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Лист1!$A$1:$AB$720</definedName>
  </definedNames>
  <calcPr calcId="125725" refMode="R1C1"/>
</workbook>
</file>

<file path=xl/calcChain.xml><?xml version="1.0" encoding="utf-8"?>
<calcChain xmlns="http://schemas.openxmlformats.org/spreadsheetml/2006/main">
  <c r="X9" i="1"/>
  <c r="Y9"/>
  <c r="Z9"/>
  <c r="AA9"/>
  <c r="AB9"/>
  <c r="X10"/>
  <c r="Y10"/>
  <c r="Z10"/>
  <c r="AA10"/>
  <c r="AB10"/>
  <c r="X13"/>
  <c r="Y13"/>
  <c r="Z13"/>
  <c r="AA13"/>
  <c r="AB13"/>
  <c r="X15"/>
  <c r="Y15"/>
  <c r="Z15"/>
  <c r="AA15"/>
  <c r="AB15"/>
  <c r="X16"/>
  <c r="Y16"/>
  <c r="Z16"/>
  <c r="AA16"/>
  <c r="AB16"/>
  <c r="X17"/>
  <c r="Y17"/>
  <c r="Z17"/>
  <c r="AA17"/>
  <c r="AB17"/>
  <c r="X36"/>
  <c r="Y36"/>
  <c r="Z36"/>
  <c r="AA36"/>
  <c r="AB36"/>
  <c r="X37"/>
  <c r="Y37"/>
  <c r="Z37"/>
  <c r="AA37"/>
  <c r="AB37"/>
  <c r="X38"/>
  <c r="Y38"/>
  <c r="Z38"/>
  <c r="AA38"/>
  <c r="AB38"/>
  <c r="X39"/>
  <c r="Y39"/>
  <c r="Z39"/>
  <c r="AA39"/>
  <c r="AB39"/>
  <c r="X40"/>
  <c r="Y40"/>
  <c r="Z40"/>
  <c r="AA40"/>
  <c r="AB40"/>
  <c r="X41"/>
  <c r="Y41"/>
  <c r="Z41"/>
  <c r="AA41"/>
  <c r="AB41"/>
  <c r="X42"/>
  <c r="Y42"/>
  <c r="Z42"/>
  <c r="AA42"/>
  <c r="AB42"/>
  <c r="X43"/>
  <c r="Y43"/>
  <c r="Z43"/>
  <c r="AA43"/>
  <c r="AB43"/>
  <c r="X44"/>
  <c r="Y44"/>
  <c r="Z44"/>
  <c r="AA44"/>
  <c r="AB44"/>
  <c r="X45"/>
  <c r="Y45"/>
  <c r="Z45"/>
  <c r="AA45"/>
  <c r="AB45"/>
  <c r="X46"/>
  <c r="Y46"/>
  <c r="Z46"/>
  <c r="AA46"/>
  <c r="AB46"/>
  <c r="X47"/>
  <c r="Y47"/>
  <c r="Z47"/>
  <c r="AA47"/>
  <c r="AB47"/>
  <c r="X48"/>
  <c r="Y48"/>
  <c r="Z48"/>
  <c r="AA48"/>
  <c r="AB48"/>
  <c r="X49"/>
  <c r="Y49"/>
  <c r="Z49"/>
  <c r="AA49"/>
  <c r="AB49"/>
  <c r="X50"/>
  <c r="Y50"/>
  <c r="Z50"/>
  <c r="AA50"/>
  <c r="AB50"/>
  <c r="X51"/>
  <c r="Y51"/>
  <c r="Z51"/>
  <c r="AA51"/>
  <c r="AB51"/>
  <c r="X52"/>
  <c r="Y52"/>
  <c r="Z52"/>
  <c r="AA52"/>
  <c r="AB52"/>
  <c r="X53"/>
  <c r="Y53"/>
  <c r="Z53"/>
  <c r="AA53"/>
  <c r="AB53"/>
  <c r="X54"/>
  <c r="Y54"/>
  <c r="Z54"/>
  <c r="AA54"/>
  <c r="AB54"/>
  <c r="X55"/>
  <c r="Y55"/>
  <c r="Z55"/>
  <c r="AA55"/>
  <c r="AB55"/>
  <c r="X56"/>
  <c r="Y56"/>
  <c r="Z56"/>
  <c r="AA56"/>
  <c r="AB56"/>
  <c r="X57"/>
  <c r="Y57"/>
  <c r="Z57"/>
  <c r="AA57"/>
  <c r="AB57"/>
  <c r="X58"/>
  <c r="Y58"/>
  <c r="Z58"/>
  <c r="AA58"/>
  <c r="AB58"/>
  <c r="X59"/>
  <c r="Y59"/>
  <c r="Z59"/>
  <c r="AA59"/>
  <c r="AB59"/>
  <c r="X60"/>
  <c r="Y60"/>
  <c r="Z60"/>
  <c r="AA60"/>
  <c r="AB60"/>
  <c r="X61"/>
  <c r="Y61"/>
  <c r="Z61"/>
  <c r="AA61"/>
  <c r="AB61"/>
  <c r="X62"/>
  <c r="Y62"/>
  <c r="Z62"/>
  <c r="AA62"/>
  <c r="AB62"/>
  <c r="X63"/>
  <c r="Y63"/>
  <c r="Z63"/>
  <c r="AA63"/>
  <c r="AB63"/>
  <c r="X64"/>
  <c r="Y64"/>
  <c r="Z64"/>
  <c r="AA64"/>
  <c r="AB64"/>
  <c r="X65"/>
  <c r="Y65"/>
  <c r="Z65"/>
  <c r="AA65"/>
  <c r="AB65"/>
  <c r="X66"/>
  <c r="Y66"/>
  <c r="Z66"/>
  <c r="AA66"/>
  <c r="AB66"/>
  <c r="X67"/>
  <c r="Y67"/>
  <c r="Z67"/>
  <c r="AA67"/>
  <c r="AB67"/>
  <c r="X68"/>
  <c r="Y68"/>
  <c r="Z68"/>
  <c r="AA68"/>
  <c r="AB68"/>
  <c r="X69"/>
  <c r="Y69"/>
  <c r="Z69"/>
  <c r="AA69"/>
  <c r="AB69"/>
  <c r="X70"/>
  <c r="Y70"/>
  <c r="Z70"/>
  <c r="AA70"/>
  <c r="AB70"/>
  <c r="X71"/>
  <c r="Y71"/>
  <c r="Z71"/>
  <c r="AA71"/>
  <c r="AB71"/>
  <c r="X72"/>
  <c r="Y72"/>
  <c r="Z72"/>
  <c r="AA72"/>
  <c r="AB72"/>
  <c r="X73"/>
  <c r="Y73"/>
  <c r="Z73"/>
  <c r="AA73"/>
  <c r="AB73"/>
  <c r="X74"/>
  <c r="Y74"/>
  <c r="Z74"/>
  <c r="AA74"/>
  <c r="AB74"/>
  <c r="X75"/>
  <c r="Y75"/>
  <c r="Z75"/>
  <c r="AA75"/>
  <c r="AB75"/>
  <c r="X76"/>
  <c r="Y76"/>
  <c r="Z76"/>
  <c r="AA76"/>
  <c r="AB76"/>
  <c r="X77"/>
  <c r="Y77"/>
  <c r="Z77"/>
  <c r="AA77"/>
  <c r="AB77"/>
  <c r="X78"/>
  <c r="Y78"/>
  <c r="Z78"/>
  <c r="AA78"/>
  <c r="AB78"/>
  <c r="X79"/>
  <c r="Y79"/>
  <c r="Z79"/>
  <c r="AA79"/>
  <c r="AB79"/>
  <c r="X80"/>
  <c r="Y80"/>
  <c r="Z80"/>
  <c r="AA80"/>
  <c r="AB80"/>
  <c r="X81"/>
  <c r="Y81"/>
  <c r="Z81"/>
  <c r="AA81"/>
  <c r="AB81"/>
  <c r="X82"/>
  <c r="Y82"/>
  <c r="Z82"/>
  <c r="AA82"/>
  <c r="AB82"/>
  <c r="X83"/>
  <c r="Y83"/>
  <c r="Z83"/>
  <c r="AA83"/>
  <c r="AB83"/>
  <c r="X84"/>
  <c r="Y84"/>
  <c r="Z84"/>
  <c r="AA84"/>
  <c r="AB84"/>
  <c r="X85"/>
  <c r="Y85"/>
  <c r="Z85"/>
  <c r="AA85"/>
  <c r="AB85"/>
  <c r="X86"/>
  <c r="Y86"/>
  <c r="Z86"/>
  <c r="AA86"/>
  <c r="AB86"/>
  <c r="X87"/>
  <c r="Y87"/>
  <c r="Z87"/>
  <c r="AA87"/>
  <c r="AB87"/>
  <c r="X88"/>
  <c r="Y88"/>
  <c r="Z88"/>
  <c r="AA88"/>
  <c r="AB88"/>
  <c r="X89"/>
  <c r="Y89"/>
  <c r="Z89"/>
  <c r="AA89"/>
  <c r="AB89"/>
  <c r="X90"/>
  <c r="Y90"/>
  <c r="Z90"/>
  <c r="AA90"/>
  <c r="AB90"/>
  <c r="X91"/>
  <c r="Y91"/>
  <c r="Z91"/>
  <c r="AA91"/>
  <c r="AB91"/>
  <c r="X92"/>
  <c r="Y92"/>
  <c r="Z92"/>
  <c r="AA92"/>
  <c r="AB92"/>
  <c r="X93"/>
  <c r="Y93"/>
  <c r="Z93"/>
  <c r="AA93"/>
  <c r="AB93"/>
  <c r="X94"/>
  <c r="Y94"/>
  <c r="Z94"/>
  <c r="AA94"/>
  <c r="AB94"/>
  <c r="X95"/>
  <c r="Y95"/>
  <c r="Z95"/>
  <c r="AA95"/>
  <c r="AB95"/>
  <c r="X96"/>
  <c r="Y96"/>
  <c r="Z96"/>
  <c r="AA96"/>
  <c r="AB96"/>
  <c r="X97"/>
  <c r="Y97"/>
  <c r="Z97"/>
  <c r="AA97"/>
  <c r="AB97"/>
  <c r="X98"/>
  <c r="Y98"/>
  <c r="Z98"/>
  <c r="AA98"/>
  <c r="AB98"/>
  <c r="X99"/>
  <c r="Y99"/>
  <c r="Z99"/>
  <c r="AA99"/>
  <c r="AB99"/>
  <c r="X102"/>
  <c r="Y102"/>
  <c r="Z102"/>
  <c r="AA102"/>
  <c r="AB102"/>
  <c r="X103"/>
  <c r="Y103"/>
  <c r="Z103"/>
  <c r="AA103"/>
  <c r="AB103"/>
  <c r="X104"/>
  <c r="Y104"/>
  <c r="Z104"/>
  <c r="AA104"/>
  <c r="AB104"/>
  <c r="X105"/>
  <c r="Y105"/>
  <c r="Z105"/>
  <c r="AA105"/>
  <c r="AB105"/>
  <c r="X106"/>
  <c r="Y106"/>
  <c r="Z106"/>
  <c r="AA106"/>
  <c r="AB106"/>
  <c r="X107"/>
  <c r="Y107"/>
  <c r="Z107"/>
  <c r="AA107"/>
  <c r="AB107"/>
  <c r="X108"/>
  <c r="Y108"/>
  <c r="Z108"/>
  <c r="AA108"/>
  <c r="AB108"/>
  <c r="X109"/>
  <c r="Y109"/>
  <c r="Z109"/>
  <c r="AA109"/>
  <c r="AB109"/>
  <c r="X110"/>
  <c r="Y110"/>
  <c r="Z110"/>
  <c r="AA110"/>
  <c r="AB110"/>
  <c r="X111"/>
  <c r="Y111"/>
  <c r="Z111"/>
  <c r="AA111"/>
  <c r="AB111"/>
  <c r="X112"/>
  <c r="Y112"/>
  <c r="Z112"/>
  <c r="AA112"/>
  <c r="AB112"/>
  <c r="X113"/>
  <c r="Y113"/>
  <c r="Z113"/>
  <c r="AA113"/>
  <c r="AB113"/>
  <c r="X114"/>
  <c r="Y114"/>
  <c r="Z114"/>
  <c r="AA114"/>
  <c r="AB114"/>
  <c r="X115"/>
  <c r="Y115"/>
  <c r="Z115"/>
  <c r="AA115"/>
  <c r="AB115"/>
  <c r="X116"/>
  <c r="Y116"/>
  <c r="Z116"/>
  <c r="AA116"/>
  <c r="AB116"/>
  <c r="X117"/>
  <c r="Y117"/>
  <c r="Z117"/>
  <c r="AA117"/>
  <c r="AB117"/>
  <c r="X118"/>
  <c r="Y118"/>
  <c r="Z118"/>
  <c r="AA118"/>
  <c r="AB118"/>
  <c r="X119"/>
  <c r="Y119"/>
  <c r="Z119"/>
  <c r="AA119"/>
  <c r="AB119"/>
  <c r="X120"/>
  <c r="Y120"/>
  <c r="Z120"/>
  <c r="AA120"/>
  <c r="AB120"/>
  <c r="X121"/>
  <c r="Y121"/>
  <c r="Z121"/>
  <c r="AA121"/>
  <c r="AB121"/>
  <c r="X122"/>
  <c r="Y122"/>
  <c r="Z122"/>
  <c r="AA122"/>
  <c r="AB122"/>
  <c r="X123"/>
  <c r="Y123"/>
  <c r="Z123"/>
  <c r="AA123"/>
  <c r="AB123"/>
  <c r="X124"/>
  <c r="Y124"/>
  <c r="Z124"/>
  <c r="AA124"/>
  <c r="AB124"/>
  <c r="X125"/>
  <c r="Y125"/>
  <c r="Z125"/>
  <c r="AA125"/>
  <c r="AB125"/>
  <c r="X126"/>
  <c r="Y126"/>
  <c r="Z126"/>
  <c r="AA126"/>
  <c r="AB126"/>
  <c r="X127"/>
  <c r="Y127"/>
  <c r="Z127"/>
  <c r="AA127"/>
  <c r="AB127"/>
  <c r="X128"/>
  <c r="Y128"/>
  <c r="Z128"/>
  <c r="AA128"/>
  <c r="AB128"/>
  <c r="X129"/>
  <c r="Y129"/>
  <c r="Z129"/>
  <c r="AA129"/>
  <c r="AB129"/>
  <c r="X130"/>
  <c r="Y130"/>
  <c r="Z130"/>
  <c r="AA130"/>
  <c r="AB130"/>
  <c r="X131"/>
  <c r="Y131"/>
  <c r="Z131"/>
  <c r="AA131"/>
  <c r="AB131"/>
  <c r="X132"/>
  <c r="Y132"/>
  <c r="Z132"/>
  <c r="AA132"/>
  <c r="AB132"/>
  <c r="X133"/>
  <c r="Y133"/>
  <c r="Z133"/>
  <c r="AA133"/>
  <c r="AB133"/>
  <c r="X135"/>
  <c r="Y135"/>
  <c r="Z135"/>
  <c r="AA135"/>
  <c r="AB135"/>
  <c r="X136"/>
  <c r="Y136"/>
  <c r="Z136"/>
  <c r="AA136"/>
  <c r="AB136"/>
  <c r="X137"/>
  <c r="Y137"/>
  <c r="Z137"/>
  <c r="AA137"/>
  <c r="AB137"/>
  <c r="X139"/>
  <c r="Y139"/>
  <c r="Z139"/>
  <c r="AA139"/>
  <c r="AB139"/>
  <c r="X140"/>
  <c r="Y140"/>
  <c r="Z140"/>
  <c r="AA140"/>
  <c r="AB140"/>
  <c r="X147"/>
  <c r="Y147"/>
  <c r="Z147"/>
  <c r="AA147"/>
  <c r="AB147"/>
  <c r="X148"/>
  <c r="Y148"/>
  <c r="Z148"/>
  <c r="AA148"/>
  <c r="AB148"/>
  <c r="X149"/>
  <c r="Y149"/>
  <c r="Z149"/>
  <c r="AA149"/>
  <c r="AB149"/>
  <c r="X151"/>
  <c r="Y151"/>
  <c r="Z151"/>
  <c r="AA151"/>
  <c r="AB151"/>
  <c r="X152"/>
  <c r="Y152"/>
  <c r="Z152"/>
  <c r="AA152"/>
  <c r="AB152"/>
  <c r="X153"/>
  <c r="Y153"/>
  <c r="Z153"/>
  <c r="AA153"/>
  <c r="AB153"/>
  <c r="X158"/>
  <c r="Y158"/>
  <c r="Z158"/>
  <c r="AA158"/>
  <c r="AB158"/>
  <c r="X159"/>
  <c r="Y159"/>
  <c r="Z159"/>
  <c r="AA159"/>
  <c r="AB159"/>
  <c r="X160"/>
  <c r="Y160"/>
  <c r="Z160"/>
  <c r="AA160"/>
  <c r="AB160"/>
  <c r="X161"/>
  <c r="Y161"/>
  <c r="Z161"/>
  <c r="AA161"/>
  <c r="AB161"/>
  <c r="X162"/>
  <c r="Y162"/>
  <c r="Z162"/>
  <c r="AA162"/>
  <c r="AB162"/>
  <c r="X163"/>
  <c r="Y163"/>
  <c r="Z163"/>
  <c r="AA163"/>
  <c r="AB163"/>
  <c r="X164"/>
  <c r="Y164"/>
  <c r="Z164"/>
  <c r="AA164"/>
  <c r="AB164"/>
  <c r="X165"/>
  <c r="Y165"/>
  <c r="Z165"/>
  <c r="AA165"/>
  <c r="AB165"/>
  <c r="X168"/>
  <c r="Y168"/>
  <c r="Z168"/>
  <c r="AA168"/>
  <c r="AB168"/>
  <c r="X170"/>
  <c r="Y170"/>
  <c r="Z170"/>
  <c r="AA170"/>
  <c r="AB170"/>
  <c r="X173"/>
  <c r="Y173"/>
  <c r="Z173"/>
  <c r="AA173"/>
  <c r="AB173"/>
  <c r="X174"/>
  <c r="Y174"/>
  <c r="Z174"/>
  <c r="AA174"/>
  <c r="AB174"/>
  <c r="X183"/>
  <c r="Y183"/>
  <c r="Z183"/>
  <c r="AA183"/>
  <c r="AB183"/>
  <c r="X184"/>
  <c r="Y184"/>
  <c r="Z184"/>
  <c r="AA184"/>
  <c r="AB184"/>
  <c r="X185"/>
  <c r="Y185"/>
  <c r="Z185"/>
  <c r="AA185"/>
  <c r="AB185"/>
  <c r="X186"/>
  <c r="Y186"/>
  <c r="Z186"/>
  <c r="AA186"/>
  <c r="AB186"/>
  <c r="X187"/>
  <c r="Y187"/>
  <c r="Z187"/>
  <c r="AA187"/>
  <c r="AB187"/>
  <c r="X188"/>
  <c r="Y188"/>
  <c r="Z188"/>
  <c r="AA188"/>
  <c r="AB188"/>
  <c r="X189"/>
  <c r="Y189"/>
  <c r="Z189"/>
  <c r="AA189"/>
  <c r="AB189"/>
  <c r="X190"/>
  <c r="Y190"/>
  <c r="Z190"/>
  <c r="AA190"/>
  <c r="AB190"/>
  <c r="X191"/>
  <c r="Y191"/>
  <c r="Z191"/>
  <c r="AA191"/>
  <c r="AB191"/>
  <c r="X192"/>
  <c r="Y192"/>
  <c r="Z192"/>
  <c r="AA192"/>
  <c r="AB192"/>
  <c r="X193"/>
  <c r="Y193"/>
  <c r="Z193"/>
  <c r="AA193"/>
  <c r="AB193"/>
  <c r="X194"/>
  <c r="Y194"/>
  <c r="Z194"/>
  <c r="AA194"/>
  <c r="AB194"/>
  <c r="X195"/>
  <c r="Y195"/>
  <c r="Z195"/>
  <c r="AA195"/>
  <c r="AB195"/>
  <c r="X196"/>
  <c r="Y196"/>
  <c r="Z196"/>
  <c r="AA196"/>
  <c r="AB196"/>
  <c r="X197"/>
  <c r="Y197"/>
  <c r="Z197"/>
  <c r="AA197"/>
  <c r="AB197"/>
  <c r="X198"/>
  <c r="Y198"/>
  <c r="Z198"/>
  <c r="AA198"/>
  <c r="AB198"/>
  <c r="X199"/>
  <c r="Y199"/>
  <c r="Z199"/>
  <c r="AA199"/>
  <c r="AB199"/>
  <c r="X200"/>
  <c r="Y200"/>
  <c r="Z200"/>
  <c r="AA200"/>
  <c r="AB200"/>
  <c r="X201"/>
  <c r="Y201"/>
  <c r="Z201"/>
  <c r="AA201"/>
  <c r="AB201"/>
  <c r="X202"/>
  <c r="Y202"/>
  <c r="Z202"/>
  <c r="AA202"/>
  <c r="AB202"/>
  <c r="X204"/>
  <c r="Y204"/>
  <c r="Z204"/>
  <c r="AA204"/>
  <c r="AB204"/>
  <c r="X206"/>
  <c r="Y206"/>
  <c r="Z206"/>
  <c r="AA206"/>
  <c r="AB206"/>
  <c r="X207"/>
  <c r="Y207"/>
  <c r="Z207"/>
  <c r="AA207"/>
  <c r="AB207"/>
  <c r="X208"/>
  <c r="Y208"/>
  <c r="Z208"/>
  <c r="AA208"/>
  <c r="AB208"/>
  <c r="X209"/>
  <c r="Y209"/>
  <c r="Z209"/>
  <c r="AA209"/>
  <c r="AB209"/>
  <c r="X210"/>
  <c r="Y210"/>
  <c r="Z210"/>
  <c r="AA210"/>
  <c r="AB210"/>
  <c r="X211"/>
  <c r="Y211"/>
  <c r="Z211"/>
  <c r="AA211"/>
  <c r="AB211"/>
  <c r="X212"/>
  <c r="Y212"/>
  <c r="Z212"/>
  <c r="AA212"/>
  <c r="AB212"/>
  <c r="X213"/>
  <c r="Y213"/>
  <c r="Z213"/>
  <c r="AA213"/>
  <c r="AB213"/>
  <c r="X214"/>
  <c r="Y214"/>
  <c r="Z214"/>
  <c r="AA214"/>
  <c r="AB214"/>
  <c r="X215"/>
  <c r="Y215"/>
  <c r="Z215"/>
  <c r="AA215"/>
  <c r="AB215"/>
  <c r="X216"/>
  <c r="Y216"/>
  <c r="Z216"/>
  <c r="AA216"/>
  <c r="AB216"/>
  <c r="X217"/>
  <c r="Y217"/>
  <c r="Z217"/>
  <c r="AA217"/>
  <c r="AB217"/>
  <c r="X218"/>
  <c r="Y218"/>
  <c r="Z218"/>
  <c r="AA218"/>
  <c r="AB218"/>
  <c r="X219"/>
  <c r="Y219"/>
  <c r="Z219"/>
  <c r="AA219"/>
  <c r="AB219"/>
  <c r="X220"/>
  <c r="Y220"/>
  <c r="Z220"/>
  <c r="AA220"/>
  <c r="AB220"/>
  <c r="X221"/>
  <c r="Y221"/>
  <c r="Z221"/>
  <c r="AA221"/>
  <c r="AB221"/>
  <c r="X222"/>
  <c r="Y222"/>
  <c r="Z222"/>
  <c r="AA222"/>
  <c r="AB222"/>
  <c r="X223"/>
  <c r="Y223"/>
  <c r="Z223"/>
  <c r="AA223"/>
  <c r="AB223"/>
  <c r="X224"/>
  <c r="Y224"/>
  <c r="Z224"/>
  <c r="AA224"/>
  <c r="AB224"/>
  <c r="X225"/>
  <c r="Y225"/>
  <c r="Z225"/>
  <c r="AA225"/>
  <c r="AB225"/>
  <c r="X226"/>
  <c r="Y226"/>
  <c r="Z226"/>
  <c r="AA226"/>
  <c r="AB226"/>
  <c r="X227"/>
  <c r="Y227"/>
  <c r="Z227"/>
  <c r="AA227"/>
  <c r="AB227"/>
  <c r="X231"/>
  <c r="Y231"/>
  <c r="Z231"/>
  <c r="AA231"/>
  <c r="AB231"/>
  <c r="X232"/>
  <c r="Y232"/>
  <c r="Z232"/>
  <c r="AA232"/>
  <c r="AB232"/>
  <c r="X233"/>
  <c r="Y233"/>
  <c r="Z233"/>
  <c r="AA233"/>
  <c r="AB233"/>
  <c r="X234"/>
  <c r="Y234"/>
  <c r="Z234"/>
  <c r="AA234"/>
  <c r="AB234"/>
  <c r="X235"/>
  <c r="Y235"/>
  <c r="Z235"/>
  <c r="AA235"/>
  <c r="AB235"/>
  <c r="X236"/>
  <c r="Y236"/>
  <c r="Z236"/>
  <c r="AA236"/>
  <c r="AB236"/>
  <c r="X237"/>
  <c r="Y237"/>
  <c r="Z237"/>
  <c r="AA237"/>
  <c r="AB237"/>
  <c r="X238"/>
  <c r="Y238"/>
  <c r="Z238"/>
  <c r="AA238"/>
  <c r="AB238"/>
  <c r="X239"/>
  <c r="Y239"/>
  <c r="Z239"/>
  <c r="AA239"/>
  <c r="AB239"/>
  <c r="X240"/>
  <c r="Y240"/>
  <c r="Z240"/>
  <c r="AA240"/>
  <c r="AB240"/>
  <c r="X241"/>
  <c r="Y241"/>
  <c r="Z241"/>
  <c r="AA241"/>
  <c r="AB241"/>
  <c r="X242"/>
  <c r="Y242"/>
  <c r="Z242"/>
  <c r="AA242"/>
  <c r="AB242"/>
  <c r="X243"/>
  <c r="Y243"/>
  <c r="Z243"/>
  <c r="AA243"/>
  <c r="AB243"/>
  <c r="X244"/>
  <c r="Y244"/>
  <c r="Z244"/>
  <c r="AA244"/>
  <c r="AB244"/>
  <c r="X245"/>
  <c r="Y245"/>
  <c r="Z245"/>
  <c r="AA245"/>
  <c r="AB245"/>
  <c r="X246"/>
  <c r="Y246"/>
  <c r="Z246"/>
  <c r="AA246"/>
  <c r="AB246"/>
  <c r="X247"/>
  <c r="Y247"/>
  <c r="Z247"/>
  <c r="AA247"/>
  <c r="AB247"/>
  <c r="X248"/>
  <c r="Y248"/>
  <c r="Z248"/>
  <c r="AA248"/>
  <c r="AB248"/>
  <c r="X249"/>
  <c r="Y249"/>
  <c r="Z249"/>
  <c r="AA249"/>
  <c r="AB249"/>
  <c r="X250"/>
  <c r="Y250"/>
  <c r="Z250"/>
  <c r="AA250"/>
  <c r="AB250"/>
  <c r="X251"/>
  <c r="Y251"/>
  <c r="Z251"/>
  <c r="AA251"/>
  <c r="AB251"/>
  <c r="X252"/>
  <c r="Y252"/>
  <c r="Z252"/>
  <c r="AA252"/>
  <c r="AB252"/>
  <c r="X253"/>
  <c r="Y253"/>
  <c r="Z253"/>
  <c r="AA253"/>
  <c r="AB253"/>
  <c r="X255"/>
  <c r="Y255"/>
  <c r="Z255"/>
  <c r="AA255"/>
  <c r="AB255"/>
  <c r="X256"/>
  <c r="Y256"/>
  <c r="Z256"/>
  <c r="AA256"/>
  <c r="AB256"/>
  <c r="X257"/>
  <c r="Y257"/>
  <c r="Z257"/>
  <c r="AA257"/>
  <c r="AB257"/>
  <c r="X259"/>
  <c r="Y259"/>
  <c r="Z259"/>
  <c r="AA259"/>
  <c r="AB259"/>
  <c r="X260"/>
  <c r="Y260"/>
  <c r="Z260"/>
  <c r="AA260"/>
  <c r="AB260"/>
  <c r="X261"/>
  <c r="Y261"/>
  <c r="Z261"/>
  <c r="AA261"/>
  <c r="AB261"/>
  <c r="X262"/>
  <c r="Y262"/>
  <c r="Z262"/>
  <c r="AA262"/>
  <c r="AB262"/>
  <c r="X268"/>
  <c r="Y268"/>
  <c r="Z268"/>
  <c r="AA268"/>
  <c r="AB268"/>
  <c r="X269"/>
  <c r="Y269"/>
  <c r="Z269"/>
  <c r="AA269"/>
  <c r="AB269"/>
  <c r="X270"/>
  <c r="Y270"/>
  <c r="Z270"/>
  <c r="AA270"/>
  <c r="AB270"/>
  <c r="X272"/>
  <c r="Y272"/>
  <c r="Z272"/>
  <c r="AA272"/>
  <c r="AB272"/>
  <c r="X273"/>
  <c r="Y273"/>
  <c r="Z273"/>
  <c r="AA273"/>
  <c r="AB273"/>
  <c r="X274"/>
  <c r="Y274"/>
  <c r="Z274"/>
  <c r="AA274"/>
  <c r="AB274"/>
  <c r="X275"/>
  <c r="Y275"/>
  <c r="Z275"/>
  <c r="AA275"/>
  <c r="AB275"/>
  <c r="X281"/>
  <c r="Y281"/>
  <c r="Z281"/>
  <c r="AA281"/>
  <c r="AB281"/>
  <c r="X282"/>
  <c r="Y282"/>
  <c r="Z282"/>
  <c r="AA282"/>
  <c r="AB282"/>
  <c r="X283"/>
  <c r="Y283"/>
  <c r="Z283"/>
  <c r="AA283"/>
  <c r="AB283"/>
  <c r="X284"/>
  <c r="Y284"/>
  <c r="Z284"/>
  <c r="AA284"/>
  <c r="AB284"/>
  <c r="X285"/>
  <c r="Y285"/>
  <c r="Z285"/>
  <c r="AA285"/>
  <c r="AB285"/>
  <c r="X286"/>
  <c r="Y286"/>
  <c r="Z286"/>
  <c r="AA286"/>
  <c r="AB286"/>
  <c r="X287"/>
  <c r="Y287"/>
  <c r="Z287"/>
  <c r="AA287"/>
  <c r="AB287"/>
  <c r="X288"/>
  <c r="Y288"/>
  <c r="Z288"/>
  <c r="AA288"/>
  <c r="AB288"/>
  <c r="X289"/>
  <c r="Y289"/>
  <c r="Z289"/>
  <c r="AA289"/>
  <c r="AB289"/>
  <c r="X290"/>
  <c r="Y290"/>
  <c r="Z290"/>
  <c r="AA290"/>
  <c r="AB290"/>
  <c r="X291"/>
  <c r="Y291"/>
  <c r="Z291"/>
  <c r="AA291"/>
  <c r="AB291"/>
  <c r="X292"/>
  <c r="Y292"/>
  <c r="Z292"/>
  <c r="AA292"/>
  <c r="AB292"/>
  <c r="X293"/>
  <c r="Y293"/>
  <c r="Z293"/>
  <c r="AA293"/>
  <c r="AB293"/>
  <c r="X294"/>
  <c r="Y294"/>
  <c r="Z294"/>
  <c r="AA294"/>
  <c r="AB294"/>
  <c r="X295"/>
  <c r="Y295"/>
  <c r="Z295"/>
  <c r="AA295"/>
  <c r="AB295"/>
  <c r="X296"/>
  <c r="Y296"/>
  <c r="Z296"/>
  <c r="AA296"/>
  <c r="AB296"/>
  <c r="X297"/>
  <c r="Y297"/>
  <c r="Z297"/>
  <c r="AA297"/>
  <c r="AB297"/>
  <c r="X298"/>
  <c r="Y298"/>
  <c r="Z298"/>
  <c r="AA298"/>
  <c r="AB298"/>
  <c r="X299"/>
  <c r="Y299"/>
  <c r="Z299"/>
  <c r="AA299"/>
  <c r="AB299"/>
  <c r="X300"/>
  <c r="Y300"/>
  <c r="Z300"/>
  <c r="AA300"/>
  <c r="AB300"/>
  <c r="X301"/>
  <c r="Y301"/>
  <c r="Z301"/>
  <c r="AA301"/>
  <c r="AB301"/>
  <c r="X302"/>
  <c r="Y302"/>
  <c r="Z302"/>
  <c r="AA302"/>
  <c r="AB302"/>
  <c r="X303"/>
  <c r="Y303"/>
  <c r="Z303"/>
  <c r="AA303"/>
  <c r="AB303"/>
  <c r="X304"/>
  <c r="Y304"/>
  <c r="Z304"/>
  <c r="AA304"/>
  <c r="AB304"/>
  <c r="X305"/>
  <c r="Y305"/>
  <c r="Z305"/>
  <c r="AA305"/>
  <c r="AB305"/>
  <c r="X306"/>
  <c r="Y306"/>
  <c r="Z306"/>
  <c r="AA306"/>
  <c r="AB306"/>
  <c r="X307"/>
  <c r="Y307"/>
  <c r="Z307"/>
  <c r="AA307"/>
  <c r="AB307"/>
  <c r="X308"/>
  <c r="Y308"/>
  <c r="Z308"/>
  <c r="AA308"/>
  <c r="AB308"/>
  <c r="X309"/>
  <c r="X310"/>
  <c r="Y310"/>
  <c r="Z310"/>
  <c r="AA310"/>
  <c r="AB310"/>
  <c r="X311"/>
  <c r="Y311"/>
  <c r="Z311"/>
  <c r="AA311"/>
  <c r="AB311"/>
  <c r="X312"/>
  <c r="Y312"/>
  <c r="Z312"/>
  <c r="AA312"/>
  <c r="AB312"/>
  <c r="X313"/>
  <c r="Y313"/>
  <c r="Z313"/>
  <c r="AA313"/>
  <c r="AB313"/>
  <c r="X314"/>
  <c r="Y314"/>
  <c r="Z314"/>
  <c r="AA314"/>
  <c r="AB314"/>
  <c r="X315"/>
  <c r="Y315"/>
  <c r="Z315"/>
  <c r="AA315"/>
  <c r="AB315"/>
  <c r="X316"/>
  <c r="Y316"/>
  <c r="Z316"/>
  <c r="AA316"/>
  <c r="AB316"/>
  <c r="X317"/>
  <c r="Y317"/>
  <c r="Z317"/>
  <c r="AA317"/>
  <c r="AB317"/>
  <c r="X318"/>
  <c r="Y318"/>
  <c r="Z318"/>
  <c r="AA318"/>
  <c r="AB318"/>
  <c r="X319"/>
  <c r="Y319"/>
  <c r="Z319"/>
  <c r="AA319"/>
  <c r="AB319"/>
  <c r="X320"/>
  <c r="Y320"/>
  <c r="Z320"/>
  <c r="AA320"/>
  <c r="AB320"/>
  <c r="X321"/>
  <c r="Y321"/>
  <c r="Z321"/>
  <c r="AA321"/>
  <c r="AB321"/>
  <c r="X322"/>
  <c r="Y322"/>
  <c r="Z322"/>
  <c r="AA322"/>
  <c r="AB322"/>
  <c r="X323"/>
  <c r="Y323"/>
  <c r="Z323"/>
  <c r="AA323"/>
  <c r="AB323"/>
  <c r="X324"/>
  <c r="Y324"/>
  <c r="Z324"/>
  <c r="AA324"/>
  <c r="AB324"/>
  <c r="X325"/>
  <c r="Y325"/>
  <c r="Z325"/>
  <c r="AA325"/>
  <c r="AB325"/>
  <c r="X326"/>
  <c r="Y326"/>
  <c r="Z326"/>
  <c r="AA326"/>
  <c r="AB326"/>
  <c r="X327"/>
  <c r="Y327"/>
  <c r="Z327"/>
  <c r="AA327"/>
  <c r="AB327"/>
  <c r="X328"/>
  <c r="Y328"/>
  <c r="Z328"/>
  <c r="AA328"/>
  <c r="AB328"/>
  <c r="X329"/>
  <c r="Y329"/>
  <c r="Z329"/>
  <c r="AA329"/>
  <c r="AB329"/>
  <c r="X330"/>
  <c r="Y330"/>
  <c r="Z330"/>
  <c r="AA330"/>
  <c r="AB330"/>
  <c r="X331"/>
  <c r="Y331"/>
  <c r="Z331"/>
  <c r="AA331"/>
  <c r="AB331"/>
  <c r="X332"/>
  <c r="Y332"/>
  <c r="Z332"/>
  <c r="AA332"/>
  <c r="AB332"/>
  <c r="X333"/>
  <c r="Y333"/>
  <c r="Z333"/>
  <c r="AA333"/>
  <c r="AB333"/>
  <c r="X334"/>
  <c r="Y334"/>
  <c r="Z334"/>
  <c r="AA334"/>
  <c r="AB334"/>
  <c r="X335"/>
  <c r="Y335"/>
  <c r="Z335"/>
  <c r="AA335"/>
  <c r="AB335"/>
  <c r="X336"/>
  <c r="Y336"/>
  <c r="Z336"/>
  <c r="AA336"/>
  <c r="AB336"/>
  <c r="X337"/>
  <c r="Y337"/>
  <c r="Z337"/>
  <c r="AA337"/>
  <c r="AB337"/>
  <c r="X338"/>
  <c r="Y338"/>
  <c r="Z338"/>
  <c r="AA338"/>
  <c r="AB338"/>
  <c r="X339"/>
  <c r="Y339"/>
  <c r="Z339"/>
  <c r="AA339"/>
  <c r="AB339"/>
  <c r="X340"/>
  <c r="Y340"/>
  <c r="Z340"/>
  <c r="AA340"/>
  <c r="AB340"/>
  <c r="X341"/>
  <c r="Y341"/>
  <c r="Z341"/>
  <c r="AA341"/>
  <c r="AB341"/>
  <c r="X342"/>
  <c r="Y342"/>
  <c r="Z342"/>
  <c r="AA342"/>
  <c r="AB342"/>
  <c r="X343"/>
  <c r="Y343"/>
  <c r="Z343"/>
  <c r="AA343"/>
  <c r="AB343"/>
  <c r="X344"/>
  <c r="Y344"/>
  <c r="Z344"/>
  <c r="AA344"/>
  <c r="AB344"/>
  <c r="X345"/>
  <c r="Y345"/>
  <c r="Z345"/>
  <c r="AA345"/>
  <c r="AB345"/>
  <c r="X346"/>
  <c r="Y346"/>
  <c r="Z346"/>
  <c r="AA346"/>
  <c r="AB346"/>
  <c r="X347"/>
  <c r="Y347"/>
  <c r="Z347"/>
  <c r="AA347"/>
  <c r="AB347"/>
  <c r="X348"/>
  <c r="X349"/>
  <c r="Y349"/>
  <c r="Z349"/>
  <c r="AA349"/>
  <c r="AB349"/>
  <c r="X350"/>
  <c r="Y350"/>
  <c r="Z350"/>
  <c r="AA350"/>
  <c r="AB350"/>
  <c r="X351"/>
  <c r="X352"/>
  <c r="X353"/>
  <c r="Y353"/>
  <c r="Z353"/>
  <c r="AA353"/>
  <c r="AB353"/>
  <c r="X354"/>
  <c r="Y354"/>
  <c r="Z354"/>
  <c r="AA354"/>
  <c r="AB354"/>
  <c r="X355"/>
  <c r="Y355"/>
  <c r="Z355"/>
  <c r="AA355"/>
  <c r="AB355"/>
  <c r="X356"/>
  <c r="Y356"/>
  <c r="Z356"/>
  <c r="AA356"/>
  <c r="AB356"/>
  <c r="X370"/>
  <c r="Y370"/>
  <c r="Z370"/>
  <c r="AA370"/>
  <c r="AB370"/>
  <c r="X372"/>
  <c r="Y372"/>
  <c r="Z372"/>
  <c r="AA372"/>
  <c r="AB372"/>
  <c r="X373"/>
  <c r="Y373"/>
  <c r="Z373"/>
  <c r="AA373"/>
  <c r="AB373"/>
  <c r="X374"/>
  <c r="Y374"/>
  <c r="Z374"/>
  <c r="AA374"/>
  <c r="AB374"/>
  <c r="X375"/>
  <c r="Y375"/>
  <c r="Z375"/>
  <c r="AA375"/>
  <c r="AB375"/>
  <c r="X376"/>
  <c r="Y376"/>
  <c r="Z376"/>
  <c r="AA376"/>
  <c r="AB376"/>
  <c r="X377"/>
  <c r="Y377"/>
  <c r="Z377"/>
  <c r="AA377"/>
  <c r="AB377"/>
  <c r="X379"/>
  <c r="Y379"/>
  <c r="Z379"/>
  <c r="AA379"/>
  <c r="AB379"/>
  <c r="X380"/>
  <c r="Y380"/>
  <c r="Z380"/>
  <c r="AA380"/>
  <c r="AB380"/>
  <c r="X443"/>
  <c r="Y443"/>
  <c r="Z443"/>
  <c r="AA443"/>
  <c r="AB443"/>
  <c r="X444"/>
  <c r="Y444"/>
  <c r="Z444"/>
  <c r="AA444"/>
  <c r="AB444"/>
  <c r="X445"/>
  <c r="Y445"/>
  <c r="Z445"/>
  <c r="AA445"/>
  <c r="AB445"/>
  <c r="X446"/>
  <c r="Y446"/>
  <c r="Z446"/>
  <c r="AA446"/>
  <c r="AB446"/>
  <c r="X447"/>
  <c r="Y447"/>
  <c r="Z447"/>
  <c r="AA447"/>
  <c r="AB447"/>
  <c r="X448"/>
  <c r="Y448"/>
  <c r="Z448"/>
  <c r="AA448"/>
  <c r="AB448"/>
  <c r="X449"/>
  <c r="Y449"/>
  <c r="Z449"/>
  <c r="AA449"/>
  <c r="AB449"/>
  <c r="X450"/>
  <c r="Y450"/>
  <c r="Z450"/>
  <c r="AA450"/>
  <c r="AB450"/>
  <c r="X451"/>
  <c r="Y451"/>
  <c r="Z451"/>
  <c r="AA451"/>
  <c r="AB451"/>
  <c r="X452"/>
  <c r="Y452"/>
  <c r="Z452"/>
  <c r="AA452"/>
  <c r="AB452"/>
  <c r="X453"/>
  <c r="Y453"/>
  <c r="Z453"/>
  <c r="AA453"/>
  <c r="AB453"/>
  <c r="X454"/>
  <c r="Y454"/>
  <c r="Z454"/>
  <c r="AA454"/>
  <c r="AB454"/>
  <c r="X455"/>
  <c r="Y455"/>
  <c r="Z455"/>
  <c r="AA455"/>
  <c r="AB455"/>
  <c r="X456"/>
  <c r="Y456"/>
  <c r="Z456"/>
  <c r="AA456"/>
  <c r="AB456"/>
  <c r="X457"/>
  <c r="Y457"/>
  <c r="Z457"/>
  <c r="AA457"/>
  <c r="AB457"/>
  <c r="X458"/>
  <c r="Y458"/>
  <c r="Z458"/>
  <c r="AA458"/>
  <c r="AB458"/>
  <c r="X459"/>
  <c r="Y459"/>
  <c r="Z459"/>
  <c r="AA459"/>
  <c r="AB459"/>
  <c r="X460"/>
  <c r="Y460"/>
  <c r="Z460"/>
  <c r="AA460"/>
  <c r="AB460"/>
  <c r="X461"/>
  <c r="Y461"/>
  <c r="Z461"/>
  <c r="AA461"/>
  <c r="AB461"/>
  <c r="X462"/>
  <c r="Y462"/>
  <c r="Z462"/>
  <c r="AA462"/>
  <c r="AB462"/>
  <c r="X463"/>
  <c r="Y463"/>
  <c r="Z463"/>
  <c r="AA463"/>
  <c r="AB463"/>
  <c r="X464"/>
  <c r="Y464"/>
  <c r="Z464"/>
  <c r="AA464"/>
  <c r="AB464"/>
  <c r="X465"/>
  <c r="Y465"/>
  <c r="Z465"/>
  <c r="AA465"/>
  <c r="AB465"/>
  <c r="X466"/>
  <c r="Y466"/>
  <c r="Z466"/>
  <c r="AA466"/>
  <c r="AB466"/>
  <c r="X467"/>
  <c r="Y467"/>
  <c r="Z467"/>
  <c r="AA467"/>
  <c r="AB467"/>
  <c r="X468"/>
  <c r="Y468"/>
  <c r="Z468"/>
  <c r="AA468"/>
  <c r="AB468"/>
  <c r="X469"/>
  <c r="Y469"/>
  <c r="Z469"/>
  <c r="AA469"/>
  <c r="AB469"/>
  <c r="X470"/>
  <c r="Y470"/>
  <c r="Z470"/>
  <c r="AA470"/>
  <c r="AB470"/>
  <c r="X471"/>
  <c r="Y471"/>
  <c r="Z471"/>
  <c r="AA471"/>
  <c r="AB471"/>
  <c r="X472"/>
  <c r="Y472"/>
  <c r="Z472"/>
  <c r="AA472"/>
  <c r="AB472"/>
  <c r="X473"/>
  <c r="Y473"/>
  <c r="Z473"/>
  <c r="AA473"/>
  <c r="AB473"/>
  <c r="X474"/>
  <c r="Y474"/>
  <c r="Z474"/>
  <c r="AA474"/>
  <c r="AB474"/>
  <c r="X475"/>
  <c r="Y475"/>
  <c r="Z475"/>
  <c r="AA475"/>
  <c r="AB475"/>
  <c r="X476"/>
  <c r="Y476"/>
  <c r="Z476"/>
  <c r="AA476"/>
  <c r="AB476"/>
  <c r="X477"/>
  <c r="Y477"/>
  <c r="Z477"/>
  <c r="AA477"/>
  <c r="AB477"/>
  <c r="X478"/>
  <c r="Y478"/>
  <c r="Z478"/>
  <c r="AA478"/>
  <c r="AB478"/>
  <c r="X479"/>
  <c r="Y479"/>
  <c r="Z479"/>
  <c r="AA479"/>
  <c r="AB479"/>
  <c r="X480"/>
  <c r="Y480"/>
  <c r="Z480"/>
  <c r="AA480"/>
  <c r="AB480"/>
  <c r="X481"/>
  <c r="Y481"/>
  <c r="Z481"/>
  <c r="AA481"/>
  <c r="AB481"/>
  <c r="X482"/>
  <c r="Y482"/>
  <c r="Z482"/>
  <c r="AA482"/>
  <c r="AB482"/>
  <c r="X483"/>
  <c r="Y483"/>
  <c r="Z483"/>
  <c r="AA483"/>
  <c r="AB483"/>
  <c r="X484"/>
  <c r="Y484"/>
  <c r="Z484"/>
  <c r="AA484"/>
  <c r="AB484"/>
  <c r="X485"/>
  <c r="Y485"/>
  <c r="Z485"/>
  <c r="AA485"/>
  <c r="AB485"/>
  <c r="X486"/>
  <c r="Y486"/>
  <c r="Z486"/>
  <c r="AA486"/>
  <c r="AB486"/>
  <c r="X487"/>
  <c r="Y487"/>
  <c r="Z487"/>
  <c r="AA487"/>
  <c r="AB487"/>
  <c r="X488"/>
  <c r="Y488"/>
  <c r="Z488"/>
  <c r="AA488"/>
  <c r="AB488"/>
  <c r="X489"/>
  <c r="Y489"/>
  <c r="Z489"/>
  <c r="AA489"/>
  <c r="AB489"/>
  <c r="X490"/>
  <c r="Y490"/>
  <c r="Z490"/>
  <c r="AA490"/>
  <c r="AB490"/>
  <c r="X491"/>
  <c r="Y491"/>
  <c r="Z491"/>
  <c r="AA491"/>
  <c r="AB491"/>
  <c r="X492"/>
  <c r="Y492"/>
  <c r="Z492"/>
  <c r="AA492"/>
  <c r="AB492"/>
  <c r="X493"/>
  <c r="Y493"/>
  <c r="Z493"/>
  <c r="AA493"/>
  <c r="AB493"/>
  <c r="X494"/>
  <c r="Y494"/>
  <c r="Z494"/>
  <c r="AA494"/>
  <c r="AB494"/>
  <c r="X495"/>
  <c r="Y495"/>
  <c r="Z495"/>
  <c r="AA495"/>
  <c r="AB495"/>
  <c r="X496"/>
  <c r="Y496"/>
  <c r="Z496"/>
  <c r="AA496"/>
  <c r="AB496"/>
  <c r="X497"/>
  <c r="Y497"/>
  <c r="Z497"/>
  <c r="AA497"/>
  <c r="AB497"/>
  <c r="X498"/>
  <c r="Y498"/>
  <c r="Z498"/>
  <c r="AA498"/>
  <c r="AB498"/>
  <c r="X499"/>
  <c r="Y499"/>
  <c r="Z499"/>
  <c r="AA499"/>
  <c r="AB499"/>
  <c r="X500"/>
  <c r="Y500"/>
  <c r="Z500"/>
  <c r="AA500"/>
  <c r="AB500"/>
  <c r="X501"/>
  <c r="Y501"/>
  <c r="Z501"/>
  <c r="AA501"/>
  <c r="AB501"/>
  <c r="X502"/>
  <c r="Y502"/>
  <c r="Z502"/>
  <c r="AA502"/>
  <c r="AB502"/>
  <c r="X503"/>
  <c r="Y503"/>
  <c r="Z503"/>
  <c r="AA503"/>
  <c r="AB503"/>
  <c r="X504"/>
  <c r="Y504"/>
  <c r="Z504"/>
  <c r="AA504"/>
  <c r="AB504"/>
  <c r="X505"/>
  <c r="Y505"/>
  <c r="Z505"/>
  <c r="AA505"/>
  <c r="AB505"/>
  <c r="X506"/>
  <c r="Y506"/>
  <c r="Z506"/>
  <c r="AA506"/>
  <c r="AB506"/>
  <c r="X507"/>
  <c r="Y507"/>
  <c r="Z507"/>
  <c r="AA507"/>
  <c r="AB507"/>
  <c r="X508"/>
  <c r="Y508"/>
  <c r="Z508"/>
  <c r="AA508"/>
  <c r="AB508"/>
  <c r="X509"/>
  <c r="Y509"/>
  <c r="Z509"/>
  <c r="AA509"/>
  <c r="AB509"/>
  <c r="X510"/>
  <c r="Y510"/>
  <c r="Z510"/>
  <c r="AA510"/>
  <c r="AB510"/>
  <c r="X511"/>
  <c r="Y511"/>
  <c r="Z511"/>
  <c r="AA511"/>
  <c r="AB511"/>
  <c r="X512"/>
  <c r="Y512"/>
  <c r="Z512"/>
  <c r="AA512"/>
  <c r="AB512"/>
  <c r="X513"/>
  <c r="Y513"/>
  <c r="Z513"/>
  <c r="AA513"/>
  <c r="AB513"/>
  <c r="X514"/>
  <c r="Y514"/>
  <c r="Z514"/>
  <c r="AA514"/>
  <c r="AB514"/>
  <c r="X515"/>
  <c r="Y515"/>
  <c r="Z515"/>
  <c r="AA515"/>
  <c r="AB515"/>
  <c r="X516"/>
  <c r="Y516"/>
  <c r="Z516"/>
  <c r="AA516"/>
  <c r="AB516"/>
  <c r="X517"/>
  <c r="Y517"/>
  <c r="Z517"/>
  <c r="AA517"/>
  <c r="AB517"/>
  <c r="X518"/>
  <c r="X519"/>
  <c r="Y519"/>
  <c r="Z519"/>
  <c r="AA519"/>
  <c r="AB519"/>
  <c r="X520"/>
  <c r="Y520"/>
  <c r="Z520"/>
  <c r="AA520"/>
  <c r="AB520"/>
  <c r="X521"/>
  <c r="Y521"/>
  <c r="Z521"/>
  <c r="AA521"/>
  <c r="AB521"/>
  <c r="X522"/>
  <c r="X523"/>
  <c r="Y523"/>
  <c r="Z523"/>
  <c r="AA523"/>
  <c r="AB523"/>
  <c r="X524"/>
  <c r="X525"/>
  <c r="Y525"/>
  <c r="Z525"/>
  <c r="AA525"/>
  <c r="AB525"/>
  <c r="X526"/>
  <c r="Y526"/>
  <c r="Z526"/>
  <c r="AA526"/>
  <c r="AB526"/>
  <c r="X527"/>
  <c r="Y527"/>
  <c r="Z527"/>
  <c r="AA527"/>
  <c r="AB527"/>
  <c r="X528"/>
  <c r="X529"/>
  <c r="Y529"/>
  <c r="Z529"/>
  <c r="AA529"/>
  <c r="AB529"/>
  <c r="X530"/>
  <c r="Y530"/>
  <c r="Z530"/>
  <c r="AA530"/>
  <c r="AB530"/>
  <c r="X531"/>
  <c r="Y531"/>
  <c r="Z531"/>
  <c r="AA531"/>
  <c r="AB531"/>
  <c r="X532"/>
  <c r="Y532"/>
  <c r="Z532"/>
  <c r="AA532"/>
  <c r="AB532"/>
  <c r="X533"/>
  <c r="Y533"/>
  <c r="Z533"/>
  <c r="AA533"/>
  <c r="AB533"/>
  <c r="X534"/>
  <c r="Y534"/>
  <c r="Z534"/>
  <c r="AA534"/>
  <c r="AB534"/>
  <c r="X535"/>
  <c r="Y535"/>
  <c r="Z535"/>
  <c r="AA535"/>
  <c r="AB535"/>
  <c r="X536"/>
  <c r="Y536"/>
  <c r="Z536"/>
  <c r="AA536"/>
  <c r="AB536"/>
  <c r="X537"/>
  <c r="Y537"/>
  <c r="Z537"/>
  <c r="AA537"/>
  <c r="AB537"/>
  <c r="X538"/>
  <c r="Y538"/>
  <c r="Z538"/>
  <c r="AA538"/>
  <c r="AB538"/>
  <c r="X539"/>
  <c r="Y539"/>
  <c r="Z539"/>
  <c r="AA539"/>
  <c r="AB539"/>
  <c r="X540"/>
  <c r="Y540"/>
  <c r="Z540"/>
  <c r="AA540"/>
  <c r="AB540"/>
  <c r="X541"/>
  <c r="Y541"/>
  <c r="Z541"/>
  <c r="AA541"/>
  <c r="AB541"/>
  <c r="X542"/>
  <c r="Y542"/>
  <c r="Z542"/>
  <c r="AA542"/>
  <c r="AB542"/>
  <c r="X543"/>
  <c r="Y543"/>
  <c r="Z543"/>
  <c r="AA543"/>
  <c r="AB543"/>
  <c r="X544"/>
  <c r="Y544"/>
  <c r="Z544"/>
  <c r="AA544"/>
  <c r="AB544"/>
  <c r="X545"/>
  <c r="Y545"/>
  <c r="Z545"/>
  <c r="AA545"/>
  <c r="AB545"/>
  <c r="X546"/>
  <c r="Y546"/>
  <c r="Z546"/>
  <c r="AA546"/>
  <c r="AB546"/>
  <c r="X547"/>
  <c r="Y547"/>
  <c r="Z547"/>
  <c r="AA547"/>
  <c r="AB547"/>
  <c r="X548"/>
  <c r="Y548"/>
  <c r="Z548"/>
  <c r="AA548"/>
  <c r="AB548"/>
  <c r="X549"/>
  <c r="Y549"/>
  <c r="Z549"/>
  <c r="AA549"/>
  <c r="AB549"/>
  <c r="X550"/>
  <c r="X551"/>
  <c r="X552"/>
  <c r="Y552"/>
  <c r="Z552"/>
  <c r="AA552"/>
  <c r="AB552"/>
  <c r="X553"/>
  <c r="Y553"/>
  <c r="Z553"/>
  <c r="AA553"/>
  <c r="AB553"/>
  <c r="X554"/>
  <c r="Y554"/>
  <c r="Z554"/>
  <c r="AA554"/>
  <c r="AB554"/>
  <c r="X556"/>
  <c r="Y556"/>
  <c r="Z556"/>
  <c r="AA556"/>
  <c r="AB556"/>
  <c r="X563"/>
  <c r="Y563"/>
  <c r="Z563"/>
  <c r="AA563"/>
  <c r="AB563"/>
  <c r="X564"/>
  <c r="Y564"/>
  <c r="Z564"/>
  <c r="AA564"/>
  <c r="AB564"/>
  <c r="X565"/>
  <c r="Y565"/>
  <c r="Z565"/>
  <c r="AA565"/>
  <c r="AB565"/>
  <c r="X566"/>
  <c r="Y566"/>
  <c r="Z566"/>
  <c r="AA566"/>
  <c r="AB566"/>
  <c r="X567"/>
  <c r="Y567"/>
  <c r="Z567"/>
  <c r="AA567"/>
  <c r="AB567"/>
  <c r="X568"/>
  <c r="Y568"/>
  <c r="Z568"/>
  <c r="AA568"/>
  <c r="AB568"/>
  <c r="X569"/>
  <c r="Y569"/>
  <c r="Z569"/>
  <c r="AA569"/>
  <c r="AB569"/>
  <c r="X570"/>
  <c r="Y570"/>
  <c r="Z570"/>
  <c r="AA570"/>
  <c r="AB570"/>
  <c r="X571"/>
  <c r="X572"/>
  <c r="Y572"/>
  <c r="Z572"/>
  <c r="AA572"/>
  <c r="AB572"/>
  <c r="X573"/>
  <c r="Y573"/>
  <c r="Z573"/>
  <c r="AA573"/>
  <c r="AB573"/>
  <c r="X574"/>
  <c r="Y574"/>
  <c r="Z574"/>
  <c r="AA574"/>
  <c r="AB574"/>
  <c r="X575"/>
  <c r="Y575"/>
  <c r="Z575"/>
  <c r="AA575"/>
  <c r="AB575"/>
  <c r="X576"/>
  <c r="Y576"/>
  <c r="Z576"/>
  <c r="AA576"/>
  <c r="AB576"/>
  <c r="X577"/>
  <c r="Y577"/>
  <c r="Z577"/>
  <c r="AA577"/>
  <c r="AB577"/>
  <c r="X578"/>
  <c r="Y578"/>
  <c r="Z578"/>
  <c r="AA578"/>
  <c r="AB578"/>
  <c r="X579"/>
  <c r="Y579"/>
  <c r="Z579"/>
  <c r="AA579"/>
  <c r="AB579"/>
  <c r="X580"/>
  <c r="Y580"/>
  <c r="Z580"/>
  <c r="AA580"/>
  <c r="AB580"/>
  <c r="X581"/>
  <c r="Y581"/>
  <c r="Z581"/>
  <c r="AA581"/>
  <c r="AB581"/>
  <c r="X582"/>
  <c r="X583"/>
  <c r="X584"/>
  <c r="X585"/>
  <c r="X586"/>
  <c r="Y586"/>
  <c r="Z586"/>
  <c r="AA586"/>
  <c r="AB586"/>
  <c r="X587"/>
  <c r="Y587"/>
  <c r="Z587"/>
  <c r="AA587"/>
  <c r="AB587"/>
  <c r="X588"/>
  <c r="Y588"/>
  <c r="Z588"/>
  <c r="AA588"/>
  <c r="AB588"/>
  <c r="X589"/>
  <c r="Y589"/>
  <c r="Z589"/>
  <c r="AA589"/>
  <c r="AB589"/>
  <c r="X590"/>
  <c r="Y590"/>
  <c r="Z590"/>
  <c r="AA590"/>
  <c r="AB590"/>
  <c r="X591"/>
  <c r="X592"/>
  <c r="Y592"/>
  <c r="Z592"/>
  <c r="AA592"/>
  <c r="AB592"/>
  <c r="X593"/>
  <c r="Y593"/>
  <c r="Z593"/>
  <c r="AA593"/>
  <c r="AB593"/>
  <c r="X594"/>
  <c r="Y594"/>
  <c r="Z594"/>
  <c r="AA594"/>
  <c r="AB594"/>
  <c r="X595"/>
  <c r="Y595"/>
  <c r="Z595"/>
  <c r="AA595"/>
  <c r="AB595"/>
  <c r="X596"/>
  <c r="Y596"/>
  <c r="Z596"/>
  <c r="AA596"/>
  <c r="AB596"/>
  <c r="X597"/>
  <c r="Y597"/>
  <c r="Z597"/>
  <c r="AA597"/>
  <c r="AB597"/>
  <c r="X598"/>
  <c r="Y598"/>
  <c r="Z598"/>
  <c r="AA598"/>
  <c r="AB598"/>
  <c r="X599"/>
  <c r="Y599"/>
  <c r="Z599"/>
  <c r="AA599"/>
  <c r="AB599"/>
  <c r="X600"/>
  <c r="Y600"/>
  <c r="Z600"/>
  <c r="AA600"/>
  <c r="AB600"/>
  <c r="X601"/>
  <c r="Y601"/>
  <c r="Z601"/>
  <c r="AA601"/>
  <c r="AB601"/>
  <c r="X602"/>
  <c r="Y602"/>
  <c r="Z602"/>
  <c r="AA602"/>
  <c r="AB602"/>
  <c r="X603"/>
  <c r="Y603"/>
  <c r="Z603"/>
  <c r="AA603"/>
  <c r="AB603"/>
  <c r="X604"/>
  <c r="Y604"/>
  <c r="Z604"/>
  <c r="AA604"/>
  <c r="AB604"/>
  <c r="X605"/>
  <c r="Y605"/>
  <c r="Z605"/>
  <c r="AA605"/>
  <c r="AB605"/>
  <c r="X606"/>
  <c r="Y606"/>
  <c r="Z606"/>
  <c r="AA606"/>
  <c r="AB606"/>
  <c r="X607"/>
  <c r="Y607"/>
  <c r="Z607"/>
  <c r="AA607"/>
  <c r="AB607"/>
  <c r="X608"/>
  <c r="Y608"/>
  <c r="Z608"/>
  <c r="AA608"/>
  <c r="AB608"/>
  <c r="X609"/>
  <c r="Y609"/>
  <c r="Z609"/>
  <c r="AA609"/>
  <c r="AB609"/>
  <c r="X610"/>
  <c r="Y610"/>
  <c r="Z610"/>
  <c r="AA610"/>
  <c r="AB610"/>
  <c r="X611"/>
  <c r="Y611"/>
  <c r="Z611"/>
  <c r="AA611"/>
  <c r="AB611"/>
  <c r="X612"/>
  <c r="Y612"/>
  <c r="Z612"/>
  <c r="AA612"/>
  <c r="AB612"/>
  <c r="X613"/>
  <c r="Y613"/>
  <c r="Z613"/>
  <c r="AA613"/>
  <c r="AB613"/>
  <c r="X614"/>
  <c r="Y614"/>
  <c r="Z614"/>
  <c r="AA614"/>
  <c r="AB614"/>
  <c r="X615"/>
  <c r="Y615"/>
  <c r="Z615"/>
  <c r="AA615"/>
  <c r="AB615"/>
  <c r="X616"/>
  <c r="Y616"/>
  <c r="Z616"/>
  <c r="AA616"/>
  <c r="AB616"/>
  <c r="X617"/>
  <c r="Y617"/>
  <c r="Z617"/>
  <c r="AA617"/>
  <c r="AB617"/>
  <c r="X618"/>
  <c r="Y618"/>
  <c r="Z618"/>
  <c r="AA618"/>
  <c r="AB618"/>
  <c r="X619"/>
  <c r="Y619"/>
  <c r="Z619"/>
  <c r="AA619"/>
  <c r="AB619"/>
  <c r="X620"/>
  <c r="Y620"/>
  <c r="Z620"/>
  <c r="AA620"/>
  <c r="AB620"/>
  <c r="X621"/>
  <c r="Y621"/>
  <c r="Z621"/>
  <c r="AA621"/>
  <c r="AB621"/>
  <c r="X622"/>
  <c r="Y622"/>
  <c r="Z622"/>
  <c r="AA622"/>
  <c r="AB622"/>
  <c r="X623"/>
  <c r="Y623"/>
  <c r="Z623"/>
  <c r="AA623"/>
  <c r="AB623"/>
  <c r="X624"/>
  <c r="Y624"/>
  <c r="Z624"/>
  <c r="AA624"/>
  <c r="AB624"/>
  <c r="X625"/>
  <c r="Y625"/>
  <c r="Z625"/>
  <c r="AA625"/>
  <c r="AB625"/>
  <c r="X626"/>
  <c r="Y626"/>
  <c r="Z626"/>
  <c r="AA626"/>
  <c r="AB626"/>
  <c r="X627"/>
  <c r="Y627"/>
  <c r="Z627"/>
  <c r="AA627"/>
  <c r="AB627"/>
  <c r="X628"/>
  <c r="Y628"/>
  <c r="Z628"/>
  <c r="AA628"/>
  <c r="AB628"/>
  <c r="X629"/>
  <c r="Y629"/>
  <c r="Z629"/>
  <c r="AA629"/>
  <c r="AB629"/>
  <c r="X630"/>
  <c r="Y630"/>
  <c r="Z630"/>
  <c r="AA630"/>
  <c r="AB630"/>
  <c r="X631"/>
  <c r="Y631"/>
  <c r="Z631"/>
  <c r="AA631"/>
  <c r="AB631"/>
  <c r="X632"/>
  <c r="Y632"/>
  <c r="Z632"/>
  <c r="AA632"/>
  <c r="AB632"/>
  <c r="X633"/>
  <c r="Y633"/>
  <c r="Z633"/>
  <c r="AA633"/>
  <c r="AB633"/>
  <c r="X634"/>
  <c r="Y634"/>
  <c r="Z634"/>
  <c r="AA634"/>
  <c r="AB634"/>
  <c r="X635"/>
  <c r="Y635"/>
  <c r="Z635"/>
  <c r="AA635"/>
  <c r="AB635"/>
  <c r="X636"/>
  <c r="Y636"/>
  <c r="Z636"/>
  <c r="AA636"/>
  <c r="AB636"/>
  <c r="X637"/>
  <c r="Y637"/>
  <c r="Z637"/>
  <c r="AA637"/>
  <c r="AB637"/>
  <c r="X638"/>
  <c r="Y638"/>
  <c r="Z638"/>
  <c r="AA638"/>
  <c r="AB638"/>
  <c r="X639"/>
  <c r="Y639"/>
  <c r="Z639"/>
  <c r="AA639"/>
  <c r="AB639"/>
  <c r="X640"/>
  <c r="Y640"/>
  <c r="Z640"/>
  <c r="AA640"/>
  <c r="AB640"/>
  <c r="X641"/>
  <c r="Y641"/>
  <c r="Z641"/>
  <c r="AA641"/>
  <c r="AB641"/>
  <c r="X642"/>
  <c r="Y642"/>
  <c r="Z642"/>
  <c r="AA642"/>
  <c r="AB642"/>
  <c r="X643"/>
  <c r="Y643"/>
  <c r="Z643"/>
  <c r="AA643"/>
  <c r="AB643"/>
  <c r="X644"/>
  <c r="Y644"/>
  <c r="Z644"/>
  <c r="AA644"/>
  <c r="AB644"/>
  <c r="X645"/>
  <c r="Y645"/>
  <c r="Z645"/>
  <c r="AA645"/>
  <c r="AB645"/>
  <c r="X646"/>
  <c r="Y646"/>
  <c r="Z646"/>
  <c r="AA646"/>
  <c r="AB646"/>
  <c r="X647"/>
  <c r="Y647"/>
  <c r="Z647"/>
  <c r="AA647"/>
  <c r="AB647"/>
  <c r="X648"/>
  <c r="Y648"/>
  <c r="Z648"/>
  <c r="AA648"/>
  <c r="AB648"/>
  <c r="X649"/>
  <c r="Y649"/>
  <c r="Z649"/>
  <c r="AA649"/>
  <c r="AB649"/>
  <c r="X650"/>
  <c r="Y650"/>
  <c r="Z650"/>
  <c r="AA650"/>
  <c r="AB650"/>
  <c r="X651"/>
  <c r="Y651"/>
  <c r="Z651"/>
  <c r="AA651"/>
  <c r="AB651"/>
  <c r="X652"/>
  <c r="Y652"/>
  <c r="Z652"/>
  <c r="AA652"/>
  <c r="AB652"/>
  <c r="X653"/>
  <c r="Y653"/>
  <c r="Z653"/>
  <c r="AA653"/>
  <c r="AB653"/>
  <c r="X654"/>
  <c r="Y654"/>
  <c r="Z654"/>
  <c r="AA654"/>
  <c r="AB654"/>
  <c r="X655"/>
  <c r="Y655"/>
  <c r="Z655"/>
  <c r="AA655"/>
  <c r="AB655"/>
  <c r="X656"/>
  <c r="Y656"/>
  <c r="Z656"/>
  <c r="AA656"/>
  <c r="AB656"/>
  <c r="X657"/>
  <c r="Y657"/>
  <c r="Z657"/>
  <c r="AA657"/>
  <c r="AB657"/>
  <c r="X658"/>
  <c r="Y658"/>
  <c r="Z658"/>
  <c r="AA658"/>
  <c r="AB658"/>
  <c r="X659"/>
  <c r="Y659"/>
  <c r="Z659"/>
  <c r="AA659"/>
  <c r="AB659"/>
  <c r="X660"/>
  <c r="Y660"/>
  <c r="Z660"/>
  <c r="AA660"/>
  <c r="AB660"/>
  <c r="X661"/>
  <c r="Y661"/>
  <c r="Z661"/>
  <c r="AA661"/>
  <c r="AB661"/>
  <c r="X662"/>
  <c r="Y662"/>
  <c r="Z662"/>
  <c r="AA662"/>
  <c r="AB662"/>
  <c r="X663"/>
  <c r="Y663"/>
  <c r="Z663"/>
  <c r="AA663"/>
  <c r="AB663"/>
  <c r="X664"/>
  <c r="Y664"/>
  <c r="Z664"/>
  <c r="AA664"/>
  <c r="AB664"/>
  <c r="X665"/>
  <c r="Y665"/>
  <c r="Z665"/>
  <c r="AA665"/>
  <c r="AB665"/>
  <c r="X666"/>
  <c r="Y666"/>
  <c r="Z666"/>
  <c r="AA666"/>
  <c r="AB666"/>
  <c r="X667"/>
  <c r="Y667"/>
  <c r="Z667"/>
  <c r="AA667"/>
  <c r="AB667"/>
  <c r="X668"/>
  <c r="Y668"/>
  <c r="Z668"/>
  <c r="AA668"/>
  <c r="AB668"/>
  <c r="X669"/>
  <c r="Y669"/>
  <c r="Z669"/>
  <c r="AA669"/>
  <c r="AB669"/>
  <c r="X670"/>
  <c r="Y670"/>
  <c r="Z670"/>
  <c r="AA670"/>
  <c r="AB670"/>
  <c r="X671"/>
  <c r="Y671"/>
  <c r="Z671"/>
  <c r="AA671"/>
  <c r="AB671"/>
  <c r="X672"/>
  <c r="Y672"/>
  <c r="Z672"/>
  <c r="AA672"/>
  <c r="AB672"/>
  <c r="X673"/>
  <c r="Y673"/>
  <c r="Z673"/>
  <c r="AA673"/>
  <c r="AB673"/>
  <c r="X674"/>
  <c r="Y674"/>
  <c r="Z674"/>
  <c r="AA674"/>
  <c r="AB674"/>
  <c r="S14"/>
  <c r="Y14" s="1"/>
  <c r="R8"/>
  <c r="X8" s="1"/>
  <c r="R7"/>
  <c r="X7" s="1"/>
  <c r="R267"/>
  <c r="X267" s="1"/>
  <c r="S267"/>
  <c r="Y267" s="1"/>
  <c r="T267"/>
  <c r="Z267" s="1"/>
  <c r="U267"/>
  <c r="AA267" s="1"/>
  <c r="V267"/>
  <c r="AB267" s="1"/>
  <c r="V31"/>
  <c r="AB31" s="1"/>
  <c r="U31"/>
  <c r="AA31" s="1"/>
  <c r="T31"/>
  <c r="Z31" s="1"/>
  <c r="S31"/>
  <c r="Y31" s="1"/>
  <c r="R31"/>
  <c r="X31" s="1"/>
  <c r="N353" l="1"/>
  <c r="M353"/>
  <c r="L353"/>
  <c r="K353"/>
  <c r="J353"/>
  <c r="N524"/>
  <c r="M524"/>
  <c r="V524" s="1"/>
  <c r="AB524" s="1"/>
  <c r="L524"/>
  <c r="U524" s="1"/>
  <c r="AA524" s="1"/>
  <c r="K524"/>
  <c r="T524" s="1"/>
  <c r="Z524" s="1"/>
  <c r="J524"/>
  <c r="S524" s="1"/>
  <c r="Y524" s="1"/>
  <c r="V562" l="1"/>
  <c r="AB562" s="1"/>
  <c r="U562"/>
  <c r="AA562" s="1"/>
  <c r="T562"/>
  <c r="Z562" s="1"/>
  <c r="S562"/>
  <c r="Y562" s="1"/>
  <c r="R562"/>
  <c r="X562" s="1"/>
  <c r="V561"/>
  <c r="AB561" s="1"/>
  <c r="U561"/>
  <c r="AA561" s="1"/>
  <c r="T561"/>
  <c r="Z561" s="1"/>
  <c r="S561"/>
  <c r="Y561" s="1"/>
  <c r="R561"/>
  <c r="X561" s="1"/>
  <c r="V560"/>
  <c r="AB560" s="1"/>
  <c r="U560"/>
  <c r="AA560" s="1"/>
  <c r="T560"/>
  <c r="Z560" s="1"/>
  <c r="S560"/>
  <c r="Y560" s="1"/>
  <c r="R560"/>
  <c r="X560" s="1"/>
  <c r="V559"/>
  <c r="AB559" s="1"/>
  <c r="U559"/>
  <c r="AA559" s="1"/>
  <c r="T559"/>
  <c r="Z559" s="1"/>
  <c r="S559"/>
  <c r="Y559" s="1"/>
  <c r="R559"/>
  <c r="X559" s="1"/>
  <c r="V558"/>
  <c r="AB558" s="1"/>
  <c r="U558"/>
  <c r="AA558" s="1"/>
  <c r="T558"/>
  <c r="Z558" s="1"/>
  <c r="S558"/>
  <c r="Y558" s="1"/>
  <c r="R558"/>
  <c r="X558" s="1"/>
  <c r="V557"/>
  <c r="AB557" s="1"/>
  <c r="U557"/>
  <c r="AA557" s="1"/>
  <c r="T557"/>
  <c r="Z557" s="1"/>
  <c r="S557"/>
  <c r="Y557" s="1"/>
  <c r="R557"/>
  <c r="X557" s="1"/>
  <c r="V555"/>
  <c r="AB555" s="1"/>
  <c r="U555"/>
  <c r="AA555" s="1"/>
  <c r="T555"/>
  <c r="Z555" s="1"/>
  <c r="S555"/>
  <c r="Y555" s="1"/>
  <c r="R555"/>
  <c r="X555" s="1"/>
  <c r="V427"/>
  <c r="AB427" s="1"/>
  <c r="U427"/>
  <c r="AA427" s="1"/>
  <c r="T427"/>
  <c r="Z427" s="1"/>
  <c r="S427"/>
  <c r="Y427" s="1"/>
  <c r="R427"/>
  <c r="X427" s="1"/>
  <c r="V426"/>
  <c r="AB426" s="1"/>
  <c r="U426"/>
  <c r="AA426" s="1"/>
  <c r="T426"/>
  <c r="Z426" s="1"/>
  <c r="S426"/>
  <c r="Y426" s="1"/>
  <c r="R426"/>
  <c r="X426" s="1"/>
  <c r="V425"/>
  <c r="AB425" s="1"/>
  <c r="U425"/>
  <c r="AA425" s="1"/>
  <c r="T425"/>
  <c r="Z425" s="1"/>
  <c r="S425"/>
  <c r="Y425" s="1"/>
  <c r="R425"/>
  <c r="X425" s="1"/>
  <c r="V424"/>
  <c r="AB424" s="1"/>
  <c r="U424"/>
  <c r="AA424" s="1"/>
  <c r="T424"/>
  <c r="Z424" s="1"/>
  <c r="S424"/>
  <c r="Y424" s="1"/>
  <c r="R424"/>
  <c r="X424" s="1"/>
  <c r="V415"/>
  <c r="AB415" s="1"/>
  <c r="U415"/>
  <c r="AA415" s="1"/>
  <c r="T415"/>
  <c r="Z415" s="1"/>
  <c r="S415"/>
  <c r="Y415" s="1"/>
  <c r="R415"/>
  <c r="X415" s="1"/>
  <c r="V414"/>
  <c r="AB414" s="1"/>
  <c r="U414"/>
  <c r="AA414" s="1"/>
  <c r="T414"/>
  <c r="Z414" s="1"/>
  <c r="S414"/>
  <c r="Y414" s="1"/>
  <c r="R414"/>
  <c r="X414" s="1"/>
  <c r="V413"/>
  <c r="AB413" s="1"/>
  <c r="U413"/>
  <c r="AA413" s="1"/>
  <c r="T413"/>
  <c r="Z413" s="1"/>
  <c r="S413"/>
  <c r="Y413" s="1"/>
  <c r="R413"/>
  <c r="X413" s="1"/>
  <c r="V412"/>
  <c r="AB412" s="1"/>
  <c r="U412"/>
  <c r="AA412" s="1"/>
  <c r="T412"/>
  <c r="Z412" s="1"/>
  <c r="S412"/>
  <c r="Y412" s="1"/>
  <c r="R412"/>
  <c r="X412" s="1"/>
  <c r="V411"/>
  <c r="AB411" s="1"/>
  <c r="U411"/>
  <c r="AA411" s="1"/>
  <c r="T411"/>
  <c r="Z411" s="1"/>
  <c r="S411"/>
  <c r="Y411" s="1"/>
  <c r="R411"/>
  <c r="X411" s="1"/>
  <c r="V410"/>
  <c r="AB410" s="1"/>
  <c r="U410"/>
  <c r="AA410" s="1"/>
  <c r="T410"/>
  <c r="Z410" s="1"/>
  <c r="S410"/>
  <c r="Y410" s="1"/>
  <c r="R410"/>
  <c r="X410" s="1"/>
  <c r="V409"/>
  <c r="AB409" s="1"/>
  <c r="U409"/>
  <c r="AA409" s="1"/>
  <c r="T409"/>
  <c r="Z409" s="1"/>
  <c r="S409"/>
  <c r="Y409" s="1"/>
  <c r="R409"/>
  <c r="X409" s="1"/>
  <c r="V408"/>
  <c r="AB408" s="1"/>
  <c r="U408"/>
  <c r="AA408" s="1"/>
  <c r="T408"/>
  <c r="Z408" s="1"/>
  <c r="S408"/>
  <c r="Y408" s="1"/>
  <c r="R408"/>
  <c r="X408" s="1"/>
  <c r="V407"/>
  <c r="AB407" s="1"/>
  <c r="U407"/>
  <c r="AA407" s="1"/>
  <c r="T407"/>
  <c r="Z407" s="1"/>
  <c r="S407"/>
  <c r="Y407" s="1"/>
  <c r="R407"/>
  <c r="X407" s="1"/>
  <c r="V406"/>
  <c r="AB406" s="1"/>
  <c r="U406"/>
  <c r="AA406" s="1"/>
  <c r="T406"/>
  <c r="Z406" s="1"/>
  <c r="S406"/>
  <c r="Y406" s="1"/>
  <c r="R406"/>
  <c r="X406" s="1"/>
  <c r="V405"/>
  <c r="AB405" s="1"/>
  <c r="U405"/>
  <c r="AA405" s="1"/>
  <c r="T405"/>
  <c r="Z405" s="1"/>
  <c r="S405"/>
  <c r="Y405" s="1"/>
  <c r="R405"/>
  <c r="X405" s="1"/>
  <c r="V404"/>
  <c r="AB404" s="1"/>
  <c r="U404"/>
  <c r="AA404" s="1"/>
  <c r="T404"/>
  <c r="Z404" s="1"/>
  <c r="S404"/>
  <c r="Y404" s="1"/>
  <c r="R404"/>
  <c r="X404" s="1"/>
  <c r="V403"/>
  <c r="AB403" s="1"/>
  <c r="U403"/>
  <c r="AA403" s="1"/>
  <c r="T403"/>
  <c r="Z403" s="1"/>
  <c r="S403"/>
  <c r="Y403" s="1"/>
  <c r="R403"/>
  <c r="X403" s="1"/>
  <c r="V402"/>
  <c r="AB402" s="1"/>
  <c r="U402"/>
  <c r="AA402" s="1"/>
  <c r="T402"/>
  <c r="Z402" s="1"/>
  <c r="S402"/>
  <c r="Y402" s="1"/>
  <c r="R402"/>
  <c r="X402" s="1"/>
  <c r="V401"/>
  <c r="AB401" s="1"/>
  <c r="U401"/>
  <c r="AA401" s="1"/>
  <c r="T401"/>
  <c r="Z401" s="1"/>
  <c r="S401"/>
  <c r="Y401" s="1"/>
  <c r="R401"/>
  <c r="X401" s="1"/>
  <c r="V400"/>
  <c r="AB400" s="1"/>
  <c r="U400"/>
  <c r="AA400" s="1"/>
  <c r="T400"/>
  <c r="Z400" s="1"/>
  <c r="S400"/>
  <c r="Y400" s="1"/>
  <c r="R400"/>
  <c r="X400" s="1"/>
  <c r="V399"/>
  <c r="AB399" s="1"/>
  <c r="U399"/>
  <c r="AA399" s="1"/>
  <c r="T399"/>
  <c r="Z399" s="1"/>
  <c r="S399"/>
  <c r="Y399" s="1"/>
  <c r="R399"/>
  <c r="X399" s="1"/>
  <c r="V398"/>
  <c r="AB398" s="1"/>
  <c r="U398"/>
  <c r="AA398" s="1"/>
  <c r="T398"/>
  <c r="Z398" s="1"/>
  <c r="S398"/>
  <c r="Y398" s="1"/>
  <c r="R398"/>
  <c r="X398" s="1"/>
  <c r="V397"/>
  <c r="AB397" s="1"/>
  <c r="U397"/>
  <c r="AA397" s="1"/>
  <c r="T397"/>
  <c r="Z397" s="1"/>
  <c r="S397"/>
  <c r="Y397" s="1"/>
  <c r="R397"/>
  <c r="X397" s="1"/>
  <c r="V396"/>
  <c r="AB396" s="1"/>
  <c r="U396"/>
  <c r="AA396" s="1"/>
  <c r="T396"/>
  <c r="Z396" s="1"/>
  <c r="S396"/>
  <c r="Y396" s="1"/>
  <c r="R396"/>
  <c r="X396" s="1"/>
  <c r="V395"/>
  <c r="AB395" s="1"/>
  <c r="U395"/>
  <c r="AA395" s="1"/>
  <c r="T395"/>
  <c r="Z395" s="1"/>
  <c r="S395"/>
  <c r="Y395" s="1"/>
  <c r="R395"/>
  <c r="X395" s="1"/>
  <c r="V394"/>
  <c r="AB394" s="1"/>
  <c r="U394"/>
  <c r="AA394" s="1"/>
  <c r="T394"/>
  <c r="Z394" s="1"/>
  <c r="S394"/>
  <c r="Y394" s="1"/>
  <c r="R394"/>
  <c r="X394" s="1"/>
  <c r="V393"/>
  <c r="AB393" s="1"/>
  <c r="U393"/>
  <c r="AA393" s="1"/>
  <c r="T393"/>
  <c r="Z393" s="1"/>
  <c r="S393"/>
  <c r="Y393" s="1"/>
  <c r="R393"/>
  <c r="X393" s="1"/>
  <c r="V392"/>
  <c r="AB392" s="1"/>
  <c r="U392"/>
  <c r="AA392" s="1"/>
  <c r="T392"/>
  <c r="Z392" s="1"/>
  <c r="S392"/>
  <c r="Y392" s="1"/>
  <c r="R392"/>
  <c r="X392" s="1"/>
  <c r="V391"/>
  <c r="AB391" s="1"/>
  <c r="U391"/>
  <c r="AA391" s="1"/>
  <c r="T391"/>
  <c r="Z391" s="1"/>
  <c r="S391"/>
  <c r="Y391" s="1"/>
  <c r="R391"/>
  <c r="X391" s="1"/>
  <c r="V390"/>
  <c r="AB390" s="1"/>
  <c r="U390"/>
  <c r="AA390" s="1"/>
  <c r="T390"/>
  <c r="Z390" s="1"/>
  <c r="S390"/>
  <c r="Y390" s="1"/>
  <c r="R390"/>
  <c r="X390" s="1"/>
  <c r="V389"/>
  <c r="AB389" s="1"/>
  <c r="U389"/>
  <c r="AA389" s="1"/>
  <c r="T389"/>
  <c r="Z389" s="1"/>
  <c r="S389"/>
  <c r="Y389" s="1"/>
  <c r="R389"/>
  <c r="X389" s="1"/>
  <c r="V388"/>
  <c r="AB388" s="1"/>
  <c r="U388"/>
  <c r="AA388" s="1"/>
  <c r="T388"/>
  <c r="Z388" s="1"/>
  <c r="S388"/>
  <c r="Y388" s="1"/>
  <c r="R388"/>
  <c r="X388" s="1"/>
  <c r="V387"/>
  <c r="AB387" s="1"/>
  <c r="U387"/>
  <c r="AA387" s="1"/>
  <c r="T387"/>
  <c r="Z387" s="1"/>
  <c r="S387"/>
  <c r="Y387" s="1"/>
  <c r="R387"/>
  <c r="X387" s="1"/>
  <c r="V386"/>
  <c r="AB386" s="1"/>
  <c r="U386"/>
  <c r="AA386" s="1"/>
  <c r="T386"/>
  <c r="Z386" s="1"/>
  <c r="S386"/>
  <c r="Y386" s="1"/>
  <c r="R386"/>
  <c r="X386" s="1"/>
  <c r="V385"/>
  <c r="AB385" s="1"/>
  <c r="U385"/>
  <c r="AA385" s="1"/>
  <c r="T385"/>
  <c r="Z385" s="1"/>
  <c r="S385"/>
  <c r="Y385" s="1"/>
  <c r="R385"/>
  <c r="X385" s="1"/>
  <c r="V384"/>
  <c r="AB384" s="1"/>
  <c r="U384"/>
  <c r="AA384" s="1"/>
  <c r="T384"/>
  <c r="Z384" s="1"/>
  <c r="S384"/>
  <c r="Y384" s="1"/>
  <c r="R384"/>
  <c r="X384" s="1"/>
  <c r="V383"/>
  <c r="AB383" s="1"/>
  <c r="U383"/>
  <c r="AA383" s="1"/>
  <c r="T383"/>
  <c r="Z383" s="1"/>
  <c r="S383"/>
  <c r="Y383" s="1"/>
  <c r="R383"/>
  <c r="X383" s="1"/>
  <c r="V382"/>
  <c r="AB382" s="1"/>
  <c r="U382"/>
  <c r="AA382" s="1"/>
  <c r="T382"/>
  <c r="Z382" s="1"/>
  <c r="S382"/>
  <c r="Y382" s="1"/>
  <c r="R382"/>
  <c r="X382" s="1"/>
  <c r="V381"/>
  <c r="AB381" s="1"/>
  <c r="U381"/>
  <c r="AA381" s="1"/>
  <c r="T381"/>
  <c r="Z381" s="1"/>
  <c r="S381"/>
  <c r="Y381" s="1"/>
  <c r="R381"/>
  <c r="X381" s="1"/>
  <c r="V378"/>
  <c r="AB378" s="1"/>
  <c r="U378"/>
  <c r="AA378" s="1"/>
  <c r="T378"/>
  <c r="Z378" s="1"/>
  <c r="S378"/>
  <c r="Y378" s="1"/>
  <c r="R378"/>
  <c r="X378" s="1"/>
  <c r="V371"/>
  <c r="AB371" s="1"/>
  <c r="U371"/>
  <c r="AA371" s="1"/>
  <c r="T371"/>
  <c r="Z371" s="1"/>
  <c r="S371"/>
  <c r="Y371" s="1"/>
  <c r="R371"/>
  <c r="X371" s="1"/>
  <c r="V369"/>
  <c r="AB369" s="1"/>
  <c r="U369"/>
  <c r="AA369" s="1"/>
  <c r="T369"/>
  <c r="Z369" s="1"/>
  <c r="S369"/>
  <c r="Y369" s="1"/>
  <c r="R369"/>
  <c r="X369" s="1"/>
  <c r="V368"/>
  <c r="AB368" s="1"/>
  <c r="U368"/>
  <c r="AA368" s="1"/>
  <c r="T368"/>
  <c r="Z368" s="1"/>
  <c r="S368"/>
  <c r="Y368" s="1"/>
  <c r="R368"/>
  <c r="X368" s="1"/>
  <c r="V367"/>
  <c r="AB367" s="1"/>
  <c r="U367"/>
  <c r="AA367" s="1"/>
  <c r="T367"/>
  <c r="Z367" s="1"/>
  <c r="S367"/>
  <c r="Y367" s="1"/>
  <c r="R367"/>
  <c r="X367" s="1"/>
  <c r="V366"/>
  <c r="AB366" s="1"/>
  <c r="U366"/>
  <c r="AA366" s="1"/>
  <c r="T366"/>
  <c r="Z366" s="1"/>
  <c r="S366"/>
  <c r="Y366" s="1"/>
  <c r="R366"/>
  <c r="X366" s="1"/>
  <c r="V365"/>
  <c r="AB365" s="1"/>
  <c r="U365"/>
  <c r="AA365" s="1"/>
  <c r="T365"/>
  <c r="Z365" s="1"/>
  <c r="S365"/>
  <c r="Y365" s="1"/>
  <c r="R365"/>
  <c r="X365" s="1"/>
  <c r="V364"/>
  <c r="AB364" s="1"/>
  <c r="U364"/>
  <c r="AA364" s="1"/>
  <c r="T364"/>
  <c r="Z364" s="1"/>
  <c r="S364"/>
  <c r="Y364" s="1"/>
  <c r="R364"/>
  <c r="X364" s="1"/>
  <c r="V363"/>
  <c r="AB363" s="1"/>
  <c r="U363"/>
  <c r="AA363" s="1"/>
  <c r="T363"/>
  <c r="Z363" s="1"/>
  <c r="S363"/>
  <c r="Y363" s="1"/>
  <c r="R363"/>
  <c r="X363" s="1"/>
  <c r="V362"/>
  <c r="AB362" s="1"/>
  <c r="U362"/>
  <c r="AA362" s="1"/>
  <c r="T362"/>
  <c r="Z362" s="1"/>
  <c r="S362"/>
  <c r="Y362" s="1"/>
  <c r="R362"/>
  <c r="X362" s="1"/>
  <c r="V361"/>
  <c r="AB361" s="1"/>
  <c r="U361"/>
  <c r="AA361" s="1"/>
  <c r="T361"/>
  <c r="Z361" s="1"/>
  <c r="S361"/>
  <c r="Y361" s="1"/>
  <c r="R361"/>
  <c r="X361" s="1"/>
  <c r="V360"/>
  <c r="AB360" s="1"/>
  <c r="U360"/>
  <c r="AA360" s="1"/>
  <c r="T360"/>
  <c r="Z360" s="1"/>
  <c r="S360"/>
  <c r="Y360" s="1"/>
  <c r="R360"/>
  <c r="X360" s="1"/>
  <c r="V359"/>
  <c r="AB359" s="1"/>
  <c r="U359"/>
  <c r="AA359" s="1"/>
  <c r="T359"/>
  <c r="Z359" s="1"/>
  <c r="S359"/>
  <c r="Y359" s="1"/>
  <c r="R359"/>
  <c r="X359" s="1"/>
  <c r="V358"/>
  <c r="AB358" s="1"/>
  <c r="U358"/>
  <c r="AA358" s="1"/>
  <c r="T358"/>
  <c r="Z358" s="1"/>
  <c r="S358"/>
  <c r="Y358" s="1"/>
  <c r="R358"/>
  <c r="X358" s="1"/>
  <c r="V357"/>
  <c r="AB357" s="1"/>
  <c r="U357"/>
  <c r="AA357" s="1"/>
  <c r="T357"/>
  <c r="Z357" s="1"/>
  <c r="S357"/>
  <c r="Y357" s="1"/>
  <c r="R357"/>
  <c r="X357" s="1"/>
  <c r="V271"/>
  <c r="AB271" s="1"/>
  <c r="U271"/>
  <c r="AA271" s="1"/>
  <c r="T271"/>
  <c r="Z271" s="1"/>
  <c r="S271"/>
  <c r="Y271" s="1"/>
  <c r="R271"/>
  <c r="X271" s="1"/>
  <c r="V266"/>
  <c r="AB266" s="1"/>
  <c r="U266"/>
  <c r="AA266" s="1"/>
  <c r="T266"/>
  <c r="Z266" s="1"/>
  <c r="S266"/>
  <c r="Y266" s="1"/>
  <c r="R266"/>
  <c r="X266" s="1"/>
  <c r="V265"/>
  <c r="AB265" s="1"/>
  <c r="U265"/>
  <c r="AA265" s="1"/>
  <c r="T265"/>
  <c r="Z265" s="1"/>
  <c r="S265"/>
  <c r="Y265" s="1"/>
  <c r="R265"/>
  <c r="X265" s="1"/>
  <c r="V264"/>
  <c r="AB264" s="1"/>
  <c r="U264"/>
  <c r="AA264" s="1"/>
  <c r="T264"/>
  <c r="Z264" s="1"/>
  <c r="S264"/>
  <c r="Y264" s="1"/>
  <c r="R264"/>
  <c r="X264" s="1"/>
  <c r="V263"/>
  <c r="AB263" s="1"/>
  <c r="U263"/>
  <c r="AA263" s="1"/>
  <c r="T263"/>
  <c r="Z263" s="1"/>
  <c r="S263"/>
  <c r="Y263" s="1"/>
  <c r="R263"/>
  <c r="X263" s="1"/>
  <c r="V258"/>
  <c r="AB258" s="1"/>
  <c r="U258"/>
  <c r="AA258" s="1"/>
  <c r="T258"/>
  <c r="Z258" s="1"/>
  <c r="S258"/>
  <c r="Y258" s="1"/>
  <c r="R258"/>
  <c r="X258" s="1"/>
  <c r="V254"/>
  <c r="AB254" s="1"/>
  <c r="U254"/>
  <c r="AA254" s="1"/>
  <c r="T254"/>
  <c r="Z254" s="1"/>
  <c r="S254"/>
  <c r="Y254" s="1"/>
  <c r="R254"/>
  <c r="X254" s="1"/>
  <c r="V230"/>
  <c r="AB230" s="1"/>
  <c r="U230"/>
  <c r="AA230" s="1"/>
  <c r="T230"/>
  <c r="Z230" s="1"/>
  <c r="S230"/>
  <c r="Y230" s="1"/>
  <c r="R230"/>
  <c r="X230" s="1"/>
  <c r="V229"/>
  <c r="AB229" s="1"/>
  <c r="U229"/>
  <c r="AA229" s="1"/>
  <c r="T229"/>
  <c r="Z229" s="1"/>
  <c r="S229"/>
  <c r="Y229" s="1"/>
  <c r="R229"/>
  <c r="X229" s="1"/>
  <c r="V228"/>
  <c r="AB228" s="1"/>
  <c r="U228"/>
  <c r="AA228" s="1"/>
  <c r="T228"/>
  <c r="Z228" s="1"/>
  <c r="S228"/>
  <c r="Y228" s="1"/>
  <c r="R228"/>
  <c r="X228" s="1"/>
  <c r="V205"/>
  <c r="AB205" s="1"/>
  <c r="U205"/>
  <c r="AA205" s="1"/>
  <c r="T205"/>
  <c r="Z205" s="1"/>
  <c r="S205"/>
  <c r="Y205" s="1"/>
  <c r="R205"/>
  <c r="X205" s="1"/>
  <c r="V203"/>
  <c r="AB203" s="1"/>
  <c r="U203"/>
  <c r="AA203" s="1"/>
  <c r="T203"/>
  <c r="Z203" s="1"/>
  <c r="S203"/>
  <c r="Y203" s="1"/>
  <c r="R203"/>
  <c r="X203" s="1"/>
  <c r="V442"/>
  <c r="AB442" s="1"/>
  <c r="U442"/>
  <c r="AA442" s="1"/>
  <c r="T442"/>
  <c r="Z442" s="1"/>
  <c r="S442"/>
  <c r="Y442" s="1"/>
  <c r="R442"/>
  <c r="X442" s="1"/>
  <c r="V441"/>
  <c r="AB441" s="1"/>
  <c r="U441"/>
  <c r="AA441" s="1"/>
  <c r="T441"/>
  <c r="Z441" s="1"/>
  <c r="S441"/>
  <c r="Y441" s="1"/>
  <c r="R441"/>
  <c r="X441" s="1"/>
  <c r="V440"/>
  <c r="AB440" s="1"/>
  <c r="U440"/>
  <c r="AA440" s="1"/>
  <c r="T440"/>
  <c r="Z440" s="1"/>
  <c r="S440"/>
  <c r="Y440" s="1"/>
  <c r="R440"/>
  <c r="X440" s="1"/>
  <c r="V439"/>
  <c r="AB439" s="1"/>
  <c r="U439"/>
  <c r="AA439" s="1"/>
  <c r="T439"/>
  <c r="Z439" s="1"/>
  <c r="S439"/>
  <c r="Y439" s="1"/>
  <c r="R439"/>
  <c r="X439" s="1"/>
  <c r="V438"/>
  <c r="AB438" s="1"/>
  <c r="U438"/>
  <c r="AA438" s="1"/>
  <c r="T438"/>
  <c r="Z438" s="1"/>
  <c r="S438"/>
  <c r="Y438" s="1"/>
  <c r="R438"/>
  <c r="X438" s="1"/>
  <c r="V437"/>
  <c r="AB437" s="1"/>
  <c r="U437"/>
  <c r="AA437" s="1"/>
  <c r="T437"/>
  <c r="Z437" s="1"/>
  <c r="S437"/>
  <c r="Y437" s="1"/>
  <c r="R437"/>
  <c r="X437" s="1"/>
  <c r="V436"/>
  <c r="AB436" s="1"/>
  <c r="U436"/>
  <c r="AA436" s="1"/>
  <c r="T436"/>
  <c r="Z436" s="1"/>
  <c r="S436"/>
  <c r="Y436" s="1"/>
  <c r="R436"/>
  <c r="X436" s="1"/>
  <c r="V435"/>
  <c r="AB435" s="1"/>
  <c r="U435"/>
  <c r="AA435" s="1"/>
  <c r="T435"/>
  <c r="Z435" s="1"/>
  <c r="S435"/>
  <c r="Y435" s="1"/>
  <c r="R435"/>
  <c r="X435" s="1"/>
  <c r="V434"/>
  <c r="AB434" s="1"/>
  <c r="U434"/>
  <c r="AA434" s="1"/>
  <c r="T434"/>
  <c r="Z434" s="1"/>
  <c r="S434"/>
  <c r="Y434" s="1"/>
  <c r="R434"/>
  <c r="X434" s="1"/>
  <c r="V433"/>
  <c r="AB433" s="1"/>
  <c r="U433"/>
  <c r="AA433" s="1"/>
  <c r="T433"/>
  <c r="Z433" s="1"/>
  <c r="S433"/>
  <c r="Y433" s="1"/>
  <c r="R433"/>
  <c r="X433" s="1"/>
  <c r="V432"/>
  <c r="AB432" s="1"/>
  <c r="U432"/>
  <c r="AA432" s="1"/>
  <c r="T432"/>
  <c r="Z432" s="1"/>
  <c r="S432"/>
  <c r="Y432" s="1"/>
  <c r="R432"/>
  <c r="X432" s="1"/>
  <c r="V431"/>
  <c r="AB431" s="1"/>
  <c r="U431"/>
  <c r="AA431" s="1"/>
  <c r="T431"/>
  <c r="Z431" s="1"/>
  <c r="S431"/>
  <c r="Y431" s="1"/>
  <c r="R431"/>
  <c r="X431" s="1"/>
  <c r="V430"/>
  <c r="AB430" s="1"/>
  <c r="U430"/>
  <c r="AA430" s="1"/>
  <c r="T430"/>
  <c r="Z430" s="1"/>
  <c r="S430"/>
  <c r="Y430" s="1"/>
  <c r="R430"/>
  <c r="X430" s="1"/>
  <c r="V429"/>
  <c r="AB429" s="1"/>
  <c r="U429"/>
  <c r="AA429" s="1"/>
  <c r="T429"/>
  <c r="Z429" s="1"/>
  <c r="S429"/>
  <c r="Y429" s="1"/>
  <c r="R429"/>
  <c r="X429" s="1"/>
  <c r="V428"/>
  <c r="AB428" s="1"/>
  <c r="U428"/>
  <c r="AA428" s="1"/>
  <c r="T428"/>
  <c r="Z428" s="1"/>
  <c r="S428"/>
  <c r="Y428" s="1"/>
  <c r="R428"/>
  <c r="X428" s="1"/>
  <c r="V280"/>
  <c r="AB280" s="1"/>
  <c r="U280"/>
  <c r="AA280" s="1"/>
  <c r="T280"/>
  <c r="Z280" s="1"/>
  <c r="S280"/>
  <c r="Y280" s="1"/>
  <c r="R280"/>
  <c r="X280" s="1"/>
  <c r="V279"/>
  <c r="AB279" s="1"/>
  <c r="U279"/>
  <c r="AA279" s="1"/>
  <c r="T279"/>
  <c r="Z279" s="1"/>
  <c r="S279"/>
  <c r="Y279" s="1"/>
  <c r="R279"/>
  <c r="X279" s="1"/>
  <c r="V278"/>
  <c r="AB278" s="1"/>
  <c r="U278"/>
  <c r="AA278" s="1"/>
  <c r="T278"/>
  <c r="Z278" s="1"/>
  <c r="S278"/>
  <c r="Y278" s="1"/>
  <c r="R278"/>
  <c r="X278" s="1"/>
  <c r="V277"/>
  <c r="AB277" s="1"/>
  <c r="U277"/>
  <c r="AA277" s="1"/>
  <c r="T277"/>
  <c r="Z277" s="1"/>
  <c r="S277"/>
  <c r="Y277" s="1"/>
  <c r="R277"/>
  <c r="X277" s="1"/>
  <c r="V276"/>
  <c r="AB276" s="1"/>
  <c r="U276"/>
  <c r="AA276" s="1"/>
  <c r="T276"/>
  <c r="Z276" s="1"/>
  <c r="S276"/>
  <c r="Y276" s="1"/>
  <c r="R276"/>
  <c r="X276" s="1"/>
  <c r="V182"/>
  <c r="AB182" s="1"/>
  <c r="U182"/>
  <c r="AA182" s="1"/>
  <c r="T182"/>
  <c r="Z182" s="1"/>
  <c r="S182"/>
  <c r="Y182" s="1"/>
  <c r="R182"/>
  <c r="X182" s="1"/>
  <c r="V181"/>
  <c r="AB181" s="1"/>
  <c r="U181"/>
  <c r="AA181" s="1"/>
  <c r="T181"/>
  <c r="Z181" s="1"/>
  <c r="S181"/>
  <c r="Y181" s="1"/>
  <c r="R181"/>
  <c r="X181" s="1"/>
  <c r="V180"/>
  <c r="AB180" s="1"/>
  <c r="U180"/>
  <c r="AA180" s="1"/>
  <c r="T180"/>
  <c r="Z180" s="1"/>
  <c r="S180"/>
  <c r="Y180" s="1"/>
  <c r="R180"/>
  <c r="X180" s="1"/>
  <c r="V179"/>
  <c r="AB179" s="1"/>
  <c r="U179"/>
  <c r="AA179" s="1"/>
  <c r="T179"/>
  <c r="Z179" s="1"/>
  <c r="S179"/>
  <c r="Y179" s="1"/>
  <c r="R179"/>
  <c r="X179" s="1"/>
  <c r="V178"/>
  <c r="AB178" s="1"/>
  <c r="U178"/>
  <c r="AA178" s="1"/>
  <c r="T178"/>
  <c r="Z178" s="1"/>
  <c r="S178"/>
  <c r="Y178" s="1"/>
  <c r="R178"/>
  <c r="X178" s="1"/>
  <c r="V177"/>
  <c r="AB177" s="1"/>
  <c r="U177"/>
  <c r="AA177" s="1"/>
  <c r="T177"/>
  <c r="Z177" s="1"/>
  <c r="S177"/>
  <c r="Y177" s="1"/>
  <c r="R177"/>
  <c r="X177" s="1"/>
  <c r="V176"/>
  <c r="AB176" s="1"/>
  <c r="U176"/>
  <c r="AA176" s="1"/>
  <c r="T176"/>
  <c r="Z176" s="1"/>
  <c r="S176"/>
  <c r="Y176" s="1"/>
  <c r="R176"/>
  <c r="X176" s="1"/>
  <c r="V175"/>
  <c r="AB175" s="1"/>
  <c r="U175"/>
  <c r="AA175" s="1"/>
  <c r="T175"/>
  <c r="Z175" s="1"/>
  <c r="S175"/>
  <c r="Y175" s="1"/>
  <c r="R175"/>
  <c r="X175" s="1"/>
  <c r="V172"/>
  <c r="AB172" s="1"/>
  <c r="U172"/>
  <c r="AA172" s="1"/>
  <c r="T172"/>
  <c r="Z172" s="1"/>
  <c r="S172"/>
  <c r="Y172" s="1"/>
  <c r="R172"/>
  <c r="X172" s="1"/>
  <c r="V171"/>
  <c r="AB171" s="1"/>
  <c r="U171"/>
  <c r="AA171" s="1"/>
  <c r="T171"/>
  <c r="Z171" s="1"/>
  <c r="S171"/>
  <c r="Y171" s="1"/>
  <c r="R171"/>
  <c r="X171" s="1"/>
  <c r="V169"/>
  <c r="AB169" s="1"/>
  <c r="U169"/>
  <c r="AA169" s="1"/>
  <c r="T169"/>
  <c r="Z169" s="1"/>
  <c r="S169"/>
  <c r="Y169" s="1"/>
  <c r="R169"/>
  <c r="X169" s="1"/>
  <c r="V167"/>
  <c r="AB167" s="1"/>
  <c r="U167"/>
  <c r="AA167" s="1"/>
  <c r="T167"/>
  <c r="Z167" s="1"/>
  <c r="S167"/>
  <c r="Y167" s="1"/>
  <c r="R167"/>
  <c r="X167" s="1"/>
  <c r="V166"/>
  <c r="AB166" s="1"/>
  <c r="U166"/>
  <c r="AA166" s="1"/>
  <c r="T166"/>
  <c r="Z166" s="1"/>
  <c r="S166"/>
  <c r="Y166" s="1"/>
  <c r="R166"/>
  <c r="X166" s="1"/>
  <c r="V157"/>
  <c r="AB157" s="1"/>
  <c r="U157"/>
  <c r="AA157" s="1"/>
  <c r="T157"/>
  <c r="Z157" s="1"/>
  <c r="S157"/>
  <c r="Y157" s="1"/>
  <c r="R157"/>
  <c r="X157" s="1"/>
  <c r="V156"/>
  <c r="AB156" s="1"/>
  <c r="U156"/>
  <c r="AA156" s="1"/>
  <c r="T156"/>
  <c r="Z156" s="1"/>
  <c r="S156"/>
  <c r="Y156" s="1"/>
  <c r="R156"/>
  <c r="X156" s="1"/>
  <c r="V155"/>
  <c r="AB155" s="1"/>
  <c r="U155"/>
  <c r="AA155" s="1"/>
  <c r="T155"/>
  <c r="Z155" s="1"/>
  <c r="S155"/>
  <c r="Y155" s="1"/>
  <c r="R155"/>
  <c r="X155" s="1"/>
  <c r="V154"/>
  <c r="AB154" s="1"/>
  <c r="U154"/>
  <c r="AA154" s="1"/>
  <c r="T154"/>
  <c r="Z154" s="1"/>
  <c r="S154"/>
  <c r="Y154" s="1"/>
  <c r="R154"/>
  <c r="X154" s="1"/>
  <c r="V150"/>
  <c r="AB150" s="1"/>
  <c r="U150"/>
  <c r="AA150" s="1"/>
  <c r="T150"/>
  <c r="Z150" s="1"/>
  <c r="S150"/>
  <c r="Y150" s="1"/>
  <c r="R150"/>
  <c r="X150" s="1"/>
  <c r="V146"/>
  <c r="AB146" s="1"/>
  <c r="U146"/>
  <c r="AA146" s="1"/>
  <c r="T146"/>
  <c r="Z146" s="1"/>
  <c r="S146"/>
  <c r="Y146" s="1"/>
  <c r="R146"/>
  <c r="X146" s="1"/>
  <c r="V145"/>
  <c r="AB145" s="1"/>
  <c r="U145"/>
  <c r="AA145" s="1"/>
  <c r="T145"/>
  <c r="Z145" s="1"/>
  <c r="S145"/>
  <c r="Y145" s="1"/>
  <c r="R145"/>
  <c r="X145" s="1"/>
  <c r="V144"/>
  <c r="AB144" s="1"/>
  <c r="U144"/>
  <c r="AA144" s="1"/>
  <c r="T144"/>
  <c r="Z144" s="1"/>
  <c r="S144"/>
  <c r="Y144" s="1"/>
  <c r="R144"/>
  <c r="X144" s="1"/>
  <c r="V143"/>
  <c r="AB143" s="1"/>
  <c r="U143"/>
  <c r="AA143" s="1"/>
  <c r="T143"/>
  <c r="Z143" s="1"/>
  <c r="S143"/>
  <c r="Y143" s="1"/>
  <c r="R143"/>
  <c r="X143" s="1"/>
  <c r="V142"/>
  <c r="AB142" s="1"/>
  <c r="U142"/>
  <c r="AA142" s="1"/>
  <c r="T142"/>
  <c r="Z142" s="1"/>
  <c r="S142"/>
  <c r="Y142" s="1"/>
  <c r="R142"/>
  <c r="X142" s="1"/>
  <c r="V141"/>
  <c r="AB141" s="1"/>
  <c r="U141"/>
  <c r="AA141" s="1"/>
  <c r="T141"/>
  <c r="Z141" s="1"/>
  <c r="S141"/>
  <c r="Y141" s="1"/>
  <c r="R141"/>
  <c r="X141" s="1"/>
  <c r="V138"/>
  <c r="AB138" s="1"/>
  <c r="U138"/>
  <c r="AA138" s="1"/>
  <c r="T138"/>
  <c r="Z138" s="1"/>
  <c r="S138"/>
  <c r="Y138" s="1"/>
  <c r="R138"/>
  <c r="X138" s="1"/>
  <c r="V134"/>
  <c r="AB134" s="1"/>
  <c r="U134"/>
  <c r="AA134" s="1"/>
  <c r="T134"/>
  <c r="Z134" s="1"/>
  <c r="S134"/>
  <c r="Y134" s="1"/>
  <c r="R134"/>
  <c r="X134" s="1"/>
  <c r="R101"/>
  <c r="X101" s="1"/>
  <c r="V101"/>
  <c r="AB101" s="1"/>
  <c r="U101"/>
  <c r="AA101" s="1"/>
  <c r="T101"/>
  <c r="Z101" s="1"/>
  <c r="S101"/>
  <c r="Y101" s="1"/>
  <c r="V100"/>
  <c r="AB100" s="1"/>
  <c r="U100"/>
  <c r="AA100" s="1"/>
  <c r="T100"/>
  <c r="Z100" s="1"/>
  <c r="S100"/>
  <c r="Y100" s="1"/>
  <c r="R100"/>
  <c r="X100" s="1"/>
  <c r="V35"/>
  <c r="AB35" s="1"/>
  <c r="U35"/>
  <c r="AA35" s="1"/>
  <c r="T35"/>
  <c r="Z35" s="1"/>
  <c r="S35"/>
  <c r="Y35" s="1"/>
  <c r="R35"/>
  <c r="X35" s="1"/>
  <c r="S8"/>
  <c r="Y8" s="1"/>
  <c r="T8"/>
  <c r="Z8" s="1"/>
  <c r="U8"/>
  <c r="AA8" s="1"/>
  <c r="V8"/>
  <c r="AB8" s="1"/>
  <c r="R11"/>
  <c r="X11" s="1"/>
  <c r="S11"/>
  <c r="Y11" s="1"/>
  <c r="T11"/>
  <c r="Z11" s="1"/>
  <c r="U11"/>
  <c r="AA11" s="1"/>
  <c r="V11"/>
  <c r="AB11" s="1"/>
  <c r="R12"/>
  <c r="X12" s="1"/>
  <c r="S12"/>
  <c r="Y12" s="1"/>
  <c r="T12"/>
  <c r="Z12" s="1"/>
  <c r="U12"/>
  <c r="AA12" s="1"/>
  <c r="V12"/>
  <c r="AB12" s="1"/>
  <c r="R14"/>
  <c r="X14" s="1"/>
  <c r="T14"/>
  <c r="Z14" s="1"/>
  <c r="U14"/>
  <c r="AA14" s="1"/>
  <c r="V14"/>
  <c r="AB14" s="1"/>
  <c r="R18"/>
  <c r="X18" s="1"/>
  <c r="S18"/>
  <c r="Y18" s="1"/>
  <c r="T18"/>
  <c r="Z18" s="1"/>
  <c r="U18"/>
  <c r="AA18" s="1"/>
  <c r="V18"/>
  <c r="AB18" s="1"/>
  <c r="R19"/>
  <c r="X19" s="1"/>
  <c r="S19"/>
  <c r="Y19" s="1"/>
  <c r="T19"/>
  <c r="Z19" s="1"/>
  <c r="U19"/>
  <c r="AA19" s="1"/>
  <c r="V19"/>
  <c r="AB19" s="1"/>
  <c r="R20"/>
  <c r="X20" s="1"/>
  <c r="S20"/>
  <c r="Y20" s="1"/>
  <c r="T20"/>
  <c r="Z20" s="1"/>
  <c r="U20"/>
  <c r="AA20" s="1"/>
  <c r="V20"/>
  <c r="AB20" s="1"/>
  <c r="R21"/>
  <c r="X21" s="1"/>
  <c r="S21"/>
  <c r="Y21" s="1"/>
  <c r="T21"/>
  <c r="Z21" s="1"/>
  <c r="U21"/>
  <c r="AA21" s="1"/>
  <c r="V21"/>
  <c r="AB21" s="1"/>
  <c r="R22"/>
  <c r="X22" s="1"/>
  <c r="S22"/>
  <c r="Y22" s="1"/>
  <c r="T22"/>
  <c r="Z22" s="1"/>
  <c r="U22"/>
  <c r="AA22" s="1"/>
  <c r="V22"/>
  <c r="AB22" s="1"/>
  <c r="R23"/>
  <c r="X23" s="1"/>
  <c r="S23"/>
  <c r="Y23" s="1"/>
  <c r="T23"/>
  <c r="Z23" s="1"/>
  <c r="U23"/>
  <c r="AA23" s="1"/>
  <c r="V23"/>
  <c r="AB23" s="1"/>
  <c r="R24"/>
  <c r="X24" s="1"/>
  <c r="S24"/>
  <c r="Y24" s="1"/>
  <c r="T24"/>
  <c r="Z24" s="1"/>
  <c r="U24"/>
  <c r="AA24" s="1"/>
  <c r="V24"/>
  <c r="AB24" s="1"/>
  <c r="R25"/>
  <c r="X25" s="1"/>
  <c r="S25"/>
  <c r="Y25" s="1"/>
  <c r="T25"/>
  <c r="Z25" s="1"/>
  <c r="U25"/>
  <c r="AA25" s="1"/>
  <c r="V25"/>
  <c r="AB25" s="1"/>
  <c r="R26"/>
  <c r="X26" s="1"/>
  <c r="S26"/>
  <c r="Y26" s="1"/>
  <c r="T26"/>
  <c r="Z26" s="1"/>
  <c r="U26"/>
  <c r="AA26" s="1"/>
  <c r="V26"/>
  <c r="AB26" s="1"/>
  <c r="R27"/>
  <c r="X27" s="1"/>
  <c r="S27"/>
  <c r="Y27" s="1"/>
  <c r="T27"/>
  <c r="Z27" s="1"/>
  <c r="U27"/>
  <c r="AA27" s="1"/>
  <c r="V27"/>
  <c r="AB27" s="1"/>
  <c r="R28"/>
  <c r="X28" s="1"/>
  <c r="S28"/>
  <c r="Y28" s="1"/>
  <c r="T28"/>
  <c r="Z28" s="1"/>
  <c r="U28"/>
  <c r="AA28" s="1"/>
  <c r="V28"/>
  <c r="AB28" s="1"/>
  <c r="R29"/>
  <c r="X29" s="1"/>
  <c r="S29"/>
  <c r="Y29" s="1"/>
  <c r="T29"/>
  <c r="Z29" s="1"/>
  <c r="U29"/>
  <c r="AA29" s="1"/>
  <c r="V29"/>
  <c r="AB29" s="1"/>
  <c r="R30"/>
  <c r="X30" s="1"/>
  <c r="S30"/>
  <c r="Y30" s="1"/>
  <c r="T30"/>
  <c r="Z30" s="1"/>
  <c r="U30"/>
  <c r="AA30" s="1"/>
  <c r="V30"/>
  <c r="AB30" s="1"/>
  <c r="R32"/>
  <c r="X32" s="1"/>
  <c r="S32"/>
  <c r="Y32" s="1"/>
  <c r="T32"/>
  <c r="Z32" s="1"/>
  <c r="U32"/>
  <c r="AA32" s="1"/>
  <c r="V32"/>
  <c r="AB32" s="1"/>
  <c r="R33"/>
  <c r="X33" s="1"/>
  <c r="S33"/>
  <c r="Y33" s="1"/>
  <c r="T33"/>
  <c r="Z33" s="1"/>
  <c r="U33"/>
  <c r="AA33" s="1"/>
  <c r="V33"/>
  <c r="AB33" s="1"/>
  <c r="R34"/>
  <c r="X34" s="1"/>
  <c r="S34"/>
  <c r="Y34" s="1"/>
  <c r="T34"/>
  <c r="Z34" s="1"/>
  <c r="U34"/>
  <c r="AA34" s="1"/>
  <c r="V34"/>
  <c r="AB34" s="1"/>
  <c r="V7"/>
  <c r="AB7" s="1"/>
  <c r="U7"/>
  <c r="AA7" s="1"/>
  <c r="T7"/>
  <c r="Z7" s="1"/>
  <c r="S7"/>
  <c r="Y7" s="1"/>
  <c r="N591"/>
  <c r="M591"/>
  <c r="V591" s="1"/>
  <c r="AB591" s="1"/>
  <c r="L591"/>
  <c r="U591" s="1"/>
  <c r="AA591" s="1"/>
  <c r="K591"/>
  <c r="T591" s="1"/>
  <c r="Z591" s="1"/>
  <c r="J591"/>
  <c r="S591" s="1"/>
  <c r="Y591" s="1"/>
  <c r="N585"/>
  <c r="M585"/>
  <c r="V585" s="1"/>
  <c r="AB585" s="1"/>
  <c r="L585"/>
  <c r="U585" s="1"/>
  <c r="AA585" s="1"/>
  <c r="K585"/>
  <c r="T585" s="1"/>
  <c r="Z585" s="1"/>
  <c r="J585"/>
  <c r="S585" s="1"/>
  <c r="Y585" s="1"/>
  <c r="N584"/>
  <c r="M584"/>
  <c r="V584" s="1"/>
  <c r="AB584" s="1"/>
  <c r="L584"/>
  <c r="U584" s="1"/>
  <c r="AA584" s="1"/>
  <c r="K584"/>
  <c r="T584" s="1"/>
  <c r="Z584" s="1"/>
  <c r="J584"/>
  <c r="S584" s="1"/>
  <c r="Y584" s="1"/>
  <c r="N583"/>
  <c r="M583"/>
  <c r="V583" s="1"/>
  <c r="AB583" s="1"/>
  <c r="L583"/>
  <c r="U583" s="1"/>
  <c r="AA583" s="1"/>
  <c r="K583"/>
  <c r="T583" s="1"/>
  <c r="Z583" s="1"/>
  <c r="J583"/>
  <c r="S583" s="1"/>
  <c r="Y583" s="1"/>
  <c r="N582"/>
  <c r="M582"/>
  <c r="V582" s="1"/>
  <c r="AB582" s="1"/>
  <c r="L582"/>
  <c r="U582" s="1"/>
  <c r="AA582" s="1"/>
  <c r="K582"/>
  <c r="T582" s="1"/>
  <c r="Z582" s="1"/>
  <c r="J582"/>
  <c r="S582" s="1"/>
  <c r="Y582" s="1"/>
  <c r="N571"/>
  <c r="M571"/>
  <c r="V571" s="1"/>
  <c r="AB571" s="1"/>
  <c r="L571"/>
  <c r="U571" s="1"/>
  <c r="AA571" s="1"/>
  <c r="K571"/>
  <c r="T571" s="1"/>
  <c r="Z571" s="1"/>
  <c r="J571"/>
  <c r="S571" s="1"/>
  <c r="Y571" s="1"/>
  <c r="N551"/>
  <c r="M551"/>
  <c r="V551" s="1"/>
  <c r="AB551" s="1"/>
  <c r="L551"/>
  <c r="U551" s="1"/>
  <c r="AA551" s="1"/>
  <c r="K551"/>
  <c r="T551" s="1"/>
  <c r="Z551" s="1"/>
  <c r="J551"/>
  <c r="S551" s="1"/>
  <c r="Y551" s="1"/>
  <c r="N550"/>
  <c r="M550"/>
  <c r="V550" s="1"/>
  <c r="AB550" s="1"/>
  <c r="L550"/>
  <c r="U550" s="1"/>
  <c r="AA550" s="1"/>
  <c r="K550"/>
  <c r="T550" s="1"/>
  <c r="Z550" s="1"/>
  <c r="J550"/>
  <c r="S550" s="1"/>
  <c r="Y550" s="1"/>
  <c r="N528"/>
  <c r="M528"/>
  <c r="V528" s="1"/>
  <c r="AB528" s="1"/>
  <c r="L528"/>
  <c r="U528" s="1"/>
  <c r="AA528" s="1"/>
  <c r="K528"/>
  <c r="T528" s="1"/>
  <c r="Z528" s="1"/>
  <c r="J528"/>
  <c r="S528" s="1"/>
  <c r="Y528" s="1"/>
  <c r="N527"/>
  <c r="M527"/>
  <c r="L527"/>
  <c r="K527"/>
  <c r="J527"/>
  <c r="N522"/>
  <c r="M522"/>
  <c r="V522" s="1"/>
  <c r="AB522" s="1"/>
  <c r="L522"/>
  <c r="U522" s="1"/>
  <c r="AA522" s="1"/>
  <c r="K522"/>
  <c r="T522" s="1"/>
  <c r="Z522" s="1"/>
  <c r="J522"/>
  <c r="S522" s="1"/>
  <c r="Y522" s="1"/>
  <c r="N518"/>
  <c r="M518"/>
  <c r="V518" s="1"/>
  <c r="AB518" s="1"/>
  <c r="L518"/>
  <c r="U518" s="1"/>
  <c r="AA518" s="1"/>
  <c r="K518"/>
  <c r="T518" s="1"/>
  <c r="Z518" s="1"/>
  <c r="J518"/>
  <c r="S518" s="1"/>
  <c r="Y518" s="1"/>
  <c r="N515"/>
  <c r="M515"/>
  <c r="L515"/>
  <c r="K515"/>
  <c r="J515"/>
  <c r="N423"/>
  <c r="V423" s="1"/>
  <c r="AB423" s="1"/>
  <c r="M423"/>
  <c r="U423" s="1"/>
  <c r="AA423" s="1"/>
  <c r="L423"/>
  <c r="T423" s="1"/>
  <c r="Z423" s="1"/>
  <c r="K423"/>
  <c r="S423" s="1"/>
  <c r="Y423" s="1"/>
  <c r="J423"/>
  <c r="R423" s="1"/>
  <c r="X423" s="1"/>
  <c r="N422"/>
  <c r="V422" s="1"/>
  <c r="AB422" s="1"/>
  <c r="M422"/>
  <c r="U422" s="1"/>
  <c r="AA422" s="1"/>
  <c r="L422"/>
  <c r="T422" s="1"/>
  <c r="Z422" s="1"/>
  <c r="K422"/>
  <c r="S422" s="1"/>
  <c r="Y422" s="1"/>
  <c r="J422"/>
  <c r="R422" s="1"/>
  <c r="X422" s="1"/>
  <c r="N421"/>
  <c r="V421" s="1"/>
  <c r="AB421" s="1"/>
  <c r="M421"/>
  <c r="U421" s="1"/>
  <c r="AA421" s="1"/>
  <c r="L421"/>
  <c r="T421" s="1"/>
  <c r="Z421" s="1"/>
  <c r="K421"/>
  <c r="S421" s="1"/>
  <c r="Y421" s="1"/>
  <c r="J421"/>
  <c r="R421" s="1"/>
  <c r="X421" s="1"/>
  <c r="N420"/>
  <c r="V420" s="1"/>
  <c r="AB420" s="1"/>
  <c r="M420"/>
  <c r="U420" s="1"/>
  <c r="AA420" s="1"/>
  <c r="L420"/>
  <c r="T420" s="1"/>
  <c r="Z420" s="1"/>
  <c r="K420"/>
  <c r="S420" s="1"/>
  <c r="Y420" s="1"/>
  <c r="J420"/>
  <c r="R420" s="1"/>
  <c r="X420" s="1"/>
  <c r="N419"/>
  <c r="V419" s="1"/>
  <c r="AB419" s="1"/>
  <c r="M419"/>
  <c r="U419" s="1"/>
  <c r="AA419" s="1"/>
  <c r="L419"/>
  <c r="T419" s="1"/>
  <c r="Z419" s="1"/>
  <c r="K419"/>
  <c r="S419" s="1"/>
  <c r="Y419" s="1"/>
  <c r="J419"/>
  <c r="R419" s="1"/>
  <c r="X419" s="1"/>
  <c r="N418"/>
  <c r="V418" s="1"/>
  <c r="AB418" s="1"/>
  <c r="M418"/>
  <c r="U418" s="1"/>
  <c r="AA418" s="1"/>
  <c r="L418"/>
  <c r="T418" s="1"/>
  <c r="Z418" s="1"/>
  <c r="K418"/>
  <c r="S418" s="1"/>
  <c r="Y418" s="1"/>
  <c r="J418"/>
  <c r="R418" s="1"/>
  <c r="X418" s="1"/>
  <c r="N417"/>
  <c r="V417" s="1"/>
  <c r="AB417" s="1"/>
  <c r="M417"/>
  <c r="U417" s="1"/>
  <c r="AA417" s="1"/>
  <c r="L417"/>
  <c r="T417" s="1"/>
  <c r="Z417" s="1"/>
  <c r="K417"/>
  <c r="S417" s="1"/>
  <c r="Y417" s="1"/>
  <c r="J417"/>
  <c r="R417" s="1"/>
  <c r="X417" s="1"/>
  <c r="N416"/>
  <c r="V416" s="1"/>
  <c r="AB416" s="1"/>
  <c r="M416"/>
  <c r="U416" s="1"/>
  <c r="AA416" s="1"/>
  <c r="L416"/>
  <c r="T416" s="1"/>
  <c r="Z416" s="1"/>
  <c r="K416"/>
  <c r="S416" s="1"/>
  <c r="Y416" s="1"/>
  <c r="J416"/>
  <c r="R416" s="1"/>
  <c r="X416" s="1"/>
  <c r="N352"/>
  <c r="M352"/>
  <c r="V352" s="1"/>
  <c r="AB352" s="1"/>
  <c r="L352"/>
  <c r="U352" s="1"/>
  <c r="AA352" s="1"/>
  <c r="K352"/>
  <c r="T352" s="1"/>
  <c r="Z352" s="1"/>
  <c r="J352"/>
  <c r="S352" s="1"/>
  <c r="Y352" s="1"/>
  <c r="N351"/>
  <c r="M351"/>
  <c r="V351" s="1"/>
  <c r="AB351" s="1"/>
  <c r="L351"/>
  <c r="U351" s="1"/>
  <c r="AA351" s="1"/>
  <c r="K351"/>
  <c r="T351" s="1"/>
  <c r="Z351" s="1"/>
  <c r="J351"/>
  <c r="S351" s="1"/>
  <c r="Y351" s="1"/>
  <c r="N348"/>
  <c r="M348"/>
  <c r="V348" s="1"/>
  <c r="AB348" s="1"/>
  <c r="L348"/>
  <c r="U348" s="1"/>
  <c r="AA348" s="1"/>
  <c r="K348"/>
  <c r="T348" s="1"/>
  <c r="Z348" s="1"/>
  <c r="J348"/>
  <c r="S348" s="1"/>
  <c r="Y348" s="1"/>
  <c r="N309"/>
  <c r="M309"/>
  <c r="V309" s="1"/>
  <c r="AB309" s="1"/>
  <c r="L309"/>
  <c r="U309" s="1"/>
  <c r="AA309" s="1"/>
  <c r="K309"/>
  <c r="T309" s="1"/>
  <c r="Z309" s="1"/>
  <c r="J309"/>
  <c r="S309" s="1"/>
  <c r="Y309" s="1"/>
</calcChain>
</file>

<file path=xl/sharedStrings.xml><?xml version="1.0" encoding="utf-8"?>
<sst xmlns="http://schemas.openxmlformats.org/spreadsheetml/2006/main" count="4098" uniqueCount="853">
  <si>
    <t>Наименование</t>
  </si>
  <si>
    <t>Артикул</t>
  </si>
  <si>
    <t>Топ</t>
  </si>
  <si>
    <t>Цена при покупке на сумму свыше 300 000 руб.</t>
  </si>
  <si>
    <t>Цена при покупке от 100 0000 рыбб. До  200 000 руб.</t>
  </si>
  <si>
    <t>Цена при покупке от 60 0000 рыбб. До  100 000 руб.</t>
  </si>
  <si>
    <t>Цена при покупке от 30 0000 рыбб. До  60 000 руб.</t>
  </si>
  <si>
    <t xml:space="preserve">Топ </t>
  </si>
  <si>
    <t>545078A</t>
  </si>
  <si>
    <t>545094A</t>
  </si>
  <si>
    <t>545094B</t>
  </si>
  <si>
    <t>545094C</t>
  </si>
  <si>
    <t>545094D</t>
  </si>
  <si>
    <t>545101A</t>
  </si>
  <si>
    <t>545101B</t>
  </si>
  <si>
    <t>545101C</t>
  </si>
  <si>
    <t>545101D</t>
  </si>
  <si>
    <t>136035А</t>
  </si>
  <si>
    <t>136035В</t>
  </si>
  <si>
    <t>136118A</t>
  </si>
  <si>
    <t>Футболка</t>
  </si>
  <si>
    <t>135131А</t>
  </si>
  <si>
    <t>135131C</t>
  </si>
  <si>
    <t>135131D</t>
  </si>
  <si>
    <t>135131E</t>
  </si>
  <si>
    <t>Футболка-поло</t>
  </si>
  <si>
    <t>Блуза</t>
  </si>
  <si>
    <t>546086A</t>
  </si>
  <si>
    <t>546086B</t>
  </si>
  <si>
    <t>546086C</t>
  </si>
  <si>
    <t>546086D</t>
  </si>
  <si>
    <t>546109A</t>
  </si>
  <si>
    <t>546109B</t>
  </si>
  <si>
    <t>546109C</t>
  </si>
  <si>
    <t>546109D</t>
  </si>
  <si>
    <t>136119A</t>
  </si>
  <si>
    <t>136119B</t>
  </si>
  <si>
    <t>Блуза-боди</t>
  </si>
  <si>
    <t>Жакет</t>
  </si>
  <si>
    <t>541053A</t>
  </si>
  <si>
    <t xml:space="preserve">Жакет </t>
  </si>
  <si>
    <t>Жилет</t>
  </si>
  <si>
    <t>Шорты</t>
  </si>
  <si>
    <t>133114A</t>
  </si>
  <si>
    <t>133125A</t>
  </si>
  <si>
    <t>Бриджи</t>
  </si>
  <si>
    <t>542055A</t>
  </si>
  <si>
    <t>542055B</t>
  </si>
  <si>
    <t>112368B</t>
  </si>
  <si>
    <t>Капри</t>
  </si>
  <si>
    <t>132124A</t>
  </si>
  <si>
    <t>Брюки</t>
  </si>
  <si>
    <t>542050B</t>
  </si>
  <si>
    <t>542050C</t>
  </si>
  <si>
    <t>542054A</t>
  </si>
  <si>
    <t>542054B</t>
  </si>
  <si>
    <t>Брюки (джинсы)</t>
  </si>
  <si>
    <t>132117A</t>
  </si>
  <si>
    <t>Комбинезон</t>
  </si>
  <si>
    <t>134030D</t>
  </si>
  <si>
    <t>134031B</t>
  </si>
  <si>
    <t>134031C</t>
  </si>
  <si>
    <t>134031D</t>
  </si>
  <si>
    <t>134034A</t>
  </si>
  <si>
    <t>134034B</t>
  </si>
  <si>
    <t>Туника</t>
  </si>
  <si>
    <t>Платье</t>
  </si>
  <si>
    <t>545079A</t>
  </si>
  <si>
    <t>545079B</t>
  </si>
  <si>
    <t>545079C</t>
  </si>
  <si>
    <t>549029A</t>
  </si>
  <si>
    <t>549031A</t>
  </si>
  <si>
    <t>549031B</t>
  </si>
  <si>
    <t>549031C</t>
  </si>
  <si>
    <t>549031D</t>
  </si>
  <si>
    <t>549031E</t>
  </si>
  <si>
    <t>549032A</t>
  </si>
  <si>
    <t>549032C</t>
  </si>
  <si>
    <t>549032D</t>
  </si>
  <si>
    <t>549032E</t>
  </si>
  <si>
    <t>549080A</t>
  </si>
  <si>
    <t>549080B</t>
  </si>
  <si>
    <t>549080C</t>
  </si>
  <si>
    <t>549080D</t>
  </si>
  <si>
    <t>549080E</t>
  </si>
  <si>
    <t>549081A</t>
  </si>
  <si>
    <t>549081C</t>
  </si>
  <si>
    <t>549081D</t>
  </si>
  <si>
    <t>549081E</t>
  </si>
  <si>
    <t>549105A</t>
  </si>
  <si>
    <t>549105C</t>
  </si>
  <si>
    <t>549105D</t>
  </si>
  <si>
    <t>549105E</t>
  </si>
  <si>
    <t>549107A</t>
  </si>
  <si>
    <t>549107B</t>
  </si>
  <si>
    <t>549107C</t>
  </si>
  <si>
    <t>549107D</t>
  </si>
  <si>
    <t>549110A</t>
  </si>
  <si>
    <t>549110B</t>
  </si>
  <si>
    <t>549110C</t>
  </si>
  <si>
    <t>549110D</t>
  </si>
  <si>
    <t>137032C</t>
  </si>
  <si>
    <t>137032D</t>
  </si>
  <si>
    <t>137033A</t>
  </si>
  <si>
    <t>139036A</t>
  </si>
  <si>
    <t>139036C</t>
  </si>
  <si>
    <t>139037A</t>
  </si>
  <si>
    <t>139037B</t>
  </si>
  <si>
    <t>139037C</t>
  </si>
  <si>
    <t>139049A</t>
  </si>
  <si>
    <t>139081B</t>
  </si>
  <si>
    <t>139081C</t>
  </si>
  <si>
    <t>139082A</t>
  </si>
  <si>
    <t>139082B</t>
  </si>
  <si>
    <t>139082C</t>
  </si>
  <si>
    <t>139083B</t>
  </si>
  <si>
    <t>139083C</t>
  </si>
  <si>
    <t>139084B</t>
  </si>
  <si>
    <t>139084C</t>
  </si>
  <si>
    <t>139085A</t>
  </si>
  <si>
    <t>139085B</t>
  </si>
  <si>
    <t>139121A</t>
  </si>
  <si>
    <t>139123A</t>
  </si>
  <si>
    <t>Платье-туника</t>
  </si>
  <si>
    <t>119284A</t>
  </si>
  <si>
    <t>119284B</t>
  </si>
  <si>
    <t>Платье - сарафан</t>
  </si>
  <si>
    <t>009001A</t>
  </si>
  <si>
    <t>009001B</t>
  </si>
  <si>
    <t>Платье – сарафан</t>
  </si>
  <si>
    <t xml:space="preserve">Платье </t>
  </si>
  <si>
    <t>Юбка</t>
  </si>
  <si>
    <t>548033A</t>
  </si>
  <si>
    <t>Юбка-платье</t>
  </si>
  <si>
    <t>548100A</t>
  </si>
  <si>
    <t>548100E</t>
  </si>
  <si>
    <t>138028A</t>
  </si>
  <si>
    <t>138028C</t>
  </si>
  <si>
    <t>138028E</t>
  </si>
  <si>
    <t>119369B</t>
  </si>
  <si>
    <t>Цена при покупке от 200 0000 рбб. До  300 000 руб.</t>
  </si>
  <si>
    <t>BIANCO</t>
  </si>
  <si>
    <t>BIANCO, NERO</t>
  </si>
  <si>
    <t>NERO, POLVERE, LAMPONI, AZURRO</t>
  </si>
  <si>
    <t>BLU, ROSSO, AZURRO, FUMARE</t>
  </si>
  <si>
    <t>s01, s02, s05, s09</t>
  </si>
  <si>
    <t>s07, s08</t>
  </si>
  <si>
    <t>s10</t>
  </si>
  <si>
    <t>s11, s12, s13</t>
  </si>
  <si>
    <t>c02, c03, c04, c05</t>
  </si>
  <si>
    <t>BLU</t>
  </si>
  <si>
    <t>ROSA, TROPICANA</t>
  </si>
  <si>
    <t>H1Б, H5</t>
  </si>
  <si>
    <t>BIANCO, ABISSO, ALBA</t>
  </si>
  <si>
    <t>S1, S2</t>
  </si>
  <si>
    <t>SH1A, SH1B</t>
  </si>
  <si>
    <t>X 14, X 16</t>
  </si>
  <si>
    <t>X 15</t>
  </si>
  <si>
    <t>X 13A</t>
  </si>
  <si>
    <t>BIANCO, NERO, SEE BLU, DARK BLU</t>
  </si>
  <si>
    <t>NERO, BIANCO</t>
  </si>
  <si>
    <t>1, 17, 18, 19, 21, 27</t>
  </si>
  <si>
    <t>1, 3, 6, 11, 17, 18, 19, 21, 27</t>
  </si>
  <si>
    <t>BIANCO, NERO, BLU, VERDE, GRIGIO,VIOLA, LATTE, GIALLO</t>
  </si>
  <si>
    <t>BIANCO, BLU, MOSTARDE, CILIEGIA, FUMARE</t>
  </si>
  <si>
    <t>BIANCO, BLU, MOSTARDE, FUMARE</t>
  </si>
  <si>
    <t>BIANCO, BLU</t>
  </si>
  <si>
    <t>GRIGIO, GIALLO, NERO</t>
  </si>
  <si>
    <t xml:space="preserve"> GRIGIO</t>
  </si>
  <si>
    <t>BIANCO,POLVERE, LAMPONI, AZURRO, FIORDALISO</t>
  </si>
  <si>
    <t>S10</t>
  </si>
  <si>
    <t>S11, s12, s13</t>
  </si>
  <si>
    <t>BIANCO, BLU, LAMPONI, AZURRO</t>
  </si>
  <si>
    <t>ABISSO, BIANCO</t>
  </si>
  <si>
    <t>ROSA, NERO, ROSSO,VERDE, CACHI, BEIGE</t>
  </si>
  <si>
    <t>BIANCO, FIORDALISO</t>
  </si>
  <si>
    <t>ANIMALWORLD</t>
  </si>
  <si>
    <t xml:space="preserve"> ROSA</t>
  </si>
  <si>
    <t>BIANCO, ROSA, GIALLO</t>
  </si>
  <si>
    <t>BIANCO, ABISSO, VERDE, ROSA</t>
  </si>
  <si>
    <t>NERO, BIANCO, VIOLA, GRIGIO, VERDE, COFFE, 13 ROSA, 24 ROSA</t>
  </si>
  <si>
    <t>BIANCO, ALBA, NERO</t>
  </si>
  <si>
    <t>SH1В-ABISSO, H1А-ARANCIONE</t>
  </si>
  <si>
    <t>X 13B</t>
  </si>
  <si>
    <t>X 14A, X 15</t>
  </si>
  <si>
    <t>ROMANO, PARADISO</t>
  </si>
  <si>
    <t>NERO. POLVERE, AZURRO</t>
  </si>
  <si>
    <t>BIANCO, ROSA, SEE BLU</t>
  </si>
  <si>
    <t>BIANCO, VERDE, ROSSO</t>
  </si>
  <si>
    <t>NERO, ROSSO, VERDE</t>
  </si>
  <si>
    <t>BIANCO, LATTE</t>
  </si>
  <si>
    <t>ROSSO, ROSA, GRIGIO, COFFE</t>
  </si>
  <si>
    <t>BIANCO, NERO, GRIGIO</t>
  </si>
  <si>
    <t>BIANCO, GIALLO</t>
  </si>
  <si>
    <t>BIANCO, NERO, GIALLO</t>
  </si>
  <si>
    <t>NERO</t>
  </si>
  <si>
    <t>ROSA, NERO, ROSSO, VERDE, CACHI, BEIGE</t>
  </si>
  <si>
    <t>R1-NERO, R3-ABISSO, R4-ABISSO, R5-ABISSO, R6-NERO</t>
  </si>
  <si>
    <t>SH1В-ABISSO, H1А-АRANCIONE</t>
  </si>
  <si>
    <t>X 10</t>
  </si>
  <si>
    <t>BIANCO, NERO, BEIGE</t>
  </si>
  <si>
    <t>NERO, SEE BLU, ROSA,  BIANCO</t>
  </si>
  <si>
    <t>BIANCO, NERO, GIALLO, VIOLA</t>
  </si>
  <si>
    <t>GIALLO</t>
  </si>
  <si>
    <t xml:space="preserve">SH 15- NERO, SH 15-BIANCO, SH 16-NERO, SH 16-BIANCO, </t>
  </si>
  <si>
    <t>SH 3-NERO</t>
  </si>
  <si>
    <t>A 1-LILLA</t>
  </si>
  <si>
    <t>SH 1А-NERO, SH 1А-BIANCO,SH 1B-NERO, SH 1B-BIANCO</t>
  </si>
  <si>
    <t>S 2-NERO, S 2-BIANCO, S 1-NERO, S 1-BIANCO</t>
  </si>
  <si>
    <t xml:space="preserve">SH 12- NERO, SH 12-BIANCO, SH 13-NERO, SH 13-BIANCO,SH 14-NERO, SH 14-BIANCO </t>
  </si>
  <si>
    <t>BLU, ROSSO</t>
  </si>
  <si>
    <t>BLU, NERO, ROSA</t>
  </si>
  <si>
    <t>NERO- NERO, ROSSO-NERO,NERO-BIANCO, ROSSO-BIANCO</t>
  </si>
  <si>
    <t>BLU- NERO,  BLU-BIANCO,GRIGIO-NERO, GRIGIO-BIANCO</t>
  </si>
  <si>
    <t xml:space="preserve">BIANCO, NERO, 30 ROSA, 32 ROSA, ALBA, COFFE </t>
  </si>
  <si>
    <t>3, 6, 11, 17, 18, 19, 21, 23, 27</t>
  </si>
  <si>
    <t>ROSSO, ROSA, BLU</t>
  </si>
  <si>
    <t>BIANCO, ROSA, ROSSO</t>
  </si>
  <si>
    <t>POLVERE, LAMPONI, AZURRO, FIORDALISO</t>
  </si>
  <si>
    <t>BIANCO,NERO, LAMPONI,</t>
  </si>
  <si>
    <t>BIANCO,NERO</t>
  </si>
  <si>
    <t>BEIGE</t>
  </si>
  <si>
    <t>s03, s04</t>
  </si>
  <si>
    <t>x1, x2, x3</t>
  </si>
  <si>
    <t>s03</t>
  </si>
  <si>
    <t>BIANCO, BLU, CILEGIA, FUMARE.</t>
  </si>
  <si>
    <t>c03, c04, c05</t>
  </si>
  <si>
    <t>BIANCO, ROSSO/B, ROSA/B</t>
  </si>
  <si>
    <t>S 1-NERO, S 2-NERO</t>
  </si>
  <si>
    <t xml:space="preserve">SH 12-NERO, SH 13-NERO, SH 14-NERO </t>
  </si>
  <si>
    <t xml:space="preserve">SH 12-NERO, SH 13-NERO, </t>
  </si>
  <si>
    <t xml:space="preserve">SH 14-NERO </t>
  </si>
  <si>
    <t>SH 15- NERO, SH 16-NERO</t>
  </si>
  <si>
    <t>SH 15, SH 16</t>
  </si>
  <si>
    <t>SH 12, SH 13, SH 14</t>
  </si>
  <si>
    <t>13 ROSA, 24 ROSA, COFFE, VERDE, GRIGIO, VIOLA, BIANCO, NERO</t>
  </si>
  <si>
    <t>S 1, S 2</t>
  </si>
  <si>
    <t xml:space="preserve">BIANCO, NERO, ABISSO, BLU, RATTO, ALBA, BEIGE, ROSSO, ROSA   </t>
  </si>
  <si>
    <t>ROSSO, LATTE, ROSA, BIANCO, NERO</t>
  </si>
  <si>
    <t>H 5, H 6, H 7, H 8, H 9, H 10, H 12, H 13</t>
  </si>
  <si>
    <t>H 11</t>
  </si>
  <si>
    <t>H 2, H 3, H 4</t>
  </si>
  <si>
    <t>H 1</t>
  </si>
  <si>
    <t>VIOLA, ALBA, BIANCO, ROSA, NERO</t>
  </si>
  <si>
    <t>11#, 12#, 13#, 14#</t>
  </si>
  <si>
    <t>BIANCO, NERO, 8 ALBA, 56 ALBA, GRIGIO, ABISSO, ROSA, VIOLA, CAFFE, RATTO, 53 CACHI, 77 CACHI, 82 ROSSO, 129 ROSSO</t>
  </si>
  <si>
    <t>3, 6, 11, 17, 18, 21, 23, 27</t>
  </si>
  <si>
    <t>3, 6, 11, 17, 18, 19, 21, 27</t>
  </si>
  <si>
    <t>BIANCO, ROSSO, VIOLA, ROSA, GRIGIO, SEE BLU</t>
  </si>
  <si>
    <t>3, 6, 17, 18, 19, 21, 23, 27</t>
  </si>
  <si>
    <t>ROSSO, BIANCO, NERO</t>
  </si>
  <si>
    <t>ROSSO</t>
  </si>
  <si>
    <t>BIANCO, ROSA</t>
  </si>
  <si>
    <t>VIOLA, ROSA, VERDE, COFFE</t>
  </si>
  <si>
    <t>VERDE</t>
  </si>
  <si>
    <t>ROSA, ROSSO</t>
  </si>
  <si>
    <t>BLU, BIANCO, GIALLO</t>
  </si>
  <si>
    <t>BIANCO, VIOLA</t>
  </si>
  <si>
    <t>FIORDALISO, POLVERE,  LAMPONI, AZURRO</t>
  </si>
  <si>
    <t>SH 12-NERO, SH 13-NERO, SH 14-NERO</t>
  </si>
  <si>
    <t>B O-BIANCO, N O-NERO, R A-ROSA</t>
  </si>
  <si>
    <t>BIANCO, GRIGIO</t>
  </si>
  <si>
    <t>BIANCO, BLU, GIALLO</t>
  </si>
  <si>
    <t>BIANCO, ROSSO, VERDE, BLU</t>
  </si>
  <si>
    <t>BIANCO, NERO, GRIGIO, VIOLA</t>
  </si>
  <si>
    <t>LATTE, NERO, GIALLO, VIOLA</t>
  </si>
  <si>
    <t>BIANCO, ROSSO</t>
  </si>
  <si>
    <t>NERO, BLU, BIANCO, ROSSO</t>
  </si>
  <si>
    <t xml:space="preserve">1 – синий                                      </t>
  </si>
  <si>
    <t>3 – черный с розовым</t>
  </si>
  <si>
    <t>11 – бежево-розовый</t>
  </si>
  <si>
    <t xml:space="preserve">17 – розово-фиолетовый </t>
  </si>
  <si>
    <t>18 – светло-зеленый</t>
  </si>
  <si>
    <t xml:space="preserve">19 – светло-розовый </t>
  </si>
  <si>
    <t>21 – черный с бордовым</t>
  </si>
  <si>
    <t>23 – горчичный с бирюзой</t>
  </si>
  <si>
    <t xml:space="preserve">27 – желто-зеленый </t>
  </si>
  <si>
    <t>трикотаж</t>
  </si>
  <si>
    <t>с04 серый+коричневый+розовый</t>
  </si>
  <si>
    <t>с03 роза+голубой+зеленый</t>
  </si>
  <si>
    <t>с02 голубой+желтый</t>
  </si>
  <si>
    <t>с05 желтый+оранж+бирюза</t>
  </si>
  <si>
    <t>шифон</t>
  </si>
  <si>
    <t>s01 бирюза+ ремни с цепями</t>
  </si>
  <si>
    <t>s02 голубой+зеленый</t>
  </si>
  <si>
    <t>s05 бежевый+терракотовый</t>
  </si>
  <si>
    <t>s07 cерый+зеленый+терракотовый</t>
  </si>
  <si>
    <t>s08 синий+зеленый+бирюза</t>
  </si>
  <si>
    <t>s09 горчица+терракотовый</t>
  </si>
  <si>
    <t>s10 ремни с цепями на бирюзовом фоне</t>
  </si>
  <si>
    <t>s11 лилия на бирюзовом фоне</t>
  </si>
  <si>
    <t>s12 лилия на бежевом фоне</t>
  </si>
  <si>
    <t xml:space="preserve">хлопок </t>
  </si>
  <si>
    <t>х1 белый+зеленый</t>
  </si>
  <si>
    <t>х2 голубой</t>
  </si>
  <si>
    <t>х3 бирюза+оранж</t>
  </si>
  <si>
    <t>ДЕЙСТВУЕТ  НАКОПИТЕЛЬНАЯ СЕЗОННАЯ СКИДКА!!!!</t>
  </si>
  <si>
    <t>6  -- ярко-розовый</t>
  </si>
  <si>
    <t>545078B</t>
  </si>
  <si>
    <t>545078C</t>
  </si>
  <si>
    <t>548033B</t>
  </si>
  <si>
    <t>BIANCO/B, ROSA/B, ROSSO/B</t>
  </si>
  <si>
    <t>36-44</t>
  </si>
  <si>
    <t>36-40</t>
  </si>
  <si>
    <t>36-42</t>
  </si>
  <si>
    <t>40-44</t>
  </si>
  <si>
    <t>BIANCO, NERO, VIOLA</t>
  </si>
  <si>
    <t>ROSA, BLU, BIANCO</t>
  </si>
  <si>
    <t>132129A</t>
  </si>
  <si>
    <t>X14A, X15</t>
  </si>
  <si>
    <t>002055</t>
  </si>
  <si>
    <t>009081</t>
  </si>
  <si>
    <t>009082</t>
  </si>
  <si>
    <t>009004</t>
  </si>
  <si>
    <t>009005</t>
  </si>
  <si>
    <t>009006</t>
  </si>
  <si>
    <t>009007</t>
  </si>
  <si>
    <t>009048</t>
  </si>
  <si>
    <t>ROSA, AZURRO</t>
  </si>
  <si>
    <t>GIALLO, ROSA, ROSSO</t>
  </si>
  <si>
    <t>ROSSO, BIANCO, ABISSO</t>
  </si>
  <si>
    <t>ABISSO, BIANCO, ROSA, NEBBIA, NERO</t>
  </si>
  <si>
    <t>VL12</t>
  </si>
  <si>
    <t>HW05</t>
  </si>
  <si>
    <t>AZURRO, ROSA</t>
  </si>
  <si>
    <t>ABISSO, ROSSO, BIANCO</t>
  </si>
  <si>
    <t>BIANCO, ROSA, NERO, ABISSO</t>
  </si>
  <si>
    <t>ABISSO, BEIGE</t>
  </si>
  <si>
    <t>VERDE, BEIGE</t>
  </si>
  <si>
    <t>BIANCO, ROSSO, ABISSO</t>
  </si>
  <si>
    <t>NERO, BIANCO, ABISSO, BEBBIA</t>
  </si>
  <si>
    <t>NERO, NEBBIA, ROSA, ABISSO, BIANCO</t>
  </si>
  <si>
    <t>122116</t>
  </si>
  <si>
    <t>ABISSO, BIANCO, ROSA</t>
  </si>
  <si>
    <t>R3-ABISSO, R5-ABISSO</t>
  </si>
  <si>
    <t>132115A</t>
  </si>
  <si>
    <t>SH1B-ABISSI, SH1A-ARANCIONE</t>
  </si>
  <si>
    <t>132153</t>
  </si>
  <si>
    <t>139043A</t>
  </si>
  <si>
    <t>139045A</t>
  </si>
  <si>
    <t>X14, X16</t>
  </si>
  <si>
    <t>131127C</t>
  </si>
  <si>
    <t>134029A</t>
  </si>
  <si>
    <t xml:space="preserve">SH 12- NERO, SH 12-BIANCO, SH 13-NERO, SH 13-BIANCO, </t>
  </si>
  <si>
    <t>134030B</t>
  </si>
  <si>
    <t>134030C</t>
  </si>
  <si>
    <t>A1-LILLA</t>
  </si>
  <si>
    <t>134116A</t>
  </si>
  <si>
    <t>BLU- NERO,  BLU-BIANCO,ROSSO-NERO, ROSSO-BIANCO</t>
  </si>
  <si>
    <t>VL15</t>
  </si>
  <si>
    <t>VERDE, AZURRO</t>
  </si>
  <si>
    <t>HW06, HW01</t>
  </si>
  <si>
    <t>HW01, HW02, HW06</t>
  </si>
  <si>
    <t>AZURRO, NERO, LATTE</t>
  </si>
  <si>
    <t>NERO, FIORDALISO, ROSSO, GIALLO</t>
  </si>
  <si>
    <t>VL12, VL14, VL23</t>
  </si>
  <si>
    <t>Цена при покупке от 200 000 руб. До  300 000 руб.</t>
  </si>
  <si>
    <t>Цена при покупке от 100 000 руб. До  200 000 руб.</t>
  </si>
  <si>
    <t>Цена при покупке от 60 000 руб. До  100 000 руб.</t>
  </si>
  <si>
    <t>Цена при покупке от 30 000 руб. До  60 000 руб.</t>
  </si>
  <si>
    <t>009002</t>
  </si>
  <si>
    <t>009045</t>
  </si>
  <si>
    <t>NERO, LAMPONI</t>
  </si>
  <si>
    <t>c05</t>
  </si>
  <si>
    <t>ROSA</t>
  </si>
  <si>
    <t>11#, 12#, 13#</t>
  </si>
  <si>
    <t>ABISSO, ALBA</t>
  </si>
  <si>
    <t>ABISSO, ROSA</t>
  </si>
  <si>
    <t>SH12, SH14</t>
  </si>
  <si>
    <t>NERO, ROSA, ROSSO</t>
  </si>
  <si>
    <t>17, 18, 21, 27</t>
  </si>
  <si>
    <t>CILIEGIA, FUMARE</t>
  </si>
  <si>
    <t>BIANCO, LAMPONI, AZURRO, NERO, FIORDALISO</t>
  </si>
  <si>
    <t>LAMPONI, AZURRO</t>
  </si>
  <si>
    <t>GRIGIO</t>
  </si>
  <si>
    <t>SEE BLU, DARK BLU, ROSA</t>
  </si>
  <si>
    <t>SH1B</t>
  </si>
  <si>
    <t>NERO, RATTO</t>
  </si>
  <si>
    <t xml:space="preserve">BIANCO, ABISSO, BEIGE, SOSA   </t>
  </si>
  <si>
    <t>BIANCO, VERDE</t>
  </si>
  <si>
    <t>009012</t>
  </si>
  <si>
    <t>005008</t>
  </si>
  <si>
    <t>006052</t>
  </si>
  <si>
    <t>006053</t>
  </si>
  <si>
    <t>005077</t>
  </si>
  <si>
    <t>001095</t>
  </si>
  <si>
    <t>002020</t>
  </si>
  <si>
    <t>002023</t>
  </si>
  <si>
    <t>002028</t>
  </si>
  <si>
    <t>002029</t>
  </si>
  <si>
    <t>002050</t>
  </si>
  <si>
    <t>002063</t>
  </si>
  <si>
    <t>002064</t>
  </si>
  <si>
    <t>002065</t>
  </si>
  <si>
    <t>002018</t>
  </si>
  <si>
    <t>002030</t>
  </si>
  <si>
    <t>002031</t>
  </si>
  <si>
    <t>002060</t>
  </si>
  <si>
    <t>002062</t>
  </si>
  <si>
    <t>002066</t>
  </si>
  <si>
    <t>002067</t>
  </si>
  <si>
    <t>002094</t>
  </si>
  <si>
    <t>002096</t>
  </si>
  <si>
    <t>009003</t>
  </si>
  <si>
    <t>009013</t>
  </si>
  <si>
    <t>009056</t>
  </si>
  <si>
    <t>009087</t>
  </si>
  <si>
    <t>009088</t>
  </si>
  <si>
    <t>009038</t>
  </si>
  <si>
    <t>009046</t>
  </si>
  <si>
    <t>009047</t>
  </si>
  <si>
    <t>009083</t>
  </si>
  <si>
    <t>009084</t>
  </si>
  <si>
    <t>0010603</t>
  </si>
  <si>
    <t>MARRONE, BEIGE, BIANCO, BLU, ROSSO</t>
  </si>
  <si>
    <t>0010701</t>
  </si>
  <si>
    <t>BEIGE, BIANCO, MARRONE, BLU</t>
  </si>
  <si>
    <t>0010702</t>
  </si>
  <si>
    <t>0040602</t>
  </si>
  <si>
    <t>BEIGE, BIANCO, MARRONE, BLU, VERDE, VIOLA</t>
  </si>
  <si>
    <t>0070601</t>
  </si>
  <si>
    <t>BEIGE, BIANCO, BLU, GIALLO</t>
  </si>
  <si>
    <t>0070604</t>
  </si>
  <si>
    <t>BEIGE, BIANCO</t>
  </si>
  <si>
    <t>BIANCO, ROSA, NERO</t>
  </si>
  <si>
    <t>0010605</t>
  </si>
  <si>
    <t>MARRONE, BEIGE, BLU, ROSSO</t>
  </si>
  <si>
    <t>0010606</t>
  </si>
  <si>
    <t>MARRONE, BEIGE</t>
  </si>
  <si>
    <t>0010703</t>
  </si>
  <si>
    <t>MARRONE, BEIGE, BLU, NERO</t>
  </si>
  <si>
    <t>0010704</t>
  </si>
  <si>
    <t>MARRONE, BEIGE, BLU, BIANCO</t>
  </si>
  <si>
    <t>0060603</t>
  </si>
  <si>
    <t>BEIGE, BIANCO, BLU, VERDE</t>
  </si>
  <si>
    <t>0040601</t>
  </si>
  <si>
    <t>BEIGE, MARRONE, VERDE, VIOLA</t>
  </si>
  <si>
    <t>0060601</t>
  </si>
  <si>
    <t>BEIGE, VERDE, BLU</t>
  </si>
  <si>
    <t>0070606</t>
  </si>
  <si>
    <t>BEIGE, VERDE, GIALLO</t>
  </si>
  <si>
    <t>0090601</t>
  </si>
  <si>
    <t>ARANSIONE, BEIGE, GRIGIO, VIOLA</t>
  </si>
  <si>
    <t>0040603</t>
  </si>
  <si>
    <t>0070602</t>
  </si>
  <si>
    <t>BIANCO, GIALLO, VERDE, BEIGE, BLU</t>
  </si>
  <si>
    <t>0070605</t>
  </si>
  <si>
    <t>0070603</t>
  </si>
  <si>
    <t>VERDE,, BEIGE, BIANCO, BLU, GIALLO</t>
  </si>
  <si>
    <t>PS 5460</t>
  </si>
  <si>
    <t xml:space="preserve"> ЦЕНА</t>
  </si>
  <si>
    <t>Цвет</t>
  </si>
  <si>
    <t>Размер</t>
  </si>
  <si>
    <t>на 25%</t>
  </si>
  <si>
    <t>на 5%</t>
  </si>
  <si>
    <t>оставляем</t>
  </si>
  <si>
    <t>на 20%</t>
  </si>
  <si>
    <t>CAFFE, 8ALBA, RATTO</t>
  </si>
  <si>
    <t>BIANCO,  NERO</t>
  </si>
  <si>
    <t>ROSA, ROSSO, NERO, VIOLA, VERDE, GRIGIO</t>
  </si>
  <si>
    <t xml:space="preserve">NERO, BEIGE,  VERDE, VIOLA, GRIGIO, NT GRIGIO </t>
  </si>
  <si>
    <t>ROSA, BEIGE, VERDE, BLU, NERO</t>
  </si>
  <si>
    <t>ROSA, NERO, BEIGE,  VERDE</t>
  </si>
  <si>
    <t>ROSA,BIANCO, NERO, BEIGE,  VERDE,  BLU</t>
  </si>
  <si>
    <t>BIANCO, NERO, BEIGE, BLU, VERDE</t>
  </si>
  <si>
    <t>NERO, BEIGE, BIANCO, BLU, ROSA</t>
  </si>
  <si>
    <t>ROSA, BLU, VERDE</t>
  </si>
  <si>
    <t>BIANCO, NERO, BLU, VERDE</t>
  </si>
  <si>
    <t>ROSA, BIANCO, NERO,  BEIGE, VERDE</t>
  </si>
  <si>
    <t>ROSA, BIANCO,  BEIGE,  NERO, BLU, VERDE</t>
  </si>
  <si>
    <t xml:space="preserve">BIANCO, CAFFE, 53CACHI,  77CACHI, 8ALBA, 56ALBA, RATTO, VIOLA,  </t>
  </si>
  <si>
    <t>32 ROSA, NERO</t>
  </si>
  <si>
    <t>30 ROSA, ALBA, 32 ROSA, COFFE, ALBA, NERO</t>
  </si>
  <si>
    <t>30 ROSA, 32 ROSA, COFFE, ALBA, NERO</t>
  </si>
  <si>
    <t>GRIGIO, GIALLO, NERO, ROSA</t>
  </si>
  <si>
    <t>115447</t>
  </si>
  <si>
    <t>GRIGIO,  BIANCO, BLU</t>
  </si>
  <si>
    <t>GRIGIO,  ROSA, BIANCO</t>
  </si>
  <si>
    <t>BIANCO 01, BIANCO 04, NC GRIGIO 03,  NC GRIGIO 04, NERO 03, NERO 04, NT GRIGIO 03, NT GRIGIO 04, VIOLA 03, VIOLA 04</t>
  </si>
  <si>
    <t>NERO, ROSSO</t>
  </si>
  <si>
    <t>VIOLA, ROSA, NERO, ROSSO, GRIGIO</t>
  </si>
  <si>
    <t>на20%</t>
  </si>
  <si>
    <t>VERDE, VIOLA, BIANCO, BEIGE, MARRONE</t>
  </si>
  <si>
    <t>ROSA, ROSSO, BIANCO, NERO, VIOLA, GRIGIO, VERDE</t>
  </si>
  <si>
    <t>ROSA, BIANCO, NERO, BEIGE, VERDE, BLU</t>
  </si>
  <si>
    <t>ROSA, BIANCO, NERO, BEIGE,  VERDE, BLU</t>
  </si>
  <si>
    <t>BIANCO, NERO, VERDE, BLU</t>
  </si>
  <si>
    <t>ROSA-BIANCO, NERO-BEIGE, BIANCO-NERO</t>
  </si>
  <si>
    <t>BIANCO, NERO,VERDE, BLU</t>
  </si>
  <si>
    <t>BIANCO, BLU, NERO</t>
  </si>
  <si>
    <t>BIANCO, BLU, VERDE, ROSA</t>
  </si>
  <si>
    <t>BIANCO, BLU, ROSA</t>
  </si>
  <si>
    <t>BIANCO, BLU, NERO, ROSA</t>
  </si>
  <si>
    <t>ROSA, BIANCO, BLU</t>
  </si>
  <si>
    <t>BIANCO, BLU, BEIGE</t>
  </si>
  <si>
    <t>ROSA,BIANCO, BLU</t>
  </si>
  <si>
    <t>PS TOPANGEL</t>
  </si>
  <si>
    <t>NERO, FUXIA</t>
  </si>
  <si>
    <r>
      <t xml:space="preserve">Прайс-лист </t>
    </r>
    <r>
      <rPr>
        <b/>
        <i/>
        <sz val="16"/>
        <color rgb="FFFF0000"/>
        <rFont val="Calibri"/>
        <family val="2"/>
        <charset val="204"/>
        <scheme val="minor"/>
      </rPr>
      <t>Лето</t>
    </r>
    <r>
      <rPr>
        <b/>
        <i/>
        <sz val="16"/>
        <color rgb="FF00B050"/>
        <rFont val="Calibri"/>
        <family val="2"/>
        <charset val="204"/>
        <scheme val="minor"/>
      </rPr>
      <t xml:space="preserve"> 2016 г.</t>
    </r>
  </si>
  <si>
    <t>Цена при покупке от        60 000 руб. До  100 000 руб.</t>
  </si>
  <si>
    <t>0090602</t>
  </si>
  <si>
    <t>ARANSIONE, BEIGE, VIOLA</t>
  </si>
  <si>
    <t>PS 6084</t>
  </si>
  <si>
    <t>PS 3834</t>
  </si>
  <si>
    <t>PS 5263BIS</t>
  </si>
  <si>
    <t>PS 220</t>
  </si>
  <si>
    <t>40-46</t>
  </si>
  <si>
    <t>размеры в пересчете на русские+2</t>
  </si>
  <si>
    <t>S, M, L</t>
  </si>
  <si>
    <t>размеры в пересчете на русские S-36, M-38, L-40</t>
  </si>
  <si>
    <t>PS 5476BIS</t>
  </si>
  <si>
    <t>PS MOD80</t>
  </si>
  <si>
    <t>PS 5480</t>
  </si>
  <si>
    <t>FUXIA, NERO</t>
  </si>
  <si>
    <t>S, M, L, XL</t>
  </si>
  <si>
    <t>размеры в пересчете на русские S-36, M-38, L-40, XL-42</t>
  </si>
  <si>
    <t>38-46</t>
  </si>
  <si>
    <t>PS 3767</t>
  </si>
  <si>
    <t>PS 3828</t>
  </si>
  <si>
    <t>ROSA, BIANCO, NERO</t>
  </si>
  <si>
    <t>PS 6101</t>
  </si>
  <si>
    <t>PS 6104</t>
  </si>
  <si>
    <t>PS MOD004</t>
  </si>
  <si>
    <t>SH 030</t>
  </si>
  <si>
    <t>ROSA, VIOLA, NERO</t>
  </si>
  <si>
    <t>SH 072</t>
  </si>
  <si>
    <t>SH 4894</t>
  </si>
  <si>
    <t>542046А</t>
  </si>
  <si>
    <t>542133А</t>
  </si>
  <si>
    <t>542133В</t>
  </si>
  <si>
    <t>542133E</t>
  </si>
  <si>
    <t>542134A</t>
  </si>
  <si>
    <t>542134D</t>
  </si>
  <si>
    <t>542134E</t>
  </si>
  <si>
    <t>542045А</t>
  </si>
  <si>
    <t>542045В</t>
  </si>
  <si>
    <t>546030В</t>
  </si>
  <si>
    <t>546030С</t>
  </si>
  <si>
    <t>546104В</t>
  </si>
  <si>
    <t>546104С</t>
  </si>
  <si>
    <t>546104E</t>
  </si>
  <si>
    <t>546103B</t>
  </si>
  <si>
    <t>546103C</t>
  </si>
  <si>
    <t>541130А</t>
  </si>
  <si>
    <t>541047А</t>
  </si>
  <si>
    <t>541056А</t>
  </si>
  <si>
    <t>542046В</t>
  </si>
  <si>
    <t>542133С</t>
  </si>
  <si>
    <t>542133D</t>
  </si>
  <si>
    <t>542134B</t>
  </si>
  <si>
    <t>542134С</t>
  </si>
  <si>
    <t>Костюм</t>
  </si>
  <si>
    <t>549022С</t>
  </si>
  <si>
    <t>549022D</t>
  </si>
  <si>
    <t>Пальто</t>
  </si>
  <si>
    <t>541047В</t>
  </si>
  <si>
    <t>541047С</t>
  </si>
  <si>
    <t>549018А</t>
  </si>
  <si>
    <t>549018В</t>
  </si>
  <si>
    <t>549018С</t>
  </si>
  <si>
    <t>549021А</t>
  </si>
  <si>
    <t>549021В</t>
  </si>
  <si>
    <t>549021С</t>
  </si>
  <si>
    <t>549022А</t>
  </si>
  <si>
    <t>549022В</t>
  </si>
  <si>
    <t>Сарафан</t>
  </si>
  <si>
    <t>548034А</t>
  </si>
  <si>
    <t>Толстовка</t>
  </si>
  <si>
    <t>545065С</t>
  </si>
  <si>
    <t>545023А</t>
  </si>
  <si>
    <t>545023В</t>
  </si>
  <si>
    <t>545070А</t>
  </si>
  <si>
    <t>545071А</t>
  </si>
  <si>
    <t>545071В</t>
  </si>
  <si>
    <t>545071С</t>
  </si>
  <si>
    <t>545065А</t>
  </si>
  <si>
    <t>545065В</t>
  </si>
  <si>
    <t>545087А</t>
  </si>
  <si>
    <t>545062А</t>
  </si>
  <si>
    <t>545062В</t>
  </si>
  <si>
    <t>545062С</t>
  </si>
  <si>
    <t>545063А</t>
  </si>
  <si>
    <t>545063В</t>
  </si>
  <si>
    <t>545063С</t>
  </si>
  <si>
    <t>545064А</t>
  </si>
  <si>
    <t>545064В</t>
  </si>
  <si>
    <t>545064С</t>
  </si>
  <si>
    <t>545066А</t>
  </si>
  <si>
    <t>548019А</t>
  </si>
  <si>
    <t>36,38,40</t>
  </si>
  <si>
    <t>38,40,42</t>
  </si>
  <si>
    <t>BIANCO, POLVERE, NERO</t>
  </si>
  <si>
    <t>VIOLA</t>
  </si>
  <si>
    <t>POLVERE, BIANCO, NERO</t>
  </si>
  <si>
    <t>BLU, NERO, BIANCO, VIOLA</t>
  </si>
  <si>
    <t>BEIGE, POLVERE, ALBA, NERO</t>
  </si>
  <si>
    <t>POLVERE, NERO, BIANCO, ALBA</t>
  </si>
  <si>
    <t>GIALLO, NERO</t>
  </si>
  <si>
    <t>FUMO, AZURRO, BIANCO, CILIEGIA</t>
  </si>
  <si>
    <t>NERO, BIANCO, CILIEGIA</t>
  </si>
  <si>
    <t>CILIEGIA, NERO, VERDE</t>
  </si>
  <si>
    <t>AZURRO</t>
  </si>
  <si>
    <t>CILIEGIA</t>
  </si>
  <si>
    <t>CILIEGIA, BIANCO, FUMO, AZURRO</t>
  </si>
  <si>
    <t>NERO, ALBA, BIANCO, ROSSO</t>
  </si>
  <si>
    <t>S15,S16, S17, S18</t>
  </si>
  <si>
    <t>542045С</t>
  </si>
  <si>
    <t>ROSSO, NERO</t>
  </si>
  <si>
    <t>VERDE, POVERE, LATTE</t>
  </si>
  <si>
    <t>BEIGE, BORDO</t>
  </si>
  <si>
    <t>LATTE</t>
  </si>
  <si>
    <t>BEIGE, AZURRO</t>
  </si>
  <si>
    <t>ALBA, CILIEGIA, CACHI</t>
  </si>
  <si>
    <t>POVERE</t>
  </si>
  <si>
    <t>ARANSIONE</t>
  </si>
  <si>
    <t>36,38,42</t>
  </si>
  <si>
    <t>LAMPONI</t>
  </si>
  <si>
    <t>546060B</t>
  </si>
  <si>
    <t>546060C</t>
  </si>
  <si>
    <t>546030D</t>
  </si>
  <si>
    <t>549017A</t>
  </si>
  <si>
    <t>38-44</t>
  </si>
  <si>
    <t>Аксессуары</t>
  </si>
  <si>
    <t>Браслет</t>
  </si>
  <si>
    <t>Бусы</t>
  </si>
  <si>
    <t>Бусы+серьги</t>
  </si>
  <si>
    <t>Колье</t>
  </si>
  <si>
    <t>Пояс</t>
  </si>
  <si>
    <t>Рюкзак</t>
  </si>
  <si>
    <t>Сумка</t>
  </si>
  <si>
    <t>Балетки</t>
  </si>
  <si>
    <t>Кеды</t>
  </si>
  <si>
    <t>Мокасины</t>
  </si>
  <si>
    <t>Туфли</t>
  </si>
  <si>
    <t>G0027-01</t>
  </si>
  <si>
    <t>G0027-06</t>
  </si>
  <si>
    <t>G0027-07</t>
  </si>
  <si>
    <t>G0027-21</t>
  </si>
  <si>
    <t>G0027-22</t>
  </si>
  <si>
    <t>G0027-23</t>
  </si>
  <si>
    <t>G0027-24</t>
  </si>
  <si>
    <t>G0029-02</t>
  </si>
  <si>
    <t>G0029-03</t>
  </si>
  <si>
    <t>G0029-04</t>
  </si>
  <si>
    <t>G0029-05</t>
  </si>
  <si>
    <t>G0029-06</t>
  </si>
  <si>
    <t>G0029-08</t>
  </si>
  <si>
    <t>G0027-03</t>
  </si>
  <si>
    <t>G0027-04</t>
  </si>
  <si>
    <t>G0027-10</t>
  </si>
  <si>
    <t>G0027-11</t>
  </si>
  <si>
    <t>G0027-12</t>
  </si>
  <si>
    <t>G0027-15</t>
  </si>
  <si>
    <t>G0027-17</t>
  </si>
  <si>
    <t>G0027-18</t>
  </si>
  <si>
    <t>G0027-20</t>
  </si>
  <si>
    <t>G0027-25</t>
  </si>
  <si>
    <t>G0027-26</t>
  </si>
  <si>
    <t>G0029-01</t>
  </si>
  <si>
    <t>G0029-07</t>
  </si>
  <si>
    <t>G0027-08</t>
  </si>
  <si>
    <t>G0027-14</t>
  </si>
  <si>
    <t>G0027-16</t>
  </si>
  <si>
    <t>G0027-19</t>
  </si>
  <si>
    <t>G0027-02</t>
  </si>
  <si>
    <t>G0027-05</t>
  </si>
  <si>
    <t>G0022-01</t>
  </si>
  <si>
    <t>G0022-02</t>
  </si>
  <si>
    <t>G0022-03</t>
  </si>
  <si>
    <t>G0022-04</t>
  </si>
  <si>
    <t>G0025-01</t>
  </si>
  <si>
    <t>G0026-01</t>
  </si>
  <si>
    <t>G0026-03</t>
  </si>
  <si>
    <t>G0023-01</t>
  </si>
  <si>
    <t>G0023-02</t>
  </si>
  <si>
    <t>G0024-01</t>
  </si>
  <si>
    <t>G0024-02</t>
  </si>
  <si>
    <t>G0025-02</t>
  </si>
  <si>
    <t>G0025-03</t>
  </si>
  <si>
    <t>G0025-04</t>
  </si>
  <si>
    <t>G0026-02</t>
  </si>
  <si>
    <t>G0016-01</t>
  </si>
  <si>
    <t>G0012-01</t>
  </si>
  <si>
    <t>G0012-02</t>
  </si>
  <si>
    <t>G0012-03</t>
  </si>
  <si>
    <t>G0012-04</t>
  </si>
  <si>
    <t>G0016-02</t>
  </si>
  <si>
    <t>G0016-04</t>
  </si>
  <si>
    <t>G0015-01</t>
  </si>
  <si>
    <t>G0015-02</t>
  </si>
  <si>
    <t>G0016-03</t>
  </si>
  <si>
    <t>G0016-05</t>
  </si>
  <si>
    <t xml:space="preserve">BIANCO – белый   </t>
  </si>
  <si>
    <t xml:space="preserve">NERO – черный </t>
  </si>
  <si>
    <t>BLU – синий</t>
  </si>
  <si>
    <t>DARK BLU – темно-синий</t>
  </si>
  <si>
    <t xml:space="preserve">SEE BLU – голубой </t>
  </si>
  <si>
    <t>VERDE – зеленый, бирюза</t>
  </si>
  <si>
    <t xml:space="preserve">BEIGE – бежевый </t>
  </si>
  <si>
    <t>VIOLA – сиреневый, фиолетовый</t>
  </si>
  <si>
    <t>GIALLO – желтый, горчичный</t>
  </si>
  <si>
    <t>ROSSO – красный, ярко-розовый</t>
  </si>
  <si>
    <t xml:space="preserve">ROSA – розовый </t>
  </si>
  <si>
    <t xml:space="preserve">CAFFE – коричневый </t>
  </si>
  <si>
    <t xml:space="preserve">GRIGIO – серый </t>
  </si>
  <si>
    <t>LATTE – топленое молоко</t>
  </si>
  <si>
    <t xml:space="preserve">ORANGE – оранжевый </t>
  </si>
  <si>
    <t>CILIEGIA – бледная роза</t>
  </si>
  <si>
    <t>LAMPONI – коралл</t>
  </si>
  <si>
    <t>FUMARE – черный</t>
  </si>
  <si>
    <t>AZURRO – голубой</t>
  </si>
  <si>
    <t>POLVERE – роза</t>
  </si>
  <si>
    <t>FIORDALISO – голубой+синий</t>
  </si>
  <si>
    <t>545066B</t>
  </si>
  <si>
    <t>G0022-05</t>
  </si>
  <si>
    <t>Шляпа</t>
  </si>
  <si>
    <t>G0021-04</t>
  </si>
  <si>
    <t>G0021-06</t>
  </si>
  <si>
    <t>G0021-07</t>
  </si>
  <si>
    <t>G0021-08</t>
  </si>
  <si>
    <t>G0021-09</t>
  </si>
  <si>
    <t>G0021-16</t>
  </si>
  <si>
    <t>CACHI, LATTE, NERO</t>
  </si>
  <si>
    <t>BEIGE, BIANCO, GRIGIO, NERO, POLVERE</t>
  </si>
  <si>
    <t>BIANCO, CACHI, NERO, POLVERE</t>
  </si>
  <si>
    <t>BEIGE, LATTE, NERO, POLVERE</t>
  </si>
  <si>
    <t>542046D</t>
  </si>
  <si>
    <t>542046E</t>
  </si>
  <si>
    <t>545075A</t>
  </si>
  <si>
    <t>BIANCO, BLU,GIALLO, POLVERE</t>
  </si>
  <si>
    <t>545076C</t>
  </si>
  <si>
    <t>BIANCO, BLU, POLVERE</t>
  </si>
  <si>
    <t>545077B</t>
  </si>
  <si>
    <t>BIANCO, NERO, POLVERE</t>
  </si>
  <si>
    <t>545077C</t>
  </si>
  <si>
    <t>545075B</t>
  </si>
  <si>
    <t>NERO, POLVERE</t>
  </si>
  <si>
    <t>545077A</t>
  </si>
  <si>
    <t>545075C</t>
  </si>
  <si>
    <t>545076A</t>
  </si>
  <si>
    <t>545076B</t>
  </si>
  <si>
    <t>541130B</t>
  </si>
  <si>
    <t>542046C</t>
  </si>
  <si>
    <t>ARANCIONE, AZURRO, GIALLO, LAMPONI, POLVERE, VIOLA</t>
  </si>
  <si>
    <t>543135A</t>
  </si>
  <si>
    <t>ARANCIONE, AZURRO, VERDE, VIOLA, GIALLO, BLU</t>
  </si>
  <si>
    <t>CAFFE, MULTICOLOR, NERO</t>
  </si>
  <si>
    <t>CAFFE</t>
  </si>
  <si>
    <t>BIANCO-NERO, ROSA</t>
  </si>
  <si>
    <t>MULTICOLOR, NERO</t>
  </si>
  <si>
    <t>NERO, ROSA, VIOLA</t>
  </si>
  <si>
    <t>POLVERE, ROSA</t>
  </si>
  <si>
    <t>GRIGIO, LATTE</t>
  </si>
  <si>
    <t>MULTICOLOR</t>
  </si>
  <si>
    <t>CAFFE, NERO</t>
  </si>
  <si>
    <t>BIANCO, BIANCO-NERO, GIALLO, ROSA</t>
  </si>
  <si>
    <t>G0027-09</t>
  </si>
  <si>
    <t>BLU, ROSA, VIOLA</t>
  </si>
  <si>
    <t>NERO, NERO-BEIGE</t>
  </si>
  <si>
    <t>BLU-GILD, BLU-SILVER</t>
  </si>
  <si>
    <t>ARANCIONE, LAMPONI, VIOLA</t>
  </si>
  <si>
    <t>AZURRO, BEIGE, CAFFE</t>
  </si>
  <si>
    <t>BEIGE, GRIGIO, NT CAFFE</t>
  </si>
  <si>
    <t>BLU, GRIGIO, LAMPONI, NERO</t>
  </si>
  <si>
    <t>BLU-SILVER, GOLD, SILVER</t>
  </si>
  <si>
    <t>Бейсболка</t>
  </si>
  <si>
    <t>G0021-01</t>
  </si>
  <si>
    <t>АКЦИЯ</t>
  </si>
  <si>
    <t>G0021-02</t>
  </si>
  <si>
    <t>"K" GOLD, "K" POLVERE</t>
  </si>
  <si>
    <t>Кроссовки</t>
  </si>
  <si>
    <t>Серьги</t>
  </si>
  <si>
    <t>G0028-02A</t>
  </si>
  <si>
    <t>G0028-02B</t>
  </si>
  <si>
    <t>G0028-02C</t>
  </si>
  <si>
    <t>G0028-01</t>
  </si>
  <si>
    <t>BLU-GILD, NERO</t>
  </si>
  <si>
    <t>"A" BIANCO, "B" BIANCO, "C" VERDE</t>
  </si>
  <si>
    <t>AZURRO, MULTICOLOR</t>
  </si>
  <si>
    <t>GOLD, CILVER</t>
  </si>
  <si>
    <t>SILVER, NERO, POLVERE</t>
  </si>
  <si>
    <t>SILVER, POLVERE</t>
  </si>
  <si>
    <t>139036B</t>
  </si>
  <si>
    <t xml:space="preserve">SH 15-NERO, SH 16-NERO </t>
  </si>
  <si>
    <t>139039</t>
  </si>
  <si>
    <t>30 ROSA, 32 ROSA, ALBA, COFFE, VERDE,  BIANCO, NERO</t>
  </si>
  <si>
    <t>139043</t>
  </si>
  <si>
    <t>SH13, SH14</t>
  </si>
  <si>
    <t>139049</t>
  </si>
  <si>
    <t>139049B</t>
  </si>
  <si>
    <t>SH 1A, SH 1B</t>
  </si>
  <si>
    <t>30 ROSA, 32 ROSA</t>
  </si>
  <si>
    <t>139073</t>
  </si>
  <si>
    <t>139081A</t>
  </si>
  <si>
    <t>139121B</t>
  </si>
  <si>
    <t>139122A</t>
  </si>
  <si>
    <t>139122B</t>
  </si>
  <si>
    <t>139123</t>
  </si>
  <si>
    <t>139123B</t>
  </si>
  <si>
    <t>139143</t>
  </si>
  <si>
    <t>139148</t>
  </si>
  <si>
    <t>BIANCO, NERO, 30 ROSA, 32 ROSA, ALBA</t>
  </si>
  <si>
    <t>S 1</t>
  </si>
  <si>
    <t>X14A</t>
  </si>
  <si>
    <t>133128A</t>
  </si>
  <si>
    <t>BIANCO, ABISSO, ROSA</t>
  </si>
  <si>
    <t>BIANCO, VERDE, ROSA, ALBA</t>
  </si>
  <si>
    <t>BIANCO, ABISSO, ALBA, ROSA</t>
  </si>
  <si>
    <t>BIANCO, ROSA, ALBA</t>
  </si>
  <si>
    <t>132068</t>
  </si>
  <si>
    <t>134050</t>
  </si>
  <si>
    <t>134053</t>
  </si>
  <si>
    <t>ABISSO, NERO</t>
  </si>
  <si>
    <t>SH1B-ABISSO, SH1A-ARANCIONE</t>
  </si>
  <si>
    <t>126206</t>
  </si>
  <si>
    <t>18, 27</t>
  </si>
  <si>
    <t>121123</t>
  </si>
  <si>
    <t>SEE BLU, BLU, ROSA</t>
  </si>
  <si>
    <t>BIANCO, NERO, BLU</t>
  </si>
  <si>
    <t>ROSA, BIANCO, VERDE</t>
  </si>
  <si>
    <t>ROSA, VERDE, BLU, BIANCO</t>
  </si>
  <si>
    <t>ROSA, BLU</t>
  </si>
  <si>
    <t>NERO, BLU</t>
  </si>
  <si>
    <t>ROSA, VERDE, BIANCO</t>
  </si>
  <si>
    <t>122286</t>
  </si>
  <si>
    <t>NERO, ROSA, VERDE</t>
  </si>
  <si>
    <t>122155</t>
  </si>
  <si>
    <t>NERO, ROSA</t>
  </si>
  <si>
    <t>VIOLA, GRIGIO, BLU</t>
  </si>
  <si>
    <t>19, 27</t>
  </si>
  <si>
    <t>17, 21</t>
  </si>
  <si>
    <t>3#NERO, 17#ROSA, 21#NERO, 6#BIANCO</t>
  </si>
  <si>
    <t>129202</t>
  </si>
  <si>
    <t>129724</t>
  </si>
  <si>
    <t>GIALLO H, ROSA T, ROSSO H, ROSSO T, VERDE T, VIOLA H</t>
  </si>
  <si>
    <t>129149</t>
  </si>
  <si>
    <t>11, 17, 19, 21, 27</t>
  </si>
  <si>
    <t>129421</t>
  </si>
  <si>
    <t>129725</t>
  </si>
  <si>
    <t>545125</t>
  </si>
  <si>
    <t>ROSSO,</t>
  </si>
  <si>
    <t>5590031</t>
  </si>
  <si>
    <t>HW01, HW06</t>
  </si>
  <si>
    <t>NERO, LATTE, VIOLA, VERDE, ROSA</t>
  </si>
  <si>
    <t>36, 38</t>
  </si>
  <si>
    <t>40, 42</t>
  </si>
  <si>
    <t>36, 40</t>
  </si>
  <si>
    <t>36,40,42</t>
  </si>
  <si>
    <t>546103A</t>
  </si>
  <si>
    <t>ПРАЙС-ЛИСТ ЛЕТО 2016г.  с 01.06.2016Г.</t>
  </si>
  <si>
    <t>SH 1А-NERO, SH 1А-BIANCO, SH 1B-NERO, SH 1B-BIANCO</t>
  </si>
  <si>
    <t>Цена без скидки</t>
  </si>
  <si>
    <t>Цена с учетом скидок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</si>
</sst>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8"/>
      <name val="Calibri"/>
      <family val="2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b/>
      <i/>
      <sz val="16"/>
      <color rgb="FF00B050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i/>
      <sz val="12"/>
      <color theme="8" tint="-0.249977111117893"/>
      <name val="Times New Roman"/>
      <family val="1"/>
      <charset val="204"/>
    </font>
    <font>
      <sz val="11"/>
      <color theme="8" tint="-0.249977111117893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b/>
      <i/>
      <sz val="12"/>
      <color rgb="FFFF0000"/>
      <name val="Calibri"/>
      <family val="2"/>
      <charset val="204"/>
      <scheme val="minor"/>
    </font>
    <font>
      <b/>
      <u/>
      <sz val="12"/>
      <color rgb="FFFF0000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10" fillId="0" borderId="0" xfId="0" applyFont="1"/>
    <xf numFmtId="0" fontId="5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/>
    <xf numFmtId="1" fontId="11" fillId="2" borderId="1" xfId="0" applyNumberFormat="1" applyFont="1" applyFill="1" applyBorder="1"/>
    <xf numFmtId="1" fontId="6" fillId="2" borderId="1" xfId="0" applyNumberFormat="1" applyFont="1" applyFill="1" applyBorder="1" applyAlignment="1">
      <alignment vertical="center" wrapText="1"/>
    </xf>
    <xf numFmtId="0" fontId="12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2" borderId="0" xfId="0" applyFill="1"/>
    <xf numFmtId="0" fontId="3" fillId="0" borderId="0" xfId="0" applyFont="1"/>
    <xf numFmtId="0" fontId="0" fillId="4" borderId="0" xfId="0" applyFill="1"/>
    <xf numFmtId="0" fontId="0" fillId="0" borderId="0" xfId="0" applyFill="1"/>
    <xf numFmtId="0" fontId="1" fillId="2" borderId="1" xfId="0" applyFont="1" applyFill="1" applyBorder="1"/>
    <xf numFmtId="0" fontId="11" fillId="2" borderId="1" xfId="0" applyFont="1" applyFill="1" applyBorder="1"/>
    <xf numFmtId="0" fontId="5" fillId="2" borderId="1" xfId="0" applyFont="1" applyFill="1" applyBorder="1"/>
    <xf numFmtId="0" fontId="9" fillId="2" borderId="1" xfId="0" applyFont="1" applyFill="1" applyBorder="1"/>
    <xf numFmtId="0" fontId="20" fillId="0" borderId="0" xfId="0" applyFont="1"/>
    <xf numFmtId="1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1" fillId="0" borderId="1" xfId="0" applyFont="1" applyBorder="1"/>
    <xf numFmtId="0" fontId="3" fillId="2" borderId="1" xfId="0" applyFont="1" applyFill="1" applyBorder="1"/>
    <xf numFmtId="0" fontId="1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Border="1"/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1" fontId="1" fillId="0" borderId="1" xfId="0" applyNumberFormat="1" applyFont="1" applyBorder="1"/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/>
    <xf numFmtId="1" fontId="1" fillId="0" borderId="1" xfId="0" applyNumberFormat="1" applyFont="1" applyFill="1" applyBorder="1"/>
    <xf numFmtId="0" fontId="18" fillId="0" borderId="1" xfId="1" applyNumberFormat="1" applyFont="1" applyBorder="1" applyAlignment="1">
      <alignment horizontal="left" vertical="top" wrapText="1"/>
    </xf>
    <xf numFmtId="0" fontId="18" fillId="2" borderId="1" xfId="1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" fontId="1" fillId="2" borderId="1" xfId="0" applyNumberFormat="1" applyFont="1" applyFill="1" applyBorder="1"/>
    <xf numFmtId="0" fontId="5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" fontId="1" fillId="0" borderId="2" xfId="0" applyNumberFormat="1" applyFont="1" applyBorder="1"/>
    <xf numFmtId="0" fontId="1" fillId="0" borderId="2" xfId="0" applyFont="1" applyBorder="1" applyAlignment="1">
      <alignment vertical="top" wrapText="1"/>
    </xf>
    <xf numFmtId="1" fontId="1" fillId="0" borderId="2" xfId="0" applyNumberFormat="1" applyFont="1" applyFill="1" applyBorder="1"/>
    <xf numFmtId="1" fontId="11" fillId="2" borderId="2" xfId="0" applyNumberFormat="1" applyFont="1" applyFill="1" applyBorder="1"/>
    <xf numFmtId="0" fontId="1" fillId="0" borderId="2" xfId="0" applyFont="1" applyBorder="1"/>
    <xf numFmtId="0" fontId="1" fillId="2" borderId="2" xfId="0" applyFont="1" applyFill="1" applyBorder="1" applyAlignment="1">
      <alignment vertical="top" wrapText="1"/>
    </xf>
    <xf numFmtId="1" fontId="1" fillId="2" borderId="2" xfId="0" applyNumberFormat="1" applyFont="1" applyFill="1" applyBorder="1"/>
    <xf numFmtId="0" fontId="11" fillId="2" borderId="2" xfId="0" applyFont="1" applyFill="1" applyBorder="1"/>
    <xf numFmtId="0" fontId="1" fillId="2" borderId="2" xfId="0" applyFont="1" applyFill="1" applyBorder="1"/>
    <xf numFmtId="0" fontId="11" fillId="2" borderId="2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2" borderId="1" xfId="0" applyFont="1" applyFill="1" applyBorder="1" applyAlignment="1">
      <alignment horizontal="left" wrapText="1"/>
    </xf>
    <xf numFmtId="0" fontId="0" fillId="0" borderId="1" xfId="0" applyFill="1" applyBorder="1"/>
    <xf numFmtId="0" fontId="0" fillId="2" borderId="1" xfId="0" applyFill="1" applyBorder="1"/>
    <xf numFmtId="1" fontId="0" fillId="2" borderId="1" xfId="0" applyNumberFormat="1" applyFill="1" applyBorder="1"/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left"/>
    </xf>
    <xf numFmtId="0" fontId="0" fillId="2" borderId="0" xfId="0" applyFill="1" applyBorder="1"/>
    <xf numFmtId="0" fontId="19" fillId="0" borderId="0" xfId="0" applyFont="1" applyBorder="1"/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0" fillId="2" borderId="4" xfId="0" applyFill="1" applyBorder="1"/>
    <xf numFmtId="0" fontId="21" fillId="0" borderId="1" xfId="0" applyFont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9" fontId="10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9" fontId="10" fillId="4" borderId="1" xfId="0" applyNumberFormat="1" applyFont="1" applyFill="1" applyBorder="1" applyAlignment="1">
      <alignment horizontal="center" wrapText="1"/>
    </xf>
    <xf numFmtId="9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561"/>
  <sheetViews>
    <sheetView tabSelected="1" topLeftCell="A650" zoomScaleNormal="100" workbookViewId="0">
      <selection activeCell="U685" sqref="U685"/>
    </sheetView>
  </sheetViews>
  <sheetFormatPr defaultRowHeight="14.4"/>
  <cols>
    <col min="1" max="1" width="18.5546875" customWidth="1"/>
    <col min="2" max="2" width="16.33203125" customWidth="1"/>
    <col min="3" max="7" width="8.88671875" hidden="1" customWidth="1"/>
    <col min="8" max="8" width="30.33203125" hidden="1" customWidth="1"/>
    <col min="9" max="9" width="14.33203125" hidden="1" customWidth="1"/>
    <col min="10" max="10" width="12.5546875" hidden="1" customWidth="1"/>
    <col min="11" max="11" width="13.33203125" hidden="1" customWidth="1"/>
    <col min="12" max="12" width="12.109375" hidden="1" customWidth="1"/>
    <col min="13" max="13" width="13" hidden="1" customWidth="1"/>
    <col min="14" max="14" width="12.6640625" hidden="1" customWidth="1"/>
    <col min="15" max="15" width="9.109375" style="13" hidden="1" customWidth="1"/>
    <col min="16" max="16" width="20.109375" style="13" customWidth="1"/>
    <col min="17" max="17" width="9.109375" style="13" customWidth="1"/>
    <col min="18" max="19" width="9.6640625" customWidth="1"/>
    <col min="20" max="20" width="9.21875" customWidth="1"/>
    <col min="21" max="21" width="8.33203125" customWidth="1"/>
    <col min="22" max="22" width="7.77734375" customWidth="1"/>
    <col min="23" max="23" width="5.88671875" style="73" customWidth="1"/>
    <col min="29" max="29" width="22.44140625" customWidth="1"/>
  </cols>
  <sheetData>
    <row r="1" spans="1:127">
      <c r="P1" s="85"/>
      <c r="Q1" s="85"/>
      <c r="R1" s="86"/>
      <c r="S1" s="86"/>
      <c r="T1" s="86"/>
      <c r="U1" s="86"/>
      <c r="V1" s="86"/>
      <c r="W1" s="87"/>
      <c r="X1" s="88"/>
      <c r="Y1" s="88"/>
      <c r="Z1" s="88"/>
      <c r="AA1" s="88"/>
      <c r="AB1" s="88"/>
      <c r="AC1" s="88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</row>
    <row r="2" spans="1:127" ht="21">
      <c r="A2" s="1"/>
      <c r="B2" s="1"/>
      <c r="C2" s="1"/>
      <c r="D2" s="1"/>
      <c r="E2" s="1"/>
      <c r="F2" s="1"/>
      <c r="G2" s="1"/>
      <c r="H2" s="19" t="s">
        <v>498</v>
      </c>
      <c r="I2" s="2"/>
      <c r="J2" s="1"/>
      <c r="K2" s="1"/>
      <c r="L2" s="1"/>
      <c r="M2" s="1"/>
      <c r="N2" s="1"/>
      <c r="P2" s="89" t="s">
        <v>849</v>
      </c>
      <c r="Q2" s="85"/>
      <c r="R2" s="86"/>
      <c r="S2" s="86"/>
      <c r="T2" s="86"/>
      <c r="U2" s="86"/>
      <c r="V2" s="86"/>
      <c r="W2" s="87"/>
      <c r="X2" s="88"/>
      <c r="Y2" s="88"/>
      <c r="Z2" s="88"/>
      <c r="AA2" s="88"/>
      <c r="AB2" s="88"/>
      <c r="AC2" s="88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</row>
    <row r="3" spans="1:1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85"/>
      <c r="Q3" s="85"/>
      <c r="R3" s="86"/>
      <c r="S3" s="86"/>
      <c r="T3" s="86"/>
      <c r="U3" s="86"/>
      <c r="V3" s="86"/>
      <c r="W3" s="87"/>
      <c r="X3" s="88"/>
      <c r="Y3" s="88"/>
      <c r="Z3" s="88"/>
      <c r="AA3" s="88"/>
      <c r="AB3" s="88"/>
      <c r="AC3" s="88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</row>
    <row r="4" spans="1:1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P4" s="85"/>
      <c r="Q4" s="85"/>
      <c r="R4" s="86"/>
      <c r="S4" s="86"/>
      <c r="T4" s="86"/>
      <c r="U4" s="86"/>
      <c r="V4" s="86"/>
      <c r="W4" s="87"/>
      <c r="X4" s="88"/>
      <c r="Y4" s="88"/>
      <c r="Z4" s="88"/>
      <c r="AA4" s="88"/>
      <c r="AB4" s="88"/>
      <c r="AC4" s="88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</row>
    <row r="5" spans="1:127" ht="19.5" customHeight="1">
      <c r="A5" s="41"/>
      <c r="B5" s="42">
        <v>1.1879999999999999</v>
      </c>
      <c r="C5" s="41"/>
      <c r="D5" s="41"/>
      <c r="E5" s="41"/>
      <c r="F5" s="41"/>
      <c r="G5" s="41"/>
      <c r="H5" s="41"/>
      <c r="I5" s="43"/>
      <c r="J5" s="84" t="s">
        <v>450</v>
      </c>
      <c r="K5" s="84"/>
      <c r="L5" s="84"/>
      <c r="M5" s="84"/>
      <c r="N5" s="84"/>
      <c r="O5" s="44"/>
      <c r="P5" s="41"/>
      <c r="Q5" s="43"/>
      <c r="R5" s="90" t="s">
        <v>851</v>
      </c>
      <c r="S5" s="91"/>
      <c r="T5" s="91"/>
      <c r="U5" s="91"/>
      <c r="V5" s="91"/>
      <c r="W5" s="93"/>
      <c r="X5" s="90" t="s">
        <v>852</v>
      </c>
      <c r="Y5" s="91"/>
      <c r="Z5" s="91"/>
      <c r="AA5" s="91"/>
      <c r="AB5" s="91"/>
      <c r="AC5" s="92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</row>
    <row r="6" spans="1:127" ht="128.4" customHeight="1">
      <c r="A6" s="46" t="s">
        <v>0</v>
      </c>
      <c r="B6" s="46" t="s">
        <v>1</v>
      </c>
      <c r="C6" s="47" t="s">
        <v>3</v>
      </c>
      <c r="D6" s="47" t="s">
        <v>140</v>
      </c>
      <c r="E6" s="47" t="s">
        <v>4</v>
      </c>
      <c r="F6" s="47" t="s">
        <v>5</v>
      </c>
      <c r="G6" s="47" t="s">
        <v>6</v>
      </c>
      <c r="H6" s="47" t="s">
        <v>451</v>
      </c>
      <c r="I6" s="47" t="s">
        <v>452</v>
      </c>
      <c r="J6" s="47" t="s">
        <v>3</v>
      </c>
      <c r="K6" s="47" t="s">
        <v>356</v>
      </c>
      <c r="L6" s="47" t="s">
        <v>357</v>
      </c>
      <c r="M6" s="47" t="s">
        <v>358</v>
      </c>
      <c r="N6" s="47" t="s">
        <v>359</v>
      </c>
      <c r="O6" s="48"/>
      <c r="P6" s="47" t="s">
        <v>451</v>
      </c>
      <c r="Q6" s="47" t="s">
        <v>452</v>
      </c>
      <c r="R6" s="47" t="s">
        <v>3</v>
      </c>
      <c r="S6" s="47" t="s">
        <v>356</v>
      </c>
      <c r="T6" s="47" t="s">
        <v>357</v>
      </c>
      <c r="U6" s="47" t="s">
        <v>499</v>
      </c>
      <c r="V6" s="62" t="s">
        <v>359</v>
      </c>
      <c r="W6" s="74"/>
      <c r="X6" s="47" t="s">
        <v>3</v>
      </c>
      <c r="Y6" s="47" t="s">
        <v>356</v>
      </c>
      <c r="Z6" s="47" t="s">
        <v>357</v>
      </c>
      <c r="AA6" s="47" t="s">
        <v>499</v>
      </c>
      <c r="AB6" s="47" t="s">
        <v>359</v>
      </c>
      <c r="AC6" s="4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5.6">
      <c r="A7" s="14" t="s">
        <v>2</v>
      </c>
      <c r="B7" s="15">
        <v>545014</v>
      </c>
      <c r="C7" s="4">
        <v>570</v>
      </c>
      <c r="D7" s="4">
        <v>600</v>
      </c>
      <c r="E7" s="4">
        <v>630</v>
      </c>
      <c r="F7" s="4">
        <v>660</v>
      </c>
      <c r="G7" s="4">
        <v>690</v>
      </c>
      <c r="H7" s="5" t="s">
        <v>141</v>
      </c>
      <c r="I7" s="6" t="s">
        <v>302</v>
      </c>
      <c r="J7" s="16">
        <v>677</v>
      </c>
      <c r="K7" s="16">
        <v>713</v>
      </c>
      <c r="L7" s="16">
        <v>748</v>
      </c>
      <c r="M7" s="16">
        <v>784</v>
      </c>
      <c r="N7" s="16">
        <v>820</v>
      </c>
      <c r="O7" s="41" t="s">
        <v>453</v>
      </c>
      <c r="P7" s="5" t="s">
        <v>141</v>
      </c>
      <c r="Q7" s="6" t="s">
        <v>302</v>
      </c>
      <c r="R7" s="49">
        <f>J7*1.25</f>
        <v>846.25</v>
      </c>
      <c r="S7" s="49">
        <f>K7*1.25</f>
        <v>891.25</v>
      </c>
      <c r="T7" s="49">
        <f t="shared" ref="T7:V7" si="0">L7*1.25</f>
        <v>935</v>
      </c>
      <c r="U7" s="49">
        <f t="shared" si="0"/>
        <v>980</v>
      </c>
      <c r="V7" s="63">
        <f t="shared" si="0"/>
        <v>1025</v>
      </c>
      <c r="W7" s="94"/>
      <c r="X7" s="79">
        <f>R7-R7*W7</f>
        <v>846.25</v>
      </c>
      <c r="Y7" s="79">
        <f>S7-S7*W7</f>
        <v>891.25</v>
      </c>
      <c r="Z7" s="79">
        <f>T7-T7*W7</f>
        <v>935</v>
      </c>
      <c r="AA7" s="79">
        <f>U7-U7*W7</f>
        <v>980</v>
      </c>
      <c r="AB7" s="79">
        <f>V7-V7*W7</f>
        <v>1025</v>
      </c>
      <c r="AC7" s="45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ht="15.6">
      <c r="A8" s="14" t="s">
        <v>7</v>
      </c>
      <c r="B8" s="15">
        <v>545023</v>
      </c>
      <c r="C8" s="4">
        <v>900</v>
      </c>
      <c r="D8" s="4">
        <v>945</v>
      </c>
      <c r="E8" s="4">
        <v>990</v>
      </c>
      <c r="F8" s="4">
        <v>1035</v>
      </c>
      <c r="G8" s="4">
        <v>1080</v>
      </c>
      <c r="H8" s="5" t="s">
        <v>362</v>
      </c>
      <c r="I8" s="6" t="s">
        <v>302</v>
      </c>
      <c r="J8" s="16">
        <v>1069</v>
      </c>
      <c r="K8" s="16">
        <v>1123</v>
      </c>
      <c r="L8" s="16">
        <v>1176</v>
      </c>
      <c r="M8" s="16">
        <v>1230</v>
      </c>
      <c r="N8" s="16">
        <v>1283</v>
      </c>
      <c r="O8" s="41" t="s">
        <v>453</v>
      </c>
      <c r="P8" s="5" t="s">
        <v>362</v>
      </c>
      <c r="Q8" s="6" t="s">
        <v>302</v>
      </c>
      <c r="R8" s="49">
        <f>J8*1.25</f>
        <v>1336.25</v>
      </c>
      <c r="S8" s="49">
        <f t="shared" ref="S8:S34" si="1">K8*1.25</f>
        <v>1403.75</v>
      </c>
      <c r="T8" s="49">
        <f t="shared" ref="T8:T34" si="2">L8*1.25</f>
        <v>1470</v>
      </c>
      <c r="U8" s="49">
        <f t="shared" ref="U8:U34" si="3">M8*1.25</f>
        <v>1537.5</v>
      </c>
      <c r="V8" s="63">
        <f t="shared" ref="V8:V34" si="4">N8*1.25</f>
        <v>1603.75</v>
      </c>
      <c r="W8" s="95"/>
      <c r="X8" s="79">
        <f t="shared" ref="X8:X71" si="5">R8-R8*W8</f>
        <v>1336.25</v>
      </c>
      <c r="Y8" s="79">
        <f t="shared" ref="Y8:Y71" si="6">S8-S8*W8</f>
        <v>1403.75</v>
      </c>
      <c r="Z8" s="79">
        <f t="shared" ref="Z8:Z71" si="7">T8-T8*W8</f>
        <v>1470</v>
      </c>
      <c r="AA8" s="79">
        <f t="shared" ref="AA8:AA71" si="8">U8-U8*W8</f>
        <v>1537.5</v>
      </c>
      <c r="AB8" s="79">
        <f t="shared" ref="AB8:AB71" si="9">V8-V8*W8</f>
        <v>1603.75</v>
      </c>
      <c r="AC8" s="45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ht="15.6">
      <c r="A9" s="14" t="s">
        <v>7</v>
      </c>
      <c r="B9" s="50" t="s">
        <v>569</v>
      </c>
      <c r="C9" s="4"/>
      <c r="D9" s="4"/>
      <c r="E9" s="4"/>
      <c r="F9" s="4"/>
      <c r="G9" s="4"/>
      <c r="H9" s="5" t="s">
        <v>593</v>
      </c>
      <c r="I9" s="21" t="s">
        <v>304</v>
      </c>
      <c r="J9" s="16"/>
      <c r="K9" s="16"/>
      <c r="L9" s="16"/>
      <c r="M9" s="16"/>
      <c r="N9" s="16"/>
      <c r="O9" s="41"/>
      <c r="P9" s="5" t="s">
        <v>593</v>
      </c>
      <c r="Q9" s="6" t="s">
        <v>304</v>
      </c>
      <c r="R9" s="51">
        <v>870</v>
      </c>
      <c r="S9" s="51">
        <v>900</v>
      </c>
      <c r="T9" s="51">
        <v>930</v>
      </c>
      <c r="U9" s="51">
        <v>960</v>
      </c>
      <c r="V9" s="64">
        <v>990</v>
      </c>
      <c r="W9" s="95"/>
      <c r="X9" s="79">
        <f t="shared" si="5"/>
        <v>870</v>
      </c>
      <c r="Y9" s="79">
        <f t="shared" si="6"/>
        <v>900</v>
      </c>
      <c r="Z9" s="79">
        <f t="shared" si="7"/>
        <v>930</v>
      </c>
      <c r="AA9" s="79">
        <f t="shared" si="8"/>
        <v>960</v>
      </c>
      <c r="AB9" s="79">
        <f t="shared" si="9"/>
        <v>990</v>
      </c>
      <c r="AC9" s="45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ht="15.6">
      <c r="A10" s="14" t="s">
        <v>7</v>
      </c>
      <c r="B10" s="50" t="s">
        <v>570</v>
      </c>
      <c r="C10" s="4"/>
      <c r="D10" s="4"/>
      <c r="E10" s="4"/>
      <c r="F10" s="4"/>
      <c r="G10" s="4"/>
      <c r="H10" s="5" t="s">
        <v>593</v>
      </c>
      <c r="I10" s="21" t="s">
        <v>589</v>
      </c>
      <c r="J10" s="16"/>
      <c r="K10" s="16"/>
      <c r="L10" s="16"/>
      <c r="M10" s="16"/>
      <c r="N10" s="16"/>
      <c r="O10" s="41"/>
      <c r="P10" s="5" t="s">
        <v>593</v>
      </c>
      <c r="Q10" s="6" t="s">
        <v>589</v>
      </c>
      <c r="R10" s="51">
        <v>870</v>
      </c>
      <c r="S10" s="51">
        <v>900</v>
      </c>
      <c r="T10" s="51">
        <v>930</v>
      </c>
      <c r="U10" s="51">
        <v>960</v>
      </c>
      <c r="V10" s="64">
        <v>990</v>
      </c>
      <c r="W10" s="95"/>
      <c r="X10" s="79">
        <f t="shared" si="5"/>
        <v>870</v>
      </c>
      <c r="Y10" s="79">
        <f t="shared" si="6"/>
        <v>900</v>
      </c>
      <c r="Z10" s="79">
        <f t="shared" si="7"/>
        <v>930</v>
      </c>
      <c r="AA10" s="79">
        <f t="shared" si="8"/>
        <v>960</v>
      </c>
      <c r="AB10" s="79">
        <f t="shared" si="9"/>
        <v>990</v>
      </c>
      <c r="AC10" s="45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ht="15.6">
      <c r="A11" s="14" t="s">
        <v>2</v>
      </c>
      <c r="B11" s="15">
        <v>545024</v>
      </c>
      <c r="C11" s="4">
        <v>840</v>
      </c>
      <c r="D11" s="4">
        <v>880</v>
      </c>
      <c r="E11" s="4">
        <v>920</v>
      </c>
      <c r="F11" s="4">
        <v>960</v>
      </c>
      <c r="G11" s="4">
        <v>1000</v>
      </c>
      <c r="H11" s="5" t="s">
        <v>195</v>
      </c>
      <c r="I11" s="6" t="s">
        <v>302</v>
      </c>
      <c r="J11" s="16">
        <v>998</v>
      </c>
      <c r="K11" s="16">
        <v>1045</v>
      </c>
      <c r="L11" s="16">
        <v>1098</v>
      </c>
      <c r="M11" s="16">
        <v>1140</v>
      </c>
      <c r="N11" s="16">
        <v>1188</v>
      </c>
      <c r="O11" s="41" t="s">
        <v>453</v>
      </c>
      <c r="P11" s="5" t="s">
        <v>195</v>
      </c>
      <c r="Q11" s="6" t="s">
        <v>302</v>
      </c>
      <c r="R11" s="49">
        <f t="shared" ref="R11:R34" si="10">J11*1.25</f>
        <v>1247.5</v>
      </c>
      <c r="S11" s="49">
        <f t="shared" si="1"/>
        <v>1306.25</v>
      </c>
      <c r="T11" s="49">
        <f t="shared" si="2"/>
        <v>1372.5</v>
      </c>
      <c r="U11" s="49">
        <f t="shared" si="3"/>
        <v>1425</v>
      </c>
      <c r="V11" s="63">
        <f t="shared" si="4"/>
        <v>1485</v>
      </c>
      <c r="W11" s="95"/>
      <c r="X11" s="79">
        <f t="shared" si="5"/>
        <v>1247.5</v>
      </c>
      <c r="Y11" s="79">
        <f t="shared" si="6"/>
        <v>1306.25</v>
      </c>
      <c r="Z11" s="79">
        <f t="shared" si="7"/>
        <v>1372.5</v>
      </c>
      <c r="AA11" s="79">
        <f t="shared" si="8"/>
        <v>1425</v>
      </c>
      <c r="AB11" s="79">
        <f t="shared" si="9"/>
        <v>1485</v>
      </c>
      <c r="AC11" s="45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ht="20.399999999999999">
      <c r="A12" s="14" t="s">
        <v>2</v>
      </c>
      <c r="B12" s="15">
        <v>545027</v>
      </c>
      <c r="C12" s="4">
        <v>1295</v>
      </c>
      <c r="D12" s="4">
        <v>1360</v>
      </c>
      <c r="E12" s="4">
        <v>1425</v>
      </c>
      <c r="F12" s="4">
        <v>1490</v>
      </c>
      <c r="G12" s="4">
        <v>1555</v>
      </c>
      <c r="H12" s="5" t="s">
        <v>143</v>
      </c>
      <c r="I12" s="6" t="s">
        <v>302</v>
      </c>
      <c r="J12" s="16">
        <v>1538</v>
      </c>
      <c r="K12" s="16">
        <v>1616</v>
      </c>
      <c r="L12" s="16">
        <v>1693</v>
      </c>
      <c r="M12" s="16">
        <v>1770</v>
      </c>
      <c r="N12" s="16">
        <v>1847</v>
      </c>
      <c r="O12" s="41" t="s">
        <v>453</v>
      </c>
      <c r="P12" s="5" t="s">
        <v>143</v>
      </c>
      <c r="Q12" s="6" t="s">
        <v>302</v>
      </c>
      <c r="R12" s="49">
        <f t="shared" si="10"/>
        <v>1922.5</v>
      </c>
      <c r="S12" s="49">
        <f t="shared" si="1"/>
        <v>2020</v>
      </c>
      <c r="T12" s="49">
        <f t="shared" si="2"/>
        <v>2116.25</v>
      </c>
      <c r="U12" s="49">
        <f t="shared" si="3"/>
        <v>2212.5</v>
      </c>
      <c r="V12" s="63">
        <f t="shared" si="4"/>
        <v>2308.75</v>
      </c>
      <c r="W12" s="95"/>
      <c r="X12" s="79">
        <f t="shared" si="5"/>
        <v>1922.5</v>
      </c>
      <c r="Y12" s="79">
        <f t="shared" si="6"/>
        <v>2020</v>
      </c>
      <c r="Z12" s="79">
        <f t="shared" si="7"/>
        <v>2116.25</v>
      </c>
      <c r="AA12" s="79">
        <f t="shared" si="8"/>
        <v>2212.5</v>
      </c>
      <c r="AB12" s="79">
        <f t="shared" si="9"/>
        <v>2308.75</v>
      </c>
      <c r="AC12" s="45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5.6">
      <c r="A13" s="14" t="s">
        <v>7</v>
      </c>
      <c r="B13" s="15" t="s">
        <v>571</v>
      </c>
      <c r="C13" s="4"/>
      <c r="D13" s="4"/>
      <c r="E13" s="4"/>
      <c r="F13" s="4"/>
      <c r="G13" s="4"/>
      <c r="H13" s="5" t="s">
        <v>594</v>
      </c>
      <c r="I13" s="21">
        <v>36</v>
      </c>
      <c r="J13" s="16"/>
      <c r="K13" s="16"/>
      <c r="L13" s="16"/>
      <c r="M13" s="16"/>
      <c r="N13" s="16"/>
      <c r="O13" s="41"/>
      <c r="P13" s="5" t="s">
        <v>594</v>
      </c>
      <c r="Q13" s="6" t="s">
        <v>302</v>
      </c>
      <c r="R13" s="51">
        <v>310</v>
      </c>
      <c r="S13" s="51">
        <v>330</v>
      </c>
      <c r="T13" s="51">
        <v>350</v>
      </c>
      <c r="U13" s="51">
        <v>370</v>
      </c>
      <c r="V13" s="64">
        <v>390</v>
      </c>
      <c r="W13" s="95"/>
      <c r="X13" s="79">
        <f t="shared" si="5"/>
        <v>310</v>
      </c>
      <c r="Y13" s="79">
        <f t="shared" si="6"/>
        <v>330</v>
      </c>
      <c r="Z13" s="79">
        <f t="shared" si="7"/>
        <v>350</v>
      </c>
      <c r="AA13" s="79">
        <f t="shared" si="8"/>
        <v>370</v>
      </c>
      <c r="AB13" s="79">
        <f t="shared" si="9"/>
        <v>390</v>
      </c>
      <c r="AC13" s="45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</row>
    <row r="14" spans="1:127" ht="20.399999999999999">
      <c r="A14" s="14" t="s">
        <v>2</v>
      </c>
      <c r="B14" s="15">
        <v>545071</v>
      </c>
      <c r="C14" s="4">
        <v>280</v>
      </c>
      <c r="D14" s="4">
        <v>300</v>
      </c>
      <c r="E14" s="4">
        <v>320</v>
      </c>
      <c r="F14" s="4">
        <v>340</v>
      </c>
      <c r="G14" s="4">
        <v>360</v>
      </c>
      <c r="H14" s="5" t="s">
        <v>144</v>
      </c>
      <c r="I14" s="6" t="s">
        <v>302</v>
      </c>
      <c r="J14" s="16">
        <v>399</v>
      </c>
      <c r="K14" s="16">
        <v>429</v>
      </c>
      <c r="L14" s="16">
        <v>459</v>
      </c>
      <c r="M14" s="16">
        <v>489</v>
      </c>
      <c r="N14" s="16">
        <v>519</v>
      </c>
      <c r="O14" s="41" t="s">
        <v>453</v>
      </c>
      <c r="P14" s="5" t="s">
        <v>144</v>
      </c>
      <c r="Q14" s="6">
        <v>36</v>
      </c>
      <c r="R14" s="49">
        <f t="shared" si="10"/>
        <v>498.75</v>
      </c>
      <c r="S14" s="49">
        <f>K14*1.25</f>
        <v>536.25</v>
      </c>
      <c r="T14" s="49">
        <f t="shared" si="2"/>
        <v>573.75</v>
      </c>
      <c r="U14" s="49">
        <f t="shared" si="3"/>
        <v>611.25</v>
      </c>
      <c r="V14" s="63">
        <f t="shared" si="4"/>
        <v>648.75</v>
      </c>
      <c r="W14" s="95"/>
      <c r="X14" s="79">
        <f t="shared" si="5"/>
        <v>498.75</v>
      </c>
      <c r="Y14" s="79">
        <f t="shared" si="6"/>
        <v>536.25</v>
      </c>
      <c r="Z14" s="79">
        <f t="shared" si="7"/>
        <v>573.75</v>
      </c>
      <c r="AA14" s="79">
        <f t="shared" si="8"/>
        <v>611.25</v>
      </c>
      <c r="AB14" s="79">
        <f t="shared" si="9"/>
        <v>648.75</v>
      </c>
      <c r="AC14" s="4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</row>
    <row r="15" spans="1:127" ht="20.399999999999999">
      <c r="A15" s="14" t="s">
        <v>2</v>
      </c>
      <c r="B15" s="15" t="s">
        <v>572</v>
      </c>
      <c r="C15" s="4"/>
      <c r="D15" s="4"/>
      <c r="E15" s="4"/>
      <c r="F15" s="4"/>
      <c r="G15" s="4"/>
      <c r="H15" s="5" t="s">
        <v>596</v>
      </c>
      <c r="I15" s="21">
        <v>36.380000000000003</v>
      </c>
      <c r="J15" s="16"/>
      <c r="K15" s="16"/>
      <c r="L15" s="16"/>
      <c r="M15" s="16"/>
      <c r="N15" s="16"/>
      <c r="O15" s="41"/>
      <c r="P15" s="5" t="s">
        <v>596</v>
      </c>
      <c r="Q15" s="6" t="s">
        <v>302</v>
      </c>
      <c r="R15" s="51">
        <v>370</v>
      </c>
      <c r="S15" s="51">
        <v>390</v>
      </c>
      <c r="T15" s="51">
        <v>410</v>
      </c>
      <c r="U15" s="51">
        <v>430</v>
      </c>
      <c r="V15" s="64">
        <v>450</v>
      </c>
      <c r="W15" s="95"/>
      <c r="X15" s="79">
        <f t="shared" si="5"/>
        <v>370</v>
      </c>
      <c r="Y15" s="79">
        <f t="shared" si="6"/>
        <v>390</v>
      </c>
      <c r="Z15" s="79">
        <f t="shared" si="7"/>
        <v>410</v>
      </c>
      <c r="AA15" s="79">
        <f t="shared" si="8"/>
        <v>430</v>
      </c>
      <c r="AB15" s="79">
        <f t="shared" si="9"/>
        <v>450</v>
      </c>
      <c r="AC15" s="45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</row>
    <row r="16" spans="1:127" ht="15.6">
      <c r="A16" s="14" t="s">
        <v>2</v>
      </c>
      <c r="B16" s="15" t="s">
        <v>573</v>
      </c>
      <c r="C16" s="4"/>
      <c r="D16" s="4"/>
      <c r="E16" s="4"/>
      <c r="F16" s="4"/>
      <c r="G16" s="4"/>
      <c r="H16" s="5" t="s">
        <v>597</v>
      </c>
      <c r="I16" s="21">
        <v>36</v>
      </c>
      <c r="J16" s="16"/>
      <c r="K16" s="16"/>
      <c r="L16" s="16"/>
      <c r="M16" s="16"/>
      <c r="N16" s="16"/>
      <c r="O16" s="41"/>
      <c r="P16" s="5" t="s">
        <v>597</v>
      </c>
      <c r="Q16" s="6">
        <v>36.380000000000003</v>
      </c>
      <c r="R16" s="51">
        <v>410</v>
      </c>
      <c r="S16" s="51">
        <v>430</v>
      </c>
      <c r="T16" s="51">
        <v>450</v>
      </c>
      <c r="U16" s="51">
        <v>470</v>
      </c>
      <c r="V16" s="64">
        <v>490</v>
      </c>
      <c r="W16" s="95"/>
      <c r="X16" s="79">
        <f t="shared" si="5"/>
        <v>410</v>
      </c>
      <c r="Y16" s="79">
        <f t="shared" si="6"/>
        <v>430</v>
      </c>
      <c r="Z16" s="79">
        <f t="shared" si="7"/>
        <v>450</v>
      </c>
      <c r="AA16" s="79">
        <f t="shared" si="8"/>
        <v>470</v>
      </c>
      <c r="AB16" s="79">
        <f t="shared" si="9"/>
        <v>490</v>
      </c>
      <c r="AC16" s="45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</row>
    <row r="17" spans="1:127" ht="20.399999999999999">
      <c r="A17" s="14" t="s">
        <v>2</v>
      </c>
      <c r="B17" s="15" t="s">
        <v>574</v>
      </c>
      <c r="C17" s="4"/>
      <c r="D17" s="4"/>
      <c r="E17" s="4"/>
      <c r="F17" s="4"/>
      <c r="G17" s="4"/>
      <c r="H17" s="5" t="s">
        <v>595</v>
      </c>
      <c r="I17" s="21">
        <v>36.380000000000003</v>
      </c>
      <c r="J17" s="16"/>
      <c r="K17" s="16"/>
      <c r="L17" s="16"/>
      <c r="M17" s="16"/>
      <c r="N17" s="16"/>
      <c r="O17" s="41"/>
      <c r="P17" s="5" t="s">
        <v>595</v>
      </c>
      <c r="Q17" s="6">
        <v>36</v>
      </c>
      <c r="R17" s="51">
        <v>310</v>
      </c>
      <c r="S17" s="51">
        <v>330</v>
      </c>
      <c r="T17" s="51">
        <v>350</v>
      </c>
      <c r="U17" s="51">
        <v>370</v>
      </c>
      <c r="V17" s="64">
        <v>390</v>
      </c>
      <c r="W17" s="95"/>
      <c r="X17" s="79">
        <f t="shared" si="5"/>
        <v>310</v>
      </c>
      <c r="Y17" s="79">
        <f t="shared" si="6"/>
        <v>330</v>
      </c>
      <c r="Z17" s="79">
        <f t="shared" si="7"/>
        <v>350</v>
      </c>
      <c r="AA17" s="79">
        <f t="shared" si="8"/>
        <v>370</v>
      </c>
      <c r="AB17" s="79">
        <f t="shared" si="9"/>
        <v>390</v>
      </c>
      <c r="AC17" s="45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</row>
    <row r="18" spans="1:127" ht="15.6">
      <c r="A18" s="14" t="s">
        <v>7</v>
      </c>
      <c r="B18" s="15" t="s">
        <v>8</v>
      </c>
      <c r="C18" s="4">
        <v>380</v>
      </c>
      <c r="D18" s="4">
        <v>400</v>
      </c>
      <c r="E18" s="4">
        <v>420</v>
      </c>
      <c r="F18" s="4">
        <v>440</v>
      </c>
      <c r="G18" s="4">
        <v>460</v>
      </c>
      <c r="H18" s="5" t="s">
        <v>145</v>
      </c>
      <c r="I18" s="6" t="s">
        <v>302</v>
      </c>
      <c r="J18" s="16">
        <v>451</v>
      </c>
      <c r="K18" s="16">
        <v>475</v>
      </c>
      <c r="L18" s="16">
        <v>499</v>
      </c>
      <c r="M18" s="16">
        <v>523</v>
      </c>
      <c r="N18" s="16">
        <v>546</v>
      </c>
      <c r="O18" s="41" t="s">
        <v>453</v>
      </c>
      <c r="P18" s="5" t="s">
        <v>145</v>
      </c>
      <c r="Q18" s="6">
        <v>36.380000000000003</v>
      </c>
      <c r="R18" s="49">
        <f t="shared" si="10"/>
        <v>563.75</v>
      </c>
      <c r="S18" s="49">
        <f t="shared" si="1"/>
        <v>593.75</v>
      </c>
      <c r="T18" s="49">
        <f t="shared" si="2"/>
        <v>623.75</v>
      </c>
      <c r="U18" s="49">
        <f t="shared" si="3"/>
        <v>653.75</v>
      </c>
      <c r="V18" s="63">
        <f t="shared" si="4"/>
        <v>682.5</v>
      </c>
      <c r="W18" s="95"/>
      <c r="X18" s="79">
        <f t="shared" si="5"/>
        <v>563.75</v>
      </c>
      <c r="Y18" s="79">
        <f t="shared" si="6"/>
        <v>593.75</v>
      </c>
      <c r="Z18" s="79">
        <f t="shared" si="7"/>
        <v>623.75</v>
      </c>
      <c r="AA18" s="79">
        <f t="shared" si="8"/>
        <v>653.75</v>
      </c>
      <c r="AB18" s="79">
        <f t="shared" si="9"/>
        <v>682.5</v>
      </c>
      <c r="AC18" s="45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</row>
    <row r="19" spans="1:127" ht="15.6">
      <c r="A19" s="14" t="s">
        <v>7</v>
      </c>
      <c r="B19" s="15" t="s">
        <v>298</v>
      </c>
      <c r="C19" s="4"/>
      <c r="D19" s="4"/>
      <c r="E19" s="4"/>
      <c r="F19" s="4"/>
      <c r="G19" s="4"/>
      <c r="H19" s="5" t="s">
        <v>146</v>
      </c>
      <c r="I19" s="6" t="s">
        <v>302</v>
      </c>
      <c r="J19" s="16">
        <v>511</v>
      </c>
      <c r="K19" s="16">
        <v>535</v>
      </c>
      <c r="L19" s="16">
        <v>558</v>
      </c>
      <c r="M19" s="16">
        <v>582</v>
      </c>
      <c r="N19" s="16">
        <v>606</v>
      </c>
      <c r="O19" s="41" t="s">
        <v>453</v>
      </c>
      <c r="P19" s="5" t="s">
        <v>146</v>
      </c>
      <c r="Q19" s="6" t="s">
        <v>302</v>
      </c>
      <c r="R19" s="49">
        <f t="shared" si="10"/>
        <v>638.75</v>
      </c>
      <c r="S19" s="49">
        <f t="shared" si="1"/>
        <v>668.75</v>
      </c>
      <c r="T19" s="49">
        <f t="shared" si="2"/>
        <v>697.5</v>
      </c>
      <c r="U19" s="49">
        <f t="shared" si="3"/>
        <v>727.5</v>
      </c>
      <c r="V19" s="63">
        <f t="shared" si="4"/>
        <v>757.5</v>
      </c>
      <c r="W19" s="95"/>
      <c r="X19" s="79">
        <f t="shared" si="5"/>
        <v>638.75</v>
      </c>
      <c r="Y19" s="79">
        <f t="shared" si="6"/>
        <v>668.75</v>
      </c>
      <c r="Z19" s="79">
        <f t="shared" si="7"/>
        <v>697.5</v>
      </c>
      <c r="AA19" s="79">
        <f t="shared" si="8"/>
        <v>727.5</v>
      </c>
      <c r="AB19" s="79">
        <f t="shared" si="9"/>
        <v>757.5</v>
      </c>
      <c r="AC19" s="45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</row>
    <row r="20" spans="1:127" ht="15.6">
      <c r="A20" s="14" t="s">
        <v>7</v>
      </c>
      <c r="B20" s="15" t="s">
        <v>299</v>
      </c>
      <c r="C20" s="4"/>
      <c r="D20" s="4"/>
      <c r="E20" s="4"/>
      <c r="F20" s="4"/>
      <c r="G20" s="4"/>
      <c r="H20" s="5" t="s">
        <v>147</v>
      </c>
      <c r="I20" s="6" t="s">
        <v>302</v>
      </c>
      <c r="J20" s="16">
        <v>535</v>
      </c>
      <c r="K20" s="16">
        <v>558</v>
      </c>
      <c r="L20" s="16">
        <v>582</v>
      </c>
      <c r="M20" s="16">
        <v>605</v>
      </c>
      <c r="N20" s="16">
        <v>630</v>
      </c>
      <c r="O20" s="41" t="s">
        <v>453</v>
      </c>
      <c r="P20" s="5" t="s">
        <v>147</v>
      </c>
      <c r="Q20" s="6" t="s">
        <v>302</v>
      </c>
      <c r="R20" s="49">
        <f t="shared" si="10"/>
        <v>668.75</v>
      </c>
      <c r="S20" s="49">
        <f t="shared" si="1"/>
        <v>697.5</v>
      </c>
      <c r="T20" s="49">
        <f t="shared" si="2"/>
        <v>727.5</v>
      </c>
      <c r="U20" s="49">
        <f t="shared" si="3"/>
        <v>756.25</v>
      </c>
      <c r="V20" s="63">
        <f t="shared" si="4"/>
        <v>787.5</v>
      </c>
      <c r="W20" s="95"/>
      <c r="X20" s="79">
        <f t="shared" si="5"/>
        <v>668.75</v>
      </c>
      <c r="Y20" s="79">
        <f t="shared" si="6"/>
        <v>697.5</v>
      </c>
      <c r="Z20" s="79">
        <f t="shared" si="7"/>
        <v>727.5</v>
      </c>
      <c r="AA20" s="79">
        <f t="shared" si="8"/>
        <v>756.25</v>
      </c>
      <c r="AB20" s="79">
        <f t="shared" si="9"/>
        <v>787.5</v>
      </c>
      <c r="AC20" s="45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</row>
    <row r="21" spans="1:127" ht="15.6">
      <c r="A21" s="14" t="s">
        <v>7</v>
      </c>
      <c r="B21" s="15" t="s">
        <v>9</v>
      </c>
      <c r="C21" s="4">
        <v>485</v>
      </c>
      <c r="D21" s="4">
        <v>510</v>
      </c>
      <c r="E21" s="4">
        <v>535</v>
      </c>
      <c r="F21" s="4">
        <v>560</v>
      </c>
      <c r="G21" s="4">
        <v>585</v>
      </c>
      <c r="H21" s="5" t="s">
        <v>145</v>
      </c>
      <c r="I21" s="6" t="s">
        <v>302</v>
      </c>
      <c r="J21" s="16">
        <v>576</v>
      </c>
      <c r="K21" s="16">
        <v>606</v>
      </c>
      <c r="L21" s="16">
        <v>636</v>
      </c>
      <c r="M21" s="16">
        <v>665</v>
      </c>
      <c r="N21" s="16">
        <v>695</v>
      </c>
      <c r="O21" s="41" t="s">
        <v>453</v>
      </c>
      <c r="P21" s="5" t="s">
        <v>145</v>
      </c>
      <c r="Q21" s="6" t="s">
        <v>302</v>
      </c>
      <c r="R21" s="49">
        <f t="shared" si="10"/>
        <v>720</v>
      </c>
      <c r="S21" s="49">
        <f t="shared" si="1"/>
        <v>757.5</v>
      </c>
      <c r="T21" s="49">
        <f t="shared" si="2"/>
        <v>795</v>
      </c>
      <c r="U21" s="49">
        <f t="shared" si="3"/>
        <v>831.25</v>
      </c>
      <c r="V21" s="63">
        <f t="shared" si="4"/>
        <v>868.75</v>
      </c>
      <c r="W21" s="96">
        <v>0.3</v>
      </c>
      <c r="X21" s="79">
        <f t="shared" si="5"/>
        <v>504</v>
      </c>
      <c r="Y21" s="79">
        <f t="shared" si="6"/>
        <v>530.25</v>
      </c>
      <c r="Z21" s="79">
        <f t="shared" si="7"/>
        <v>556.5</v>
      </c>
      <c r="AA21" s="79">
        <f t="shared" si="8"/>
        <v>581.875</v>
      </c>
      <c r="AB21" s="79">
        <f t="shared" si="9"/>
        <v>608.125</v>
      </c>
      <c r="AC21" s="45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</row>
    <row r="22" spans="1:127" ht="15.6">
      <c r="A22" s="14" t="s">
        <v>7</v>
      </c>
      <c r="B22" s="15" t="s">
        <v>10</v>
      </c>
      <c r="C22" s="4">
        <v>515</v>
      </c>
      <c r="D22" s="4">
        <v>540</v>
      </c>
      <c r="E22" s="4">
        <v>565</v>
      </c>
      <c r="F22" s="4">
        <v>590</v>
      </c>
      <c r="G22" s="4">
        <v>615</v>
      </c>
      <c r="H22" s="5" t="s">
        <v>146</v>
      </c>
      <c r="I22" s="6" t="s">
        <v>302</v>
      </c>
      <c r="J22" s="16">
        <v>612</v>
      </c>
      <c r="K22" s="16">
        <v>642</v>
      </c>
      <c r="L22" s="16">
        <v>671</v>
      </c>
      <c r="M22" s="16">
        <v>701</v>
      </c>
      <c r="N22" s="16">
        <v>731</v>
      </c>
      <c r="O22" s="41" t="s">
        <v>453</v>
      </c>
      <c r="P22" s="5" t="s">
        <v>146</v>
      </c>
      <c r="Q22" s="6" t="s">
        <v>302</v>
      </c>
      <c r="R22" s="49">
        <f t="shared" si="10"/>
        <v>765</v>
      </c>
      <c r="S22" s="49">
        <f t="shared" si="1"/>
        <v>802.5</v>
      </c>
      <c r="T22" s="49">
        <f t="shared" si="2"/>
        <v>838.75</v>
      </c>
      <c r="U22" s="49">
        <f t="shared" si="3"/>
        <v>876.25</v>
      </c>
      <c r="V22" s="63">
        <f t="shared" si="4"/>
        <v>913.75</v>
      </c>
      <c r="W22" s="96">
        <v>0.3</v>
      </c>
      <c r="X22" s="79">
        <f t="shared" si="5"/>
        <v>535.5</v>
      </c>
      <c r="Y22" s="79">
        <f t="shared" si="6"/>
        <v>561.75</v>
      </c>
      <c r="Z22" s="79">
        <f t="shared" si="7"/>
        <v>587.125</v>
      </c>
      <c r="AA22" s="79">
        <f t="shared" si="8"/>
        <v>613.375</v>
      </c>
      <c r="AB22" s="79">
        <f t="shared" si="9"/>
        <v>639.625</v>
      </c>
      <c r="AC22" s="45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</row>
    <row r="23" spans="1:127" ht="15.6">
      <c r="A23" s="14" t="s">
        <v>7</v>
      </c>
      <c r="B23" s="15" t="s">
        <v>11</v>
      </c>
      <c r="C23" s="4">
        <v>540</v>
      </c>
      <c r="D23" s="4">
        <v>565</v>
      </c>
      <c r="E23" s="4">
        <v>590</v>
      </c>
      <c r="F23" s="4">
        <v>615</v>
      </c>
      <c r="G23" s="4">
        <v>640</v>
      </c>
      <c r="H23" s="5" t="s">
        <v>147</v>
      </c>
      <c r="I23" s="6" t="s">
        <v>302</v>
      </c>
      <c r="J23" s="16">
        <v>642</v>
      </c>
      <c r="K23" s="16">
        <v>671</v>
      </c>
      <c r="L23" s="16">
        <v>701</v>
      </c>
      <c r="M23" s="16">
        <v>731</v>
      </c>
      <c r="N23" s="16">
        <v>760</v>
      </c>
      <c r="O23" s="41" t="s">
        <v>453</v>
      </c>
      <c r="P23" s="5" t="s">
        <v>147</v>
      </c>
      <c r="Q23" s="6" t="s">
        <v>302</v>
      </c>
      <c r="R23" s="49">
        <f t="shared" si="10"/>
        <v>802.5</v>
      </c>
      <c r="S23" s="49">
        <f t="shared" si="1"/>
        <v>838.75</v>
      </c>
      <c r="T23" s="49">
        <f t="shared" si="2"/>
        <v>876.25</v>
      </c>
      <c r="U23" s="49">
        <f t="shared" si="3"/>
        <v>913.75</v>
      </c>
      <c r="V23" s="63">
        <f t="shared" si="4"/>
        <v>950</v>
      </c>
      <c r="W23" s="96">
        <v>0.3</v>
      </c>
      <c r="X23" s="79">
        <f t="shared" si="5"/>
        <v>561.75</v>
      </c>
      <c r="Y23" s="79">
        <f t="shared" si="6"/>
        <v>587.125</v>
      </c>
      <c r="Z23" s="79">
        <f t="shared" si="7"/>
        <v>613.375</v>
      </c>
      <c r="AA23" s="79">
        <f t="shared" si="8"/>
        <v>639.625</v>
      </c>
      <c r="AB23" s="79">
        <f t="shared" si="9"/>
        <v>665</v>
      </c>
      <c r="AC23" s="45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</row>
    <row r="24" spans="1:127" ht="15.6">
      <c r="A24" s="14" t="s">
        <v>7</v>
      </c>
      <c r="B24" s="15" t="s">
        <v>12</v>
      </c>
      <c r="C24" s="4">
        <v>485</v>
      </c>
      <c r="D24" s="4">
        <v>510</v>
      </c>
      <c r="E24" s="4">
        <v>535</v>
      </c>
      <c r="F24" s="4">
        <v>560</v>
      </c>
      <c r="G24" s="4">
        <v>585</v>
      </c>
      <c r="H24" s="5" t="s">
        <v>148</v>
      </c>
      <c r="I24" s="6" t="s">
        <v>302</v>
      </c>
      <c r="J24" s="16">
        <v>576</v>
      </c>
      <c r="K24" s="16">
        <v>606</v>
      </c>
      <c r="L24" s="16">
        <v>636</v>
      </c>
      <c r="M24" s="16">
        <v>665</v>
      </c>
      <c r="N24" s="16">
        <v>695</v>
      </c>
      <c r="O24" s="41" t="s">
        <v>453</v>
      </c>
      <c r="P24" s="5" t="s">
        <v>148</v>
      </c>
      <c r="Q24" s="6" t="s">
        <v>302</v>
      </c>
      <c r="R24" s="49">
        <f t="shared" si="10"/>
        <v>720</v>
      </c>
      <c r="S24" s="49">
        <f t="shared" si="1"/>
        <v>757.5</v>
      </c>
      <c r="T24" s="49">
        <f t="shared" si="2"/>
        <v>795</v>
      </c>
      <c r="U24" s="49">
        <f t="shared" si="3"/>
        <v>831.25</v>
      </c>
      <c r="V24" s="63">
        <f t="shared" si="4"/>
        <v>868.75</v>
      </c>
      <c r="W24" s="96">
        <v>0.3</v>
      </c>
      <c r="X24" s="79">
        <f t="shared" si="5"/>
        <v>504</v>
      </c>
      <c r="Y24" s="79">
        <f t="shared" si="6"/>
        <v>530.25</v>
      </c>
      <c r="Z24" s="79">
        <f t="shared" si="7"/>
        <v>556.5</v>
      </c>
      <c r="AA24" s="79">
        <f t="shared" si="8"/>
        <v>581.875</v>
      </c>
      <c r="AB24" s="79">
        <f t="shared" si="9"/>
        <v>608.125</v>
      </c>
      <c r="AC24" s="45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</row>
    <row r="25" spans="1:127" ht="15.6">
      <c r="A25" s="14" t="s">
        <v>7</v>
      </c>
      <c r="B25" s="15" t="s">
        <v>13</v>
      </c>
      <c r="C25" s="4">
        <v>680</v>
      </c>
      <c r="D25" s="4">
        <v>715</v>
      </c>
      <c r="E25" s="4">
        <v>750</v>
      </c>
      <c r="F25" s="4">
        <v>785</v>
      </c>
      <c r="G25" s="4">
        <v>820</v>
      </c>
      <c r="H25" s="5" t="s">
        <v>145</v>
      </c>
      <c r="I25" s="6" t="s">
        <v>302</v>
      </c>
      <c r="J25" s="16">
        <v>808</v>
      </c>
      <c r="K25" s="16">
        <v>849</v>
      </c>
      <c r="L25" s="16">
        <v>891</v>
      </c>
      <c r="M25" s="16">
        <v>933</v>
      </c>
      <c r="N25" s="16">
        <v>974</v>
      </c>
      <c r="O25" s="41" t="s">
        <v>453</v>
      </c>
      <c r="P25" s="5" t="s">
        <v>145</v>
      </c>
      <c r="Q25" s="6" t="s">
        <v>302</v>
      </c>
      <c r="R25" s="49">
        <f t="shared" si="10"/>
        <v>1010</v>
      </c>
      <c r="S25" s="49">
        <f t="shared" si="1"/>
        <v>1061.25</v>
      </c>
      <c r="T25" s="49">
        <f t="shared" si="2"/>
        <v>1113.75</v>
      </c>
      <c r="U25" s="49">
        <f t="shared" si="3"/>
        <v>1166.25</v>
      </c>
      <c r="V25" s="63">
        <f t="shared" si="4"/>
        <v>1217.5</v>
      </c>
      <c r="W25" s="96">
        <v>0.4</v>
      </c>
      <c r="X25" s="79">
        <f t="shared" si="5"/>
        <v>606</v>
      </c>
      <c r="Y25" s="79">
        <f t="shared" si="6"/>
        <v>636.75</v>
      </c>
      <c r="Z25" s="79">
        <f t="shared" si="7"/>
        <v>668.25</v>
      </c>
      <c r="AA25" s="79">
        <f t="shared" si="8"/>
        <v>699.75</v>
      </c>
      <c r="AB25" s="79">
        <f t="shared" si="9"/>
        <v>730.5</v>
      </c>
      <c r="AC25" s="45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</row>
    <row r="26" spans="1:127" ht="15.6">
      <c r="A26" s="14" t="s">
        <v>7</v>
      </c>
      <c r="B26" s="15" t="s">
        <v>14</v>
      </c>
      <c r="C26" s="4">
        <v>745</v>
      </c>
      <c r="D26" s="4">
        <v>780</v>
      </c>
      <c r="E26" s="4">
        <v>815</v>
      </c>
      <c r="F26" s="4">
        <v>850</v>
      </c>
      <c r="G26" s="4">
        <v>885</v>
      </c>
      <c r="H26" s="5" t="s">
        <v>146</v>
      </c>
      <c r="I26" s="6" t="s">
        <v>302</v>
      </c>
      <c r="J26" s="16">
        <v>885</v>
      </c>
      <c r="K26" s="16">
        <v>927</v>
      </c>
      <c r="L26" s="16">
        <v>968</v>
      </c>
      <c r="M26" s="16">
        <v>1010</v>
      </c>
      <c r="N26" s="16">
        <v>1051</v>
      </c>
      <c r="O26" s="41" t="s">
        <v>453</v>
      </c>
      <c r="P26" s="5" t="s">
        <v>146</v>
      </c>
      <c r="Q26" s="6" t="s">
        <v>302</v>
      </c>
      <c r="R26" s="49">
        <f t="shared" si="10"/>
        <v>1106.25</v>
      </c>
      <c r="S26" s="49">
        <f t="shared" si="1"/>
        <v>1158.75</v>
      </c>
      <c r="T26" s="49">
        <f t="shared" si="2"/>
        <v>1210</v>
      </c>
      <c r="U26" s="49">
        <f t="shared" si="3"/>
        <v>1262.5</v>
      </c>
      <c r="V26" s="63">
        <f t="shared" si="4"/>
        <v>1313.75</v>
      </c>
      <c r="W26" s="96">
        <v>0.4</v>
      </c>
      <c r="X26" s="79">
        <f t="shared" si="5"/>
        <v>663.75</v>
      </c>
      <c r="Y26" s="79">
        <f t="shared" si="6"/>
        <v>695.25</v>
      </c>
      <c r="Z26" s="79">
        <f t="shared" si="7"/>
        <v>726</v>
      </c>
      <c r="AA26" s="79">
        <f t="shared" si="8"/>
        <v>757.5</v>
      </c>
      <c r="AB26" s="79">
        <f t="shared" si="9"/>
        <v>788.25</v>
      </c>
      <c r="AC26" s="45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</row>
    <row r="27" spans="1:127" ht="15.6">
      <c r="A27" s="14" t="s">
        <v>7</v>
      </c>
      <c r="B27" s="15" t="s">
        <v>15</v>
      </c>
      <c r="C27" s="4">
        <v>920</v>
      </c>
      <c r="D27" s="4">
        <v>955</v>
      </c>
      <c r="E27" s="4">
        <v>990</v>
      </c>
      <c r="F27" s="4">
        <v>1025</v>
      </c>
      <c r="G27" s="4">
        <v>1060</v>
      </c>
      <c r="H27" s="5" t="s">
        <v>147</v>
      </c>
      <c r="I27" s="6" t="s">
        <v>302</v>
      </c>
      <c r="J27" s="16">
        <v>1093</v>
      </c>
      <c r="K27" s="16">
        <v>1135</v>
      </c>
      <c r="L27" s="16">
        <v>1176</v>
      </c>
      <c r="M27" s="16">
        <v>1218</v>
      </c>
      <c r="N27" s="16">
        <v>1259</v>
      </c>
      <c r="O27" s="41" t="s">
        <v>453</v>
      </c>
      <c r="P27" s="5" t="s">
        <v>147</v>
      </c>
      <c r="Q27" s="6" t="s">
        <v>302</v>
      </c>
      <c r="R27" s="49">
        <f t="shared" si="10"/>
        <v>1366.25</v>
      </c>
      <c r="S27" s="49">
        <f t="shared" si="1"/>
        <v>1418.75</v>
      </c>
      <c r="T27" s="49">
        <f t="shared" si="2"/>
        <v>1470</v>
      </c>
      <c r="U27" s="49">
        <f t="shared" si="3"/>
        <v>1522.5</v>
      </c>
      <c r="V27" s="63">
        <f t="shared" si="4"/>
        <v>1573.75</v>
      </c>
      <c r="W27" s="96">
        <v>0.5</v>
      </c>
      <c r="X27" s="79">
        <f t="shared" si="5"/>
        <v>683.125</v>
      </c>
      <c r="Y27" s="79">
        <f t="shared" si="6"/>
        <v>709.375</v>
      </c>
      <c r="Z27" s="79">
        <f t="shared" si="7"/>
        <v>735</v>
      </c>
      <c r="AA27" s="79">
        <f t="shared" si="8"/>
        <v>761.25</v>
      </c>
      <c r="AB27" s="79">
        <f t="shared" si="9"/>
        <v>786.875</v>
      </c>
      <c r="AC27" s="45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</row>
    <row r="28" spans="1:127" ht="15.6">
      <c r="A28" s="14" t="s">
        <v>7</v>
      </c>
      <c r="B28" s="15" t="s">
        <v>16</v>
      </c>
      <c r="C28" s="4">
        <v>695</v>
      </c>
      <c r="D28" s="4">
        <v>730</v>
      </c>
      <c r="E28" s="4">
        <v>765</v>
      </c>
      <c r="F28" s="4">
        <v>800</v>
      </c>
      <c r="G28" s="4">
        <v>835</v>
      </c>
      <c r="H28" s="5" t="s">
        <v>148</v>
      </c>
      <c r="I28" s="6" t="s">
        <v>302</v>
      </c>
      <c r="J28" s="16">
        <v>826</v>
      </c>
      <c r="K28" s="16">
        <v>867</v>
      </c>
      <c r="L28" s="16">
        <v>909</v>
      </c>
      <c r="M28" s="16">
        <v>950</v>
      </c>
      <c r="N28" s="16">
        <v>992</v>
      </c>
      <c r="O28" s="41" t="s">
        <v>453</v>
      </c>
      <c r="P28" s="5" t="s">
        <v>148</v>
      </c>
      <c r="Q28" s="6" t="s">
        <v>302</v>
      </c>
      <c r="R28" s="49">
        <f t="shared" si="10"/>
        <v>1032.5</v>
      </c>
      <c r="S28" s="49">
        <f t="shared" si="1"/>
        <v>1083.75</v>
      </c>
      <c r="T28" s="49">
        <f t="shared" si="2"/>
        <v>1136.25</v>
      </c>
      <c r="U28" s="49">
        <f t="shared" si="3"/>
        <v>1187.5</v>
      </c>
      <c r="V28" s="63">
        <f t="shared" si="4"/>
        <v>1240</v>
      </c>
      <c r="W28" s="96">
        <v>0.4</v>
      </c>
      <c r="X28" s="79">
        <f t="shared" si="5"/>
        <v>619.5</v>
      </c>
      <c r="Y28" s="79">
        <f t="shared" si="6"/>
        <v>650.25</v>
      </c>
      <c r="Z28" s="79">
        <f t="shared" si="7"/>
        <v>681.75</v>
      </c>
      <c r="AA28" s="79">
        <f t="shared" si="8"/>
        <v>712.5</v>
      </c>
      <c r="AB28" s="79">
        <f t="shared" si="9"/>
        <v>744</v>
      </c>
      <c r="AC28" s="45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</row>
    <row r="29" spans="1:127" ht="15.6">
      <c r="A29" s="14" t="s">
        <v>7</v>
      </c>
      <c r="B29" s="15">
        <v>545108</v>
      </c>
      <c r="C29" s="4"/>
      <c r="D29" s="4"/>
      <c r="E29" s="4"/>
      <c r="F29" s="4"/>
      <c r="G29" s="4"/>
      <c r="H29" s="5" t="s">
        <v>363</v>
      </c>
      <c r="I29" s="6" t="s">
        <v>302</v>
      </c>
      <c r="J29" s="16">
        <v>399</v>
      </c>
      <c r="K29" s="16">
        <v>429</v>
      </c>
      <c r="L29" s="16">
        <v>459</v>
      </c>
      <c r="M29" s="16">
        <v>489</v>
      </c>
      <c r="N29" s="16">
        <v>519</v>
      </c>
      <c r="O29" s="41" t="s">
        <v>453</v>
      </c>
      <c r="P29" s="5" t="s">
        <v>363</v>
      </c>
      <c r="Q29" s="6" t="s">
        <v>302</v>
      </c>
      <c r="R29" s="49">
        <f t="shared" si="10"/>
        <v>498.75</v>
      </c>
      <c r="S29" s="49">
        <f t="shared" si="1"/>
        <v>536.25</v>
      </c>
      <c r="T29" s="49">
        <f t="shared" si="2"/>
        <v>573.75</v>
      </c>
      <c r="U29" s="49">
        <f t="shared" si="3"/>
        <v>611.25</v>
      </c>
      <c r="V29" s="63">
        <f t="shared" si="4"/>
        <v>648.75</v>
      </c>
      <c r="W29" s="95"/>
      <c r="X29" s="79">
        <f t="shared" si="5"/>
        <v>498.75</v>
      </c>
      <c r="Y29" s="79">
        <f t="shared" si="6"/>
        <v>536.25</v>
      </c>
      <c r="Z29" s="79">
        <f t="shared" si="7"/>
        <v>573.75</v>
      </c>
      <c r="AA29" s="79">
        <f t="shared" si="8"/>
        <v>611.25</v>
      </c>
      <c r="AB29" s="79">
        <f t="shared" si="9"/>
        <v>648.75</v>
      </c>
      <c r="AC29" s="45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</row>
    <row r="30" spans="1:127" ht="20.399999999999999">
      <c r="A30" s="14" t="s">
        <v>2</v>
      </c>
      <c r="B30" s="15">
        <v>545116</v>
      </c>
      <c r="C30" s="4">
        <v>310</v>
      </c>
      <c r="D30" s="4">
        <v>325</v>
      </c>
      <c r="E30" s="4">
        <v>340</v>
      </c>
      <c r="F30" s="4">
        <v>355</v>
      </c>
      <c r="G30" s="4">
        <v>370</v>
      </c>
      <c r="H30" s="5" t="s">
        <v>144</v>
      </c>
      <c r="I30" s="6" t="s">
        <v>302</v>
      </c>
      <c r="J30" s="16">
        <v>399</v>
      </c>
      <c r="K30" s="16">
        <v>429</v>
      </c>
      <c r="L30" s="16">
        <v>459</v>
      </c>
      <c r="M30" s="16">
        <v>489</v>
      </c>
      <c r="N30" s="16">
        <v>519</v>
      </c>
      <c r="O30" s="41" t="s">
        <v>453</v>
      </c>
      <c r="P30" s="5" t="s">
        <v>144</v>
      </c>
      <c r="Q30" s="6" t="s">
        <v>302</v>
      </c>
      <c r="R30" s="49">
        <f t="shared" si="10"/>
        <v>498.75</v>
      </c>
      <c r="S30" s="49">
        <f t="shared" si="1"/>
        <v>536.25</v>
      </c>
      <c r="T30" s="49">
        <f t="shared" si="2"/>
        <v>573.75</v>
      </c>
      <c r="U30" s="49">
        <f t="shared" si="3"/>
        <v>611.25</v>
      </c>
      <c r="V30" s="63">
        <f t="shared" si="4"/>
        <v>648.75</v>
      </c>
      <c r="W30" s="95"/>
      <c r="X30" s="79">
        <f t="shared" si="5"/>
        <v>498.75</v>
      </c>
      <c r="Y30" s="79">
        <f t="shared" si="6"/>
        <v>536.25</v>
      </c>
      <c r="Z30" s="79">
        <f t="shared" si="7"/>
        <v>573.75</v>
      </c>
      <c r="AA30" s="79">
        <f t="shared" si="8"/>
        <v>611.25</v>
      </c>
      <c r="AB30" s="79">
        <f t="shared" si="9"/>
        <v>648.75</v>
      </c>
      <c r="AC30" s="45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</row>
    <row r="31" spans="1:127" ht="15.6">
      <c r="A31" s="14" t="s">
        <v>7</v>
      </c>
      <c r="B31" s="15" t="s">
        <v>839</v>
      </c>
      <c r="C31" s="4"/>
      <c r="D31" s="4"/>
      <c r="E31" s="4"/>
      <c r="F31" s="4"/>
      <c r="G31" s="4"/>
      <c r="H31" s="5" t="s">
        <v>149</v>
      </c>
      <c r="I31" s="6" t="s">
        <v>302</v>
      </c>
      <c r="J31" s="16">
        <v>399</v>
      </c>
      <c r="K31" s="16">
        <v>429</v>
      </c>
      <c r="L31" s="16">
        <v>459</v>
      </c>
      <c r="M31" s="16">
        <v>489</v>
      </c>
      <c r="N31" s="16">
        <v>519</v>
      </c>
      <c r="O31" s="41" t="s">
        <v>453</v>
      </c>
      <c r="P31" s="5" t="s">
        <v>149</v>
      </c>
      <c r="Q31" s="6" t="s">
        <v>302</v>
      </c>
      <c r="R31" s="49">
        <f t="shared" ref="R31" si="11">J31*1.25</f>
        <v>498.75</v>
      </c>
      <c r="S31" s="49">
        <f t="shared" ref="S31" si="12">K31*1.25</f>
        <v>536.25</v>
      </c>
      <c r="T31" s="49">
        <f t="shared" ref="T31" si="13">L31*1.25</f>
        <v>573.75</v>
      </c>
      <c r="U31" s="49">
        <f t="shared" ref="U31" si="14">M31*1.25</f>
        <v>611.25</v>
      </c>
      <c r="V31" s="63">
        <f t="shared" ref="V31" si="15">N31*1.25</f>
        <v>648.75</v>
      </c>
      <c r="W31" s="95"/>
      <c r="X31" s="79">
        <f t="shared" si="5"/>
        <v>498.75</v>
      </c>
      <c r="Y31" s="79">
        <f t="shared" si="6"/>
        <v>536.25</v>
      </c>
      <c r="Z31" s="79">
        <f t="shared" si="7"/>
        <v>573.75</v>
      </c>
      <c r="AA31" s="79">
        <f t="shared" si="8"/>
        <v>611.25</v>
      </c>
      <c r="AB31" s="79">
        <f t="shared" si="9"/>
        <v>648.75</v>
      </c>
      <c r="AC31" s="45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</row>
    <row r="32" spans="1:127" ht="15.6">
      <c r="A32" s="14" t="s">
        <v>2</v>
      </c>
      <c r="B32" s="15">
        <v>549115</v>
      </c>
      <c r="C32" s="4">
        <v>870</v>
      </c>
      <c r="D32" s="4">
        <v>910</v>
      </c>
      <c r="E32" s="4">
        <v>950</v>
      </c>
      <c r="F32" s="4">
        <v>990</v>
      </c>
      <c r="G32" s="4">
        <v>1030</v>
      </c>
      <c r="H32" s="5" t="s">
        <v>364</v>
      </c>
      <c r="I32" s="6" t="s">
        <v>302</v>
      </c>
      <c r="J32" s="16">
        <v>1034</v>
      </c>
      <c r="K32" s="16">
        <v>1081</v>
      </c>
      <c r="L32" s="16">
        <v>1129</v>
      </c>
      <c r="M32" s="16">
        <v>1176</v>
      </c>
      <c r="N32" s="16">
        <v>1224</v>
      </c>
      <c r="O32" s="41" t="s">
        <v>453</v>
      </c>
      <c r="P32" s="5" t="s">
        <v>364</v>
      </c>
      <c r="Q32" s="6" t="s">
        <v>302</v>
      </c>
      <c r="R32" s="49">
        <f t="shared" si="10"/>
        <v>1292.5</v>
      </c>
      <c r="S32" s="49">
        <f t="shared" si="1"/>
        <v>1351.25</v>
      </c>
      <c r="T32" s="49">
        <f t="shared" si="2"/>
        <v>1411.25</v>
      </c>
      <c r="U32" s="49">
        <f t="shared" si="3"/>
        <v>1470</v>
      </c>
      <c r="V32" s="63">
        <f t="shared" si="4"/>
        <v>1530</v>
      </c>
      <c r="W32" s="95"/>
      <c r="X32" s="79">
        <f t="shared" si="5"/>
        <v>1292.5</v>
      </c>
      <c r="Y32" s="79">
        <f t="shared" si="6"/>
        <v>1351.25</v>
      </c>
      <c r="Z32" s="79">
        <f t="shared" si="7"/>
        <v>1411.25</v>
      </c>
      <c r="AA32" s="79">
        <f t="shared" si="8"/>
        <v>1470</v>
      </c>
      <c r="AB32" s="79">
        <f t="shared" si="9"/>
        <v>1530</v>
      </c>
      <c r="AC32" s="45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</row>
    <row r="33" spans="1:127" ht="15.6">
      <c r="A33" s="14" t="s">
        <v>2</v>
      </c>
      <c r="B33" s="15">
        <v>5560360</v>
      </c>
      <c r="C33" s="4"/>
      <c r="D33" s="4"/>
      <c r="E33" s="4"/>
      <c r="F33" s="4"/>
      <c r="G33" s="4"/>
      <c r="H33" s="5" t="s">
        <v>318</v>
      </c>
      <c r="I33" s="6" t="s">
        <v>302</v>
      </c>
      <c r="J33" s="16">
        <v>980</v>
      </c>
      <c r="K33" s="16">
        <v>1030</v>
      </c>
      <c r="L33" s="16">
        <v>1080</v>
      </c>
      <c r="M33" s="16">
        <v>1130</v>
      </c>
      <c r="N33" s="16">
        <v>1180</v>
      </c>
      <c r="O33" s="41" t="s">
        <v>453</v>
      </c>
      <c r="P33" s="5" t="s">
        <v>318</v>
      </c>
      <c r="Q33" s="6" t="s">
        <v>302</v>
      </c>
      <c r="R33" s="49">
        <f t="shared" si="10"/>
        <v>1225</v>
      </c>
      <c r="S33" s="49">
        <f t="shared" si="1"/>
        <v>1287.5</v>
      </c>
      <c r="T33" s="49">
        <f t="shared" si="2"/>
        <v>1350</v>
      </c>
      <c r="U33" s="49">
        <f t="shared" si="3"/>
        <v>1412.5</v>
      </c>
      <c r="V33" s="63">
        <f t="shared" si="4"/>
        <v>1475</v>
      </c>
      <c r="W33" s="95"/>
      <c r="X33" s="79">
        <f t="shared" si="5"/>
        <v>1225</v>
      </c>
      <c r="Y33" s="79">
        <f t="shared" si="6"/>
        <v>1287.5</v>
      </c>
      <c r="Z33" s="79">
        <f t="shared" si="7"/>
        <v>1350</v>
      </c>
      <c r="AA33" s="79">
        <f t="shared" si="8"/>
        <v>1412.5</v>
      </c>
      <c r="AB33" s="79">
        <f t="shared" si="9"/>
        <v>1475</v>
      </c>
      <c r="AC33" s="45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</row>
    <row r="34" spans="1:127" ht="15.6">
      <c r="A34" s="14" t="s">
        <v>2</v>
      </c>
      <c r="B34" s="15">
        <v>5560510</v>
      </c>
      <c r="C34" s="4"/>
      <c r="D34" s="4"/>
      <c r="E34" s="4"/>
      <c r="F34" s="4"/>
      <c r="G34" s="4"/>
      <c r="H34" s="5" t="s">
        <v>319</v>
      </c>
      <c r="I34" s="6" t="s">
        <v>302</v>
      </c>
      <c r="J34" s="16">
        <v>1155</v>
      </c>
      <c r="K34" s="16">
        <v>1215</v>
      </c>
      <c r="L34" s="16">
        <v>1275</v>
      </c>
      <c r="M34" s="16">
        <v>1335</v>
      </c>
      <c r="N34" s="16">
        <v>1395</v>
      </c>
      <c r="O34" s="41" t="s">
        <v>453</v>
      </c>
      <c r="P34" s="5" t="s">
        <v>319</v>
      </c>
      <c r="Q34" s="6" t="s">
        <v>302</v>
      </c>
      <c r="R34" s="49">
        <f t="shared" si="10"/>
        <v>1443.75</v>
      </c>
      <c r="S34" s="49">
        <f t="shared" si="1"/>
        <v>1518.75</v>
      </c>
      <c r="T34" s="49">
        <f t="shared" si="2"/>
        <v>1593.75</v>
      </c>
      <c r="U34" s="49">
        <f t="shared" si="3"/>
        <v>1668.75</v>
      </c>
      <c r="V34" s="63">
        <f t="shared" si="4"/>
        <v>1743.75</v>
      </c>
      <c r="W34" s="95"/>
      <c r="X34" s="79">
        <f t="shared" si="5"/>
        <v>1443.75</v>
      </c>
      <c r="Y34" s="79">
        <f t="shared" si="6"/>
        <v>1518.75</v>
      </c>
      <c r="Z34" s="79">
        <f t="shared" si="7"/>
        <v>1593.75</v>
      </c>
      <c r="AA34" s="79">
        <f t="shared" si="8"/>
        <v>1668.75</v>
      </c>
      <c r="AB34" s="79">
        <f t="shared" si="9"/>
        <v>1743.75</v>
      </c>
      <c r="AC34" s="45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</row>
    <row r="35" spans="1:127" s="27" customFormat="1" ht="15.6">
      <c r="A35" s="14" t="s">
        <v>7</v>
      </c>
      <c r="B35" s="15">
        <v>135087</v>
      </c>
      <c r="C35" s="4">
        <v>220</v>
      </c>
      <c r="D35" s="4">
        <v>235</v>
      </c>
      <c r="E35" s="4">
        <v>250</v>
      </c>
      <c r="F35" s="4">
        <v>265</v>
      </c>
      <c r="G35" s="4">
        <v>280</v>
      </c>
      <c r="H35" s="5" t="s">
        <v>152</v>
      </c>
      <c r="I35" s="6" t="s">
        <v>302</v>
      </c>
      <c r="J35" s="16">
        <v>399</v>
      </c>
      <c r="K35" s="16">
        <v>429</v>
      </c>
      <c r="L35" s="16">
        <v>459</v>
      </c>
      <c r="M35" s="16">
        <v>489</v>
      </c>
      <c r="N35" s="16">
        <v>519</v>
      </c>
      <c r="O35" s="52" t="s">
        <v>454</v>
      </c>
      <c r="P35" s="5" t="s">
        <v>152</v>
      </c>
      <c r="Q35" s="6" t="s">
        <v>302</v>
      </c>
      <c r="R35" s="53">
        <f>J35*1.05</f>
        <v>418.95000000000005</v>
      </c>
      <c r="S35" s="53">
        <f t="shared" ref="S35:V35" si="16">K35*1.05</f>
        <v>450.45000000000005</v>
      </c>
      <c r="T35" s="53">
        <f t="shared" si="16"/>
        <v>481.95000000000005</v>
      </c>
      <c r="U35" s="53">
        <f t="shared" si="16"/>
        <v>513.45000000000005</v>
      </c>
      <c r="V35" s="65">
        <f t="shared" si="16"/>
        <v>544.95000000000005</v>
      </c>
      <c r="W35" s="97"/>
      <c r="X35" s="79">
        <f t="shared" si="5"/>
        <v>418.95000000000005</v>
      </c>
      <c r="Y35" s="79">
        <f t="shared" si="6"/>
        <v>450.45000000000005</v>
      </c>
      <c r="Z35" s="79">
        <f t="shared" si="7"/>
        <v>481.95000000000005</v>
      </c>
      <c r="AA35" s="79">
        <f t="shared" si="8"/>
        <v>513.45000000000005</v>
      </c>
      <c r="AB35" s="79">
        <f t="shared" si="9"/>
        <v>544.95000000000005</v>
      </c>
      <c r="AC35" s="77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</row>
    <row r="36" spans="1:127" ht="15.6">
      <c r="A36" s="35" t="s">
        <v>7</v>
      </c>
      <c r="B36" s="36">
        <v>135104</v>
      </c>
      <c r="C36" s="33"/>
      <c r="D36" s="33"/>
      <c r="E36" s="33"/>
      <c r="F36" s="33"/>
      <c r="G36" s="33"/>
      <c r="H36" s="8" t="s">
        <v>365</v>
      </c>
      <c r="I36" s="7" t="s">
        <v>302</v>
      </c>
      <c r="J36" s="17">
        <v>811</v>
      </c>
      <c r="K36" s="17">
        <v>855</v>
      </c>
      <c r="L36" s="17">
        <v>900</v>
      </c>
      <c r="M36" s="17">
        <v>945</v>
      </c>
      <c r="N36" s="17">
        <v>988</v>
      </c>
      <c r="O36" s="41" t="s">
        <v>455</v>
      </c>
      <c r="P36" s="8" t="s">
        <v>365</v>
      </c>
      <c r="Q36" s="7" t="s">
        <v>302</v>
      </c>
      <c r="R36" s="17">
        <v>811</v>
      </c>
      <c r="S36" s="17">
        <v>855</v>
      </c>
      <c r="T36" s="17">
        <v>900</v>
      </c>
      <c r="U36" s="17">
        <v>945</v>
      </c>
      <c r="V36" s="66">
        <v>988</v>
      </c>
      <c r="W36" s="95"/>
      <c r="X36" s="79">
        <f t="shared" si="5"/>
        <v>811</v>
      </c>
      <c r="Y36" s="79">
        <f t="shared" si="6"/>
        <v>855</v>
      </c>
      <c r="Z36" s="79">
        <f t="shared" si="7"/>
        <v>900</v>
      </c>
      <c r="AA36" s="79">
        <f t="shared" si="8"/>
        <v>945</v>
      </c>
      <c r="AB36" s="79">
        <f t="shared" si="9"/>
        <v>988</v>
      </c>
      <c r="AC36" s="45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</row>
    <row r="37" spans="1:127" ht="30.6">
      <c r="A37" s="35" t="s">
        <v>7</v>
      </c>
      <c r="B37" s="36">
        <v>135107</v>
      </c>
      <c r="C37" s="33">
        <v>280</v>
      </c>
      <c r="D37" s="33">
        <v>300</v>
      </c>
      <c r="E37" s="33">
        <v>320</v>
      </c>
      <c r="F37" s="33">
        <v>340</v>
      </c>
      <c r="G37" s="33">
        <v>360</v>
      </c>
      <c r="H37" s="34" t="s">
        <v>470</v>
      </c>
      <c r="I37" s="7" t="s">
        <v>302</v>
      </c>
      <c r="J37" s="17">
        <v>500</v>
      </c>
      <c r="K37" s="17">
        <v>534</v>
      </c>
      <c r="L37" s="17">
        <v>570</v>
      </c>
      <c r="M37" s="17">
        <v>606</v>
      </c>
      <c r="N37" s="17">
        <v>642</v>
      </c>
      <c r="O37" s="41" t="s">
        <v>455</v>
      </c>
      <c r="P37" s="34" t="s">
        <v>470</v>
      </c>
      <c r="Q37" s="7" t="s">
        <v>302</v>
      </c>
      <c r="R37" s="17">
        <v>500</v>
      </c>
      <c r="S37" s="17">
        <v>534</v>
      </c>
      <c r="T37" s="17">
        <v>570</v>
      </c>
      <c r="U37" s="17">
        <v>606</v>
      </c>
      <c r="V37" s="66">
        <v>642</v>
      </c>
      <c r="W37" s="95"/>
      <c r="X37" s="79">
        <f t="shared" si="5"/>
        <v>500</v>
      </c>
      <c r="Y37" s="79">
        <f t="shared" si="6"/>
        <v>534</v>
      </c>
      <c r="Z37" s="79">
        <f t="shared" si="7"/>
        <v>570</v>
      </c>
      <c r="AA37" s="79">
        <f t="shared" si="8"/>
        <v>606</v>
      </c>
      <c r="AB37" s="79">
        <f t="shared" si="9"/>
        <v>642</v>
      </c>
      <c r="AC37" s="45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</row>
    <row r="38" spans="1:127" ht="15.6">
      <c r="A38" s="35" t="s">
        <v>7</v>
      </c>
      <c r="B38" s="36">
        <v>135133</v>
      </c>
      <c r="C38" s="33">
        <v>340</v>
      </c>
      <c r="D38" s="33">
        <v>360</v>
      </c>
      <c r="E38" s="33">
        <v>380</v>
      </c>
      <c r="F38" s="33">
        <v>400</v>
      </c>
      <c r="G38" s="33">
        <v>420</v>
      </c>
      <c r="H38" s="34" t="s">
        <v>366</v>
      </c>
      <c r="I38" s="7" t="s">
        <v>302</v>
      </c>
      <c r="J38" s="17">
        <v>606</v>
      </c>
      <c r="K38" s="17">
        <v>642</v>
      </c>
      <c r="L38" s="17">
        <v>676</v>
      </c>
      <c r="M38" s="17">
        <v>712</v>
      </c>
      <c r="N38" s="17">
        <v>748</v>
      </c>
      <c r="O38" s="41" t="s">
        <v>455</v>
      </c>
      <c r="P38" s="34" t="s">
        <v>366</v>
      </c>
      <c r="Q38" s="7" t="s">
        <v>302</v>
      </c>
      <c r="R38" s="17">
        <v>606</v>
      </c>
      <c r="S38" s="17">
        <v>642</v>
      </c>
      <c r="T38" s="17">
        <v>676</v>
      </c>
      <c r="U38" s="17">
        <v>712</v>
      </c>
      <c r="V38" s="66">
        <v>748</v>
      </c>
      <c r="W38" s="95"/>
      <c r="X38" s="79">
        <f t="shared" si="5"/>
        <v>606</v>
      </c>
      <c r="Y38" s="79">
        <f t="shared" si="6"/>
        <v>642</v>
      </c>
      <c r="Z38" s="79">
        <f t="shared" si="7"/>
        <v>676</v>
      </c>
      <c r="AA38" s="79">
        <f t="shared" si="8"/>
        <v>712</v>
      </c>
      <c r="AB38" s="79">
        <f t="shared" si="9"/>
        <v>748</v>
      </c>
      <c r="AC38" s="45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</row>
    <row r="39" spans="1:127" ht="15.6">
      <c r="A39" s="35" t="s">
        <v>7</v>
      </c>
      <c r="B39" s="36">
        <v>135136</v>
      </c>
      <c r="C39" s="33">
        <v>400</v>
      </c>
      <c r="D39" s="33">
        <v>420</v>
      </c>
      <c r="E39" s="33">
        <v>440</v>
      </c>
      <c r="F39" s="33">
        <v>460</v>
      </c>
      <c r="G39" s="33">
        <v>480</v>
      </c>
      <c r="H39" s="34" t="s">
        <v>153</v>
      </c>
      <c r="I39" s="7" t="s">
        <v>302</v>
      </c>
      <c r="J39" s="17">
        <v>712</v>
      </c>
      <c r="K39" s="17">
        <v>748</v>
      </c>
      <c r="L39" s="17">
        <v>784</v>
      </c>
      <c r="M39" s="17">
        <v>819</v>
      </c>
      <c r="N39" s="17">
        <v>855</v>
      </c>
      <c r="O39" s="41" t="s">
        <v>455</v>
      </c>
      <c r="P39" s="34" t="s">
        <v>153</v>
      </c>
      <c r="Q39" s="7" t="s">
        <v>302</v>
      </c>
      <c r="R39" s="17">
        <v>712</v>
      </c>
      <c r="S39" s="17">
        <v>748</v>
      </c>
      <c r="T39" s="17">
        <v>784</v>
      </c>
      <c r="U39" s="17">
        <v>819</v>
      </c>
      <c r="V39" s="66">
        <v>855</v>
      </c>
      <c r="W39" s="95"/>
      <c r="X39" s="79">
        <f t="shared" si="5"/>
        <v>712</v>
      </c>
      <c r="Y39" s="79">
        <f t="shared" si="6"/>
        <v>748</v>
      </c>
      <c r="Z39" s="79">
        <f t="shared" si="7"/>
        <v>784</v>
      </c>
      <c r="AA39" s="79">
        <f t="shared" si="8"/>
        <v>819</v>
      </c>
      <c r="AB39" s="79">
        <f t="shared" si="9"/>
        <v>855</v>
      </c>
      <c r="AC39" s="45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</row>
    <row r="40" spans="1:127" ht="15.6">
      <c r="A40" s="35" t="s">
        <v>7</v>
      </c>
      <c r="B40" s="36">
        <v>135150</v>
      </c>
      <c r="C40" s="33">
        <v>400</v>
      </c>
      <c r="D40" s="33">
        <v>420</v>
      </c>
      <c r="E40" s="33">
        <v>440</v>
      </c>
      <c r="F40" s="33">
        <v>460</v>
      </c>
      <c r="G40" s="33">
        <v>480</v>
      </c>
      <c r="H40" s="34" t="s">
        <v>367</v>
      </c>
      <c r="I40" s="7" t="s">
        <v>302</v>
      </c>
      <c r="J40" s="17">
        <v>712</v>
      </c>
      <c r="K40" s="17">
        <v>748</v>
      </c>
      <c r="L40" s="17">
        <v>784</v>
      </c>
      <c r="M40" s="17">
        <v>819</v>
      </c>
      <c r="N40" s="17">
        <v>855</v>
      </c>
      <c r="O40" s="41" t="s">
        <v>455</v>
      </c>
      <c r="P40" s="34" t="s">
        <v>367</v>
      </c>
      <c r="Q40" s="7" t="s">
        <v>302</v>
      </c>
      <c r="R40" s="17">
        <v>712</v>
      </c>
      <c r="S40" s="17">
        <v>748</v>
      </c>
      <c r="T40" s="17">
        <v>784</v>
      </c>
      <c r="U40" s="17">
        <v>819</v>
      </c>
      <c r="V40" s="66">
        <v>855</v>
      </c>
      <c r="W40" s="95"/>
      <c r="X40" s="79">
        <f t="shared" si="5"/>
        <v>712</v>
      </c>
      <c r="Y40" s="79">
        <f t="shared" si="6"/>
        <v>748</v>
      </c>
      <c r="Z40" s="79">
        <f t="shared" si="7"/>
        <v>784</v>
      </c>
      <c r="AA40" s="79">
        <f t="shared" si="8"/>
        <v>819</v>
      </c>
      <c r="AB40" s="79">
        <f t="shared" si="9"/>
        <v>855</v>
      </c>
      <c r="AC40" s="45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</row>
    <row r="41" spans="1:127" ht="15.6">
      <c r="A41" s="35" t="s">
        <v>7</v>
      </c>
      <c r="B41" s="36">
        <v>136035</v>
      </c>
      <c r="C41" s="33">
        <v>400</v>
      </c>
      <c r="D41" s="33">
        <v>420</v>
      </c>
      <c r="E41" s="33">
        <v>440</v>
      </c>
      <c r="F41" s="33">
        <v>460</v>
      </c>
      <c r="G41" s="33">
        <v>480</v>
      </c>
      <c r="H41" s="34" t="s">
        <v>154</v>
      </c>
      <c r="I41" s="20">
        <v>36</v>
      </c>
      <c r="J41" s="17">
        <v>712</v>
      </c>
      <c r="K41" s="17">
        <v>748</v>
      </c>
      <c r="L41" s="17">
        <v>784</v>
      </c>
      <c r="M41" s="17">
        <v>819</v>
      </c>
      <c r="N41" s="17">
        <v>855</v>
      </c>
      <c r="O41" s="41" t="s">
        <v>455</v>
      </c>
      <c r="P41" s="34" t="s">
        <v>154</v>
      </c>
      <c r="Q41" s="7" t="s">
        <v>302</v>
      </c>
      <c r="R41" s="17">
        <v>712</v>
      </c>
      <c r="S41" s="17">
        <v>748</v>
      </c>
      <c r="T41" s="17">
        <v>784</v>
      </c>
      <c r="U41" s="17">
        <v>819</v>
      </c>
      <c r="V41" s="66">
        <v>855</v>
      </c>
      <c r="W41" s="95"/>
      <c r="X41" s="79">
        <f t="shared" si="5"/>
        <v>712</v>
      </c>
      <c r="Y41" s="79">
        <f t="shared" si="6"/>
        <v>748</v>
      </c>
      <c r="Z41" s="79">
        <f t="shared" si="7"/>
        <v>784</v>
      </c>
      <c r="AA41" s="79">
        <f t="shared" si="8"/>
        <v>819</v>
      </c>
      <c r="AB41" s="79">
        <f t="shared" si="9"/>
        <v>855</v>
      </c>
      <c r="AC41" s="45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</row>
    <row r="42" spans="1:127" ht="15.6">
      <c r="A42" s="35" t="s">
        <v>7</v>
      </c>
      <c r="B42" s="36" t="s">
        <v>17</v>
      </c>
      <c r="C42" s="33">
        <v>280</v>
      </c>
      <c r="D42" s="33">
        <v>300</v>
      </c>
      <c r="E42" s="33">
        <v>320</v>
      </c>
      <c r="F42" s="33">
        <v>340</v>
      </c>
      <c r="G42" s="33">
        <v>360</v>
      </c>
      <c r="H42" s="34" t="s">
        <v>368</v>
      </c>
      <c r="I42" s="20">
        <v>36</v>
      </c>
      <c r="J42" s="17">
        <v>500</v>
      </c>
      <c r="K42" s="17">
        <v>534</v>
      </c>
      <c r="L42" s="17">
        <v>570</v>
      </c>
      <c r="M42" s="17">
        <v>606</v>
      </c>
      <c r="N42" s="17">
        <v>642</v>
      </c>
      <c r="O42" s="41" t="s">
        <v>455</v>
      </c>
      <c r="P42" s="34" t="s">
        <v>368</v>
      </c>
      <c r="Q42" s="7">
        <v>36</v>
      </c>
      <c r="R42" s="17">
        <v>500</v>
      </c>
      <c r="S42" s="17">
        <v>534</v>
      </c>
      <c r="T42" s="17">
        <v>570</v>
      </c>
      <c r="U42" s="17">
        <v>606</v>
      </c>
      <c r="V42" s="66">
        <v>642</v>
      </c>
      <c r="W42" s="95"/>
      <c r="X42" s="79">
        <f t="shared" si="5"/>
        <v>500</v>
      </c>
      <c r="Y42" s="79">
        <f t="shared" si="6"/>
        <v>534</v>
      </c>
      <c r="Z42" s="79">
        <f t="shared" si="7"/>
        <v>570</v>
      </c>
      <c r="AA42" s="79">
        <f t="shared" si="8"/>
        <v>606</v>
      </c>
      <c r="AB42" s="79">
        <f t="shared" si="9"/>
        <v>642</v>
      </c>
      <c r="AC42" s="45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</row>
    <row r="43" spans="1:127" ht="15.6">
      <c r="A43" s="35" t="s">
        <v>7</v>
      </c>
      <c r="B43" s="36" t="s">
        <v>18</v>
      </c>
      <c r="C43" s="33">
        <v>280</v>
      </c>
      <c r="D43" s="33">
        <v>300</v>
      </c>
      <c r="E43" s="33">
        <v>320</v>
      </c>
      <c r="F43" s="33">
        <v>340</v>
      </c>
      <c r="G43" s="33">
        <v>360</v>
      </c>
      <c r="H43" s="34" t="s">
        <v>155</v>
      </c>
      <c r="I43" s="20">
        <v>36</v>
      </c>
      <c r="J43" s="17">
        <v>500</v>
      </c>
      <c r="K43" s="17">
        <v>534</v>
      </c>
      <c r="L43" s="17">
        <v>570</v>
      </c>
      <c r="M43" s="17">
        <v>606</v>
      </c>
      <c r="N43" s="17">
        <v>642</v>
      </c>
      <c r="O43" s="41" t="s">
        <v>455</v>
      </c>
      <c r="P43" s="34" t="s">
        <v>155</v>
      </c>
      <c r="Q43" s="7">
        <v>36</v>
      </c>
      <c r="R43" s="17">
        <v>500</v>
      </c>
      <c r="S43" s="17">
        <v>534</v>
      </c>
      <c r="T43" s="17">
        <v>570</v>
      </c>
      <c r="U43" s="17">
        <v>606</v>
      </c>
      <c r="V43" s="66">
        <v>642</v>
      </c>
      <c r="W43" s="95"/>
      <c r="X43" s="79">
        <f t="shared" si="5"/>
        <v>500</v>
      </c>
      <c r="Y43" s="79">
        <f t="shared" si="6"/>
        <v>534</v>
      </c>
      <c r="Z43" s="79">
        <f t="shared" si="7"/>
        <v>570</v>
      </c>
      <c r="AA43" s="79">
        <f t="shared" si="8"/>
        <v>606</v>
      </c>
      <c r="AB43" s="79">
        <f t="shared" si="9"/>
        <v>642</v>
      </c>
      <c r="AC43" s="45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</row>
    <row r="44" spans="1:127" ht="15.6" customHeight="1">
      <c r="A44" s="35" t="s">
        <v>7</v>
      </c>
      <c r="B44" s="36">
        <v>136058</v>
      </c>
      <c r="C44" s="33"/>
      <c r="D44" s="33"/>
      <c r="E44" s="33"/>
      <c r="F44" s="33"/>
      <c r="G44" s="33"/>
      <c r="H44" s="9" t="s">
        <v>471</v>
      </c>
      <c r="I44" s="7" t="s">
        <v>302</v>
      </c>
      <c r="J44" s="17">
        <v>1024</v>
      </c>
      <c r="K44" s="17">
        <v>1078</v>
      </c>
      <c r="L44" s="17">
        <v>1131</v>
      </c>
      <c r="M44" s="17">
        <v>1185</v>
      </c>
      <c r="N44" s="17">
        <v>1239</v>
      </c>
      <c r="O44" s="41" t="s">
        <v>455</v>
      </c>
      <c r="P44" s="9" t="s">
        <v>471</v>
      </c>
      <c r="Q44" s="7">
        <v>36</v>
      </c>
      <c r="R44" s="17">
        <v>1024</v>
      </c>
      <c r="S44" s="17">
        <v>1078</v>
      </c>
      <c r="T44" s="17">
        <v>1131</v>
      </c>
      <c r="U44" s="17">
        <v>1185</v>
      </c>
      <c r="V44" s="66">
        <v>1239</v>
      </c>
      <c r="W44" s="95"/>
      <c r="X44" s="79">
        <f t="shared" si="5"/>
        <v>1024</v>
      </c>
      <c r="Y44" s="79">
        <f t="shared" si="6"/>
        <v>1078</v>
      </c>
      <c r="Z44" s="79">
        <f t="shared" si="7"/>
        <v>1131</v>
      </c>
      <c r="AA44" s="79">
        <f t="shared" si="8"/>
        <v>1185</v>
      </c>
      <c r="AB44" s="79">
        <f t="shared" si="9"/>
        <v>1239</v>
      </c>
      <c r="AC44" s="45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</row>
    <row r="45" spans="1:127" ht="20.399999999999999">
      <c r="A45" s="35" t="s">
        <v>2</v>
      </c>
      <c r="B45" s="36">
        <v>136060</v>
      </c>
      <c r="C45" s="33">
        <v>400</v>
      </c>
      <c r="D45" s="33">
        <v>420</v>
      </c>
      <c r="E45" s="33">
        <v>440</v>
      </c>
      <c r="F45" s="33">
        <v>460</v>
      </c>
      <c r="G45" s="33">
        <v>480</v>
      </c>
      <c r="H45" s="34" t="s">
        <v>472</v>
      </c>
      <c r="I45" s="7" t="s">
        <v>302</v>
      </c>
      <c r="J45" s="17">
        <v>712</v>
      </c>
      <c r="K45" s="17">
        <v>748</v>
      </c>
      <c r="L45" s="17">
        <v>784</v>
      </c>
      <c r="M45" s="17">
        <v>819</v>
      </c>
      <c r="N45" s="17">
        <v>855</v>
      </c>
      <c r="O45" s="41" t="s">
        <v>455</v>
      </c>
      <c r="P45" s="34" t="s">
        <v>472</v>
      </c>
      <c r="Q45" s="7" t="s">
        <v>302</v>
      </c>
      <c r="R45" s="17">
        <v>712</v>
      </c>
      <c r="S45" s="17">
        <v>748</v>
      </c>
      <c r="T45" s="17">
        <v>784</v>
      </c>
      <c r="U45" s="17">
        <v>819</v>
      </c>
      <c r="V45" s="66">
        <v>855</v>
      </c>
      <c r="W45" s="95"/>
      <c r="X45" s="79">
        <f t="shared" si="5"/>
        <v>712</v>
      </c>
      <c r="Y45" s="79">
        <f t="shared" si="6"/>
        <v>748</v>
      </c>
      <c r="Z45" s="79">
        <f t="shared" si="7"/>
        <v>784</v>
      </c>
      <c r="AA45" s="79">
        <f t="shared" si="8"/>
        <v>819</v>
      </c>
      <c r="AB45" s="79">
        <f t="shared" si="9"/>
        <v>855</v>
      </c>
      <c r="AC45" s="45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</row>
    <row r="46" spans="1:127" ht="20.399999999999999">
      <c r="A46" s="35" t="s">
        <v>2</v>
      </c>
      <c r="B46" s="36">
        <v>136061</v>
      </c>
      <c r="C46" s="33">
        <v>455</v>
      </c>
      <c r="D46" s="33">
        <v>480</v>
      </c>
      <c r="E46" s="33">
        <v>505</v>
      </c>
      <c r="F46" s="33">
        <v>530</v>
      </c>
      <c r="G46" s="33">
        <v>555</v>
      </c>
      <c r="H46" s="34" t="s">
        <v>473</v>
      </c>
      <c r="I46" s="7" t="s">
        <v>302</v>
      </c>
      <c r="J46" s="17">
        <v>811</v>
      </c>
      <c r="K46" s="17">
        <v>855</v>
      </c>
      <c r="L46" s="17">
        <v>900</v>
      </c>
      <c r="M46" s="17">
        <v>945</v>
      </c>
      <c r="N46" s="17">
        <v>988</v>
      </c>
      <c r="O46" s="41" t="s">
        <v>455</v>
      </c>
      <c r="P46" s="34" t="s">
        <v>473</v>
      </c>
      <c r="Q46" s="7" t="s">
        <v>302</v>
      </c>
      <c r="R46" s="17">
        <v>811</v>
      </c>
      <c r="S46" s="17">
        <v>855</v>
      </c>
      <c r="T46" s="17">
        <v>900</v>
      </c>
      <c r="U46" s="17">
        <v>945</v>
      </c>
      <c r="V46" s="66">
        <v>988</v>
      </c>
      <c r="W46" s="95"/>
      <c r="X46" s="79">
        <f t="shared" si="5"/>
        <v>811</v>
      </c>
      <c r="Y46" s="79">
        <f t="shared" si="6"/>
        <v>855</v>
      </c>
      <c r="Z46" s="79">
        <f t="shared" si="7"/>
        <v>900</v>
      </c>
      <c r="AA46" s="79">
        <f t="shared" si="8"/>
        <v>945</v>
      </c>
      <c r="AB46" s="79">
        <f t="shared" si="9"/>
        <v>988</v>
      </c>
      <c r="AC46" s="45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</row>
    <row r="47" spans="1:127" ht="15.6">
      <c r="A47" s="35" t="s">
        <v>2</v>
      </c>
      <c r="B47" s="36">
        <v>136118</v>
      </c>
      <c r="C47" s="33">
        <v>510</v>
      </c>
      <c r="D47" s="33">
        <v>540</v>
      </c>
      <c r="E47" s="33">
        <v>570</v>
      </c>
      <c r="F47" s="33">
        <v>600</v>
      </c>
      <c r="G47" s="33">
        <v>630</v>
      </c>
      <c r="H47" s="34" t="s">
        <v>156</v>
      </c>
      <c r="I47" s="7" t="s">
        <v>302</v>
      </c>
      <c r="J47" s="17">
        <v>909</v>
      </c>
      <c r="K47" s="17">
        <v>963</v>
      </c>
      <c r="L47" s="17">
        <v>1015</v>
      </c>
      <c r="M47" s="17">
        <v>1070</v>
      </c>
      <c r="N47" s="17">
        <v>1122</v>
      </c>
      <c r="O47" s="41" t="s">
        <v>455</v>
      </c>
      <c r="P47" s="34" t="s">
        <v>156</v>
      </c>
      <c r="Q47" s="7" t="s">
        <v>302</v>
      </c>
      <c r="R47" s="17">
        <v>909</v>
      </c>
      <c r="S47" s="17">
        <v>963</v>
      </c>
      <c r="T47" s="17">
        <v>1015</v>
      </c>
      <c r="U47" s="17">
        <v>1070</v>
      </c>
      <c r="V47" s="66">
        <v>1122</v>
      </c>
      <c r="W47" s="95"/>
      <c r="X47" s="79">
        <f t="shared" si="5"/>
        <v>909</v>
      </c>
      <c r="Y47" s="79">
        <f t="shared" si="6"/>
        <v>963</v>
      </c>
      <c r="Z47" s="79">
        <f t="shared" si="7"/>
        <v>1015</v>
      </c>
      <c r="AA47" s="79">
        <f t="shared" si="8"/>
        <v>1070</v>
      </c>
      <c r="AB47" s="79">
        <f t="shared" si="9"/>
        <v>1122</v>
      </c>
      <c r="AC47" s="45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</row>
    <row r="48" spans="1:127" ht="15.6">
      <c r="A48" s="35" t="s">
        <v>2</v>
      </c>
      <c r="B48" s="36" t="s">
        <v>19</v>
      </c>
      <c r="C48" s="33">
        <v>510</v>
      </c>
      <c r="D48" s="33">
        <v>540</v>
      </c>
      <c r="E48" s="33">
        <v>570</v>
      </c>
      <c r="F48" s="33">
        <v>600</v>
      </c>
      <c r="G48" s="33">
        <v>630</v>
      </c>
      <c r="H48" s="34" t="s">
        <v>157</v>
      </c>
      <c r="I48" s="7" t="s">
        <v>302</v>
      </c>
      <c r="J48" s="17">
        <v>909</v>
      </c>
      <c r="K48" s="17">
        <v>963</v>
      </c>
      <c r="L48" s="17">
        <v>1015</v>
      </c>
      <c r="M48" s="17">
        <v>1070</v>
      </c>
      <c r="N48" s="17">
        <v>1122</v>
      </c>
      <c r="O48" s="41" t="s">
        <v>455</v>
      </c>
      <c r="P48" s="34" t="s">
        <v>157</v>
      </c>
      <c r="Q48" s="7" t="s">
        <v>302</v>
      </c>
      <c r="R48" s="17">
        <v>909</v>
      </c>
      <c r="S48" s="17">
        <v>963</v>
      </c>
      <c r="T48" s="17">
        <v>1015</v>
      </c>
      <c r="U48" s="17">
        <v>1070</v>
      </c>
      <c r="V48" s="66">
        <v>1122</v>
      </c>
      <c r="W48" s="95"/>
      <c r="X48" s="79">
        <f t="shared" si="5"/>
        <v>909</v>
      </c>
      <c r="Y48" s="79">
        <f t="shared" si="6"/>
        <v>963</v>
      </c>
      <c r="Z48" s="79">
        <f t="shared" si="7"/>
        <v>1015</v>
      </c>
      <c r="AA48" s="79">
        <f t="shared" si="8"/>
        <v>1070</v>
      </c>
      <c r="AB48" s="79">
        <f t="shared" si="9"/>
        <v>1122</v>
      </c>
      <c r="AC48" s="45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</row>
    <row r="49" spans="1:127" ht="20.399999999999999">
      <c r="A49" s="35" t="s">
        <v>2</v>
      </c>
      <c r="B49" s="36">
        <v>125251</v>
      </c>
      <c r="C49" s="33">
        <v>280</v>
      </c>
      <c r="D49" s="33">
        <v>300</v>
      </c>
      <c r="E49" s="33">
        <v>320</v>
      </c>
      <c r="F49" s="33">
        <v>340</v>
      </c>
      <c r="G49" s="33">
        <v>360</v>
      </c>
      <c r="H49" s="34" t="s">
        <v>464</v>
      </c>
      <c r="I49" s="7" t="s">
        <v>302</v>
      </c>
      <c r="J49" s="17">
        <v>500</v>
      </c>
      <c r="K49" s="17">
        <v>534</v>
      </c>
      <c r="L49" s="17">
        <v>570</v>
      </c>
      <c r="M49" s="17">
        <v>606</v>
      </c>
      <c r="N49" s="17">
        <v>642</v>
      </c>
      <c r="O49" s="41" t="s">
        <v>455</v>
      </c>
      <c r="P49" s="34" t="s">
        <v>464</v>
      </c>
      <c r="Q49" s="7" t="s">
        <v>302</v>
      </c>
      <c r="R49" s="17">
        <v>500</v>
      </c>
      <c r="S49" s="17">
        <v>534</v>
      </c>
      <c r="T49" s="17">
        <v>570</v>
      </c>
      <c r="U49" s="17">
        <v>606</v>
      </c>
      <c r="V49" s="66">
        <v>642</v>
      </c>
      <c r="W49" s="95"/>
      <c r="X49" s="79">
        <f t="shared" si="5"/>
        <v>500</v>
      </c>
      <c r="Y49" s="79">
        <f t="shared" si="6"/>
        <v>534</v>
      </c>
      <c r="Z49" s="79">
        <f t="shared" si="7"/>
        <v>570</v>
      </c>
      <c r="AA49" s="79">
        <f t="shared" si="8"/>
        <v>606</v>
      </c>
      <c r="AB49" s="79">
        <f t="shared" si="9"/>
        <v>642</v>
      </c>
      <c r="AC49" s="45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</row>
    <row r="50" spans="1:127" ht="15.6">
      <c r="A50" s="35" t="s">
        <v>2</v>
      </c>
      <c r="B50" s="36">
        <v>125253</v>
      </c>
      <c r="C50" s="33"/>
      <c r="D50" s="33"/>
      <c r="E50" s="33"/>
      <c r="F50" s="33"/>
      <c r="G50" s="33"/>
      <c r="H50" s="8" t="s">
        <v>465</v>
      </c>
      <c r="I50" s="7" t="s">
        <v>302</v>
      </c>
      <c r="J50" s="17">
        <v>500</v>
      </c>
      <c r="K50" s="17">
        <v>543</v>
      </c>
      <c r="L50" s="17">
        <v>570</v>
      </c>
      <c r="M50" s="17">
        <v>606</v>
      </c>
      <c r="N50" s="17">
        <v>642</v>
      </c>
      <c r="O50" s="41" t="s">
        <v>455</v>
      </c>
      <c r="P50" s="8" t="s">
        <v>465</v>
      </c>
      <c r="Q50" s="7" t="s">
        <v>302</v>
      </c>
      <c r="R50" s="17">
        <v>500</v>
      </c>
      <c r="S50" s="17">
        <v>543</v>
      </c>
      <c r="T50" s="17">
        <v>570</v>
      </c>
      <c r="U50" s="17">
        <v>606</v>
      </c>
      <c r="V50" s="66">
        <v>642</v>
      </c>
      <c r="W50" s="95"/>
      <c r="X50" s="79">
        <f t="shared" si="5"/>
        <v>500</v>
      </c>
      <c r="Y50" s="79">
        <f t="shared" si="6"/>
        <v>543</v>
      </c>
      <c r="Z50" s="79">
        <f t="shared" si="7"/>
        <v>570</v>
      </c>
      <c r="AA50" s="79">
        <f t="shared" si="8"/>
        <v>606</v>
      </c>
      <c r="AB50" s="79">
        <f t="shared" si="9"/>
        <v>642</v>
      </c>
      <c r="AC50" s="45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</row>
    <row r="51" spans="1:127" ht="15.6">
      <c r="A51" s="35" t="s">
        <v>2</v>
      </c>
      <c r="B51" s="36">
        <v>125270</v>
      </c>
      <c r="C51" s="33">
        <v>250</v>
      </c>
      <c r="D51" s="33">
        <v>270</v>
      </c>
      <c r="E51" s="33">
        <v>290</v>
      </c>
      <c r="F51" s="33">
        <v>310</v>
      </c>
      <c r="G51" s="33">
        <v>330</v>
      </c>
      <c r="H51" s="34" t="s">
        <v>466</v>
      </c>
      <c r="I51" s="7" t="s">
        <v>302</v>
      </c>
      <c r="J51" s="17">
        <v>445</v>
      </c>
      <c r="K51" s="17">
        <v>481</v>
      </c>
      <c r="L51" s="17">
        <v>517</v>
      </c>
      <c r="M51" s="17">
        <v>552</v>
      </c>
      <c r="N51" s="17">
        <v>588</v>
      </c>
      <c r="O51" s="41" t="s">
        <v>455</v>
      </c>
      <c r="P51" s="34" t="s">
        <v>466</v>
      </c>
      <c r="Q51" s="7" t="s">
        <v>302</v>
      </c>
      <c r="R51" s="17">
        <v>445</v>
      </c>
      <c r="S51" s="17">
        <v>481</v>
      </c>
      <c r="T51" s="17">
        <v>517</v>
      </c>
      <c r="U51" s="17">
        <v>552</v>
      </c>
      <c r="V51" s="66">
        <v>588</v>
      </c>
      <c r="W51" s="95"/>
      <c r="X51" s="79">
        <f t="shared" si="5"/>
        <v>445</v>
      </c>
      <c r="Y51" s="79">
        <f t="shared" si="6"/>
        <v>481</v>
      </c>
      <c r="Z51" s="79">
        <f t="shared" si="7"/>
        <v>517</v>
      </c>
      <c r="AA51" s="79">
        <f t="shared" si="8"/>
        <v>552</v>
      </c>
      <c r="AB51" s="79">
        <f t="shared" si="9"/>
        <v>588</v>
      </c>
      <c r="AC51" s="45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</row>
    <row r="52" spans="1:127" ht="15.6">
      <c r="A52" s="35" t="s">
        <v>2</v>
      </c>
      <c r="B52" s="36">
        <v>125274</v>
      </c>
      <c r="C52" s="33">
        <v>280</v>
      </c>
      <c r="D52" s="33">
        <v>300</v>
      </c>
      <c r="E52" s="33">
        <v>320</v>
      </c>
      <c r="F52" s="33">
        <v>340</v>
      </c>
      <c r="G52" s="33">
        <v>360</v>
      </c>
      <c r="H52" s="34" t="s">
        <v>467</v>
      </c>
      <c r="I52" s="7" t="s">
        <v>302</v>
      </c>
      <c r="J52" s="17">
        <v>500</v>
      </c>
      <c r="K52" s="17">
        <v>534</v>
      </c>
      <c r="L52" s="17">
        <v>570</v>
      </c>
      <c r="M52" s="17">
        <v>606</v>
      </c>
      <c r="N52" s="17">
        <v>642</v>
      </c>
      <c r="O52" s="41" t="s">
        <v>455</v>
      </c>
      <c r="P52" s="34" t="s">
        <v>467</v>
      </c>
      <c r="Q52" s="7" t="s">
        <v>302</v>
      </c>
      <c r="R52" s="17">
        <v>500</v>
      </c>
      <c r="S52" s="17">
        <v>534</v>
      </c>
      <c r="T52" s="17">
        <v>570</v>
      </c>
      <c r="U52" s="17">
        <v>606</v>
      </c>
      <c r="V52" s="66">
        <v>642</v>
      </c>
      <c r="W52" s="95"/>
      <c r="X52" s="79">
        <f t="shared" si="5"/>
        <v>500</v>
      </c>
      <c r="Y52" s="79">
        <f t="shared" si="6"/>
        <v>534</v>
      </c>
      <c r="Z52" s="79">
        <f t="shared" si="7"/>
        <v>570</v>
      </c>
      <c r="AA52" s="79">
        <f t="shared" si="8"/>
        <v>606</v>
      </c>
      <c r="AB52" s="79">
        <f t="shared" si="9"/>
        <v>642</v>
      </c>
      <c r="AC52" s="45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</row>
    <row r="53" spans="1:127" ht="20.399999999999999">
      <c r="A53" s="35" t="s">
        <v>2</v>
      </c>
      <c r="B53" s="36">
        <v>125279</v>
      </c>
      <c r="C53" s="33">
        <v>280</v>
      </c>
      <c r="D53" s="33">
        <v>300</v>
      </c>
      <c r="E53" s="33">
        <v>320</v>
      </c>
      <c r="F53" s="33">
        <v>340</v>
      </c>
      <c r="G53" s="33">
        <v>360</v>
      </c>
      <c r="H53" s="34" t="s">
        <v>468</v>
      </c>
      <c r="I53" s="7" t="s">
        <v>302</v>
      </c>
      <c r="J53" s="17">
        <v>500</v>
      </c>
      <c r="K53" s="17">
        <v>534</v>
      </c>
      <c r="L53" s="17">
        <v>570</v>
      </c>
      <c r="M53" s="17">
        <v>606</v>
      </c>
      <c r="N53" s="17">
        <v>642</v>
      </c>
      <c r="O53" s="41" t="s">
        <v>455</v>
      </c>
      <c r="P53" s="34" t="s">
        <v>468</v>
      </c>
      <c r="Q53" s="7" t="s">
        <v>302</v>
      </c>
      <c r="R53" s="17">
        <v>500</v>
      </c>
      <c r="S53" s="17">
        <v>534</v>
      </c>
      <c r="T53" s="17">
        <v>570</v>
      </c>
      <c r="U53" s="17">
        <v>606</v>
      </c>
      <c r="V53" s="66">
        <v>642</v>
      </c>
      <c r="W53" s="95"/>
      <c r="X53" s="79">
        <f t="shared" si="5"/>
        <v>500</v>
      </c>
      <c r="Y53" s="79">
        <f t="shared" si="6"/>
        <v>534</v>
      </c>
      <c r="Z53" s="79">
        <f t="shared" si="7"/>
        <v>570</v>
      </c>
      <c r="AA53" s="79">
        <f t="shared" si="8"/>
        <v>606</v>
      </c>
      <c r="AB53" s="79">
        <f t="shared" si="9"/>
        <v>642</v>
      </c>
      <c r="AC53" s="45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</row>
    <row r="54" spans="1:127" ht="20.399999999999999">
      <c r="A54" s="35" t="s">
        <v>2</v>
      </c>
      <c r="B54" s="36">
        <v>125282</v>
      </c>
      <c r="C54" s="33">
        <v>340</v>
      </c>
      <c r="D54" s="33">
        <v>360</v>
      </c>
      <c r="E54" s="33">
        <v>380</v>
      </c>
      <c r="F54" s="33">
        <v>400</v>
      </c>
      <c r="G54" s="33">
        <v>420</v>
      </c>
      <c r="H54" s="34" t="s">
        <v>469</v>
      </c>
      <c r="I54" s="7" t="s">
        <v>302</v>
      </c>
      <c r="J54" s="17">
        <v>606</v>
      </c>
      <c r="K54" s="17">
        <v>642</v>
      </c>
      <c r="L54" s="17">
        <v>676</v>
      </c>
      <c r="M54" s="17">
        <v>712</v>
      </c>
      <c r="N54" s="17">
        <v>748</v>
      </c>
      <c r="O54" s="41" t="s">
        <v>455</v>
      </c>
      <c r="P54" s="34" t="s">
        <v>469</v>
      </c>
      <c r="Q54" s="7" t="s">
        <v>302</v>
      </c>
      <c r="R54" s="17">
        <v>606</v>
      </c>
      <c r="S54" s="17">
        <v>642</v>
      </c>
      <c r="T54" s="17">
        <v>676</v>
      </c>
      <c r="U54" s="17">
        <v>712</v>
      </c>
      <c r="V54" s="66">
        <v>748</v>
      </c>
      <c r="W54" s="95"/>
      <c r="X54" s="79">
        <f t="shared" si="5"/>
        <v>606</v>
      </c>
      <c r="Y54" s="79">
        <f t="shared" si="6"/>
        <v>642</v>
      </c>
      <c r="Z54" s="79">
        <f t="shared" si="7"/>
        <v>676</v>
      </c>
      <c r="AA54" s="79">
        <f t="shared" si="8"/>
        <v>712</v>
      </c>
      <c r="AB54" s="79">
        <f t="shared" si="9"/>
        <v>748</v>
      </c>
      <c r="AC54" s="45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</row>
    <row r="55" spans="1:127" ht="15.6">
      <c r="A55" s="35" t="s">
        <v>2</v>
      </c>
      <c r="B55" s="36">
        <v>125410</v>
      </c>
      <c r="C55" s="33">
        <v>340</v>
      </c>
      <c r="D55" s="33">
        <v>360</v>
      </c>
      <c r="E55" s="33">
        <v>380</v>
      </c>
      <c r="F55" s="33">
        <v>400</v>
      </c>
      <c r="G55" s="33">
        <v>420</v>
      </c>
      <c r="H55" s="34" t="s">
        <v>369</v>
      </c>
      <c r="I55" s="7" t="s">
        <v>302</v>
      </c>
      <c r="J55" s="17">
        <v>606</v>
      </c>
      <c r="K55" s="17">
        <v>642</v>
      </c>
      <c r="L55" s="17">
        <v>676</v>
      </c>
      <c r="M55" s="17">
        <v>712</v>
      </c>
      <c r="N55" s="17">
        <v>748</v>
      </c>
      <c r="O55" s="41" t="s">
        <v>455</v>
      </c>
      <c r="P55" s="34" t="s">
        <v>369</v>
      </c>
      <c r="Q55" s="7" t="s">
        <v>302</v>
      </c>
      <c r="R55" s="17">
        <v>606</v>
      </c>
      <c r="S55" s="17">
        <v>642</v>
      </c>
      <c r="T55" s="17">
        <v>676</v>
      </c>
      <c r="U55" s="17">
        <v>712</v>
      </c>
      <c r="V55" s="66">
        <v>748</v>
      </c>
      <c r="W55" s="95"/>
      <c r="X55" s="79">
        <f t="shared" si="5"/>
        <v>606</v>
      </c>
      <c r="Y55" s="79">
        <f t="shared" si="6"/>
        <v>642</v>
      </c>
      <c r="Z55" s="79">
        <f t="shared" si="7"/>
        <v>676</v>
      </c>
      <c r="AA55" s="79">
        <f t="shared" si="8"/>
        <v>712</v>
      </c>
      <c r="AB55" s="79">
        <f t="shared" si="9"/>
        <v>748</v>
      </c>
      <c r="AC55" s="45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</row>
    <row r="56" spans="1:127" ht="15.6">
      <c r="A56" s="35" t="s">
        <v>2</v>
      </c>
      <c r="B56" s="36">
        <v>126126</v>
      </c>
      <c r="C56" s="33">
        <v>455</v>
      </c>
      <c r="D56" s="33">
        <v>480</v>
      </c>
      <c r="E56" s="33">
        <v>505</v>
      </c>
      <c r="F56" s="33">
        <v>530</v>
      </c>
      <c r="G56" s="33">
        <v>555</v>
      </c>
      <c r="H56" s="34" t="s">
        <v>177</v>
      </c>
      <c r="I56" s="7" t="s">
        <v>302</v>
      </c>
      <c r="J56" s="17">
        <v>811</v>
      </c>
      <c r="K56" s="17">
        <v>855</v>
      </c>
      <c r="L56" s="17">
        <v>900</v>
      </c>
      <c r="M56" s="17">
        <v>945</v>
      </c>
      <c r="N56" s="17">
        <v>988</v>
      </c>
      <c r="O56" s="41" t="s">
        <v>455</v>
      </c>
      <c r="P56" s="34" t="s">
        <v>177</v>
      </c>
      <c r="Q56" s="7" t="s">
        <v>302</v>
      </c>
      <c r="R56" s="17">
        <v>811</v>
      </c>
      <c r="S56" s="17">
        <v>855</v>
      </c>
      <c r="T56" s="17">
        <v>900</v>
      </c>
      <c r="U56" s="17">
        <v>945</v>
      </c>
      <c r="V56" s="66">
        <v>988</v>
      </c>
      <c r="W56" s="95"/>
      <c r="X56" s="79">
        <f t="shared" si="5"/>
        <v>811</v>
      </c>
      <c r="Y56" s="79">
        <f t="shared" si="6"/>
        <v>855</v>
      </c>
      <c r="Z56" s="79">
        <f t="shared" si="7"/>
        <v>900</v>
      </c>
      <c r="AA56" s="79">
        <f t="shared" si="8"/>
        <v>945</v>
      </c>
      <c r="AB56" s="79">
        <f t="shared" si="9"/>
        <v>988</v>
      </c>
      <c r="AC56" s="45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</row>
    <row r="57" spans="1:127" ht="15.6">
      <c r="A57" s="35" t="s">
        <v>2</v>
      </c>
      <c r="B57" s="36">
        <v>126129</v>
      </c>
      <c r="C57" s="33">
        <v>810</v>
      </c>
      <c r="D57" s="33">
        <v>855</v>
      </c>
      <c r="E57" s="33">
        <v>900</v>
      </c>
      <c r="F57" s="33">
        <v>945</v>
      </c>
      <c r="G57" s="33">
        <v>990</v>
      </c>
      <c r="H57" s="34" t="s">
        <v>160</v>
      </c>
      <c r="I57" s="7" t="s">
        <v>302</v>
      </c>
      <c r="J57" s="17">
        <v>1443</v>
      </c>
      <c r="K57" s="17">
        <v>1524</v>
      </c>
      <c r="L57" s="17">
        <v>1603</v>
      </c>
      <c r="M57" s="17">
        <v>1684</v>
      </c>
      <c r="N57" s="17">
        <v>1764</v>
      </c>
      <c r="O57" s="41" t="s">
        <v>455</v>
      </c>
      <c r="P57" s="34" t="s">
        <v>160</v>
      </c>
      <c r="Q57" s="7" t="s">
        <v>302</v>
      </c>
      <c r="R57" s="17">
        <v>1443</v>
      </c>
      <c r="S57" s="17">
        <v>1524</v>
      </c>
      <c r="T57" s="17">
        <v>1603</v>
      </c>
      <c r="U57" s="17">
        <v>1684</v>
      </c>
      <c r="V57" s="66">
        <v>1764</v>
      </c>
      <c r="W57" s="95"/>
      <c r="X57" s="79">
        <f t="shared" si="5"/>
        <v>1443</v>
      </c>
      <c r="Y57" s="79">
        <f t="shared" si="6"/>
        <v>1524</v>
      </c>
      <c r="Z57" s="79">
        <f t="shared" si="7"/>
        <v>1603</v>
      </c>
      <c r="AA57" s="79">
        <f t="shared" si="8"/>
        <v>1684</v>
      </c>
      <c r="AB57" s="79">
        <f t="shared" si="9"/>
        <v>1764</v>
      </c>
      <c r="AC57" s="45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</row>
    <row r="58" spans="1:127" ht="15.6">
      <c r="A58" s="35" t="s">
        <v>2</v>
      </c>
      <c r="B58" s="36">
        <v>126139</v>
      </c>
      <c r="C58" s="33">
        <v>455</v>
      </c>
      <c r="D58" s="33">
        <v>480</v>
      </c>
      <c r="E58" s="33">
        <v>505</v>
      </c>
      <c r="F58" s="33">
        <v>530</v>
      </c>
      <c r="G58" s="33">
        <v>555</v>
      </c>
      <c r="H58" s="34" t="s">
        <v>370</v>
      </c>
      <c r="I58" s="7" t="s">
        <v>302</v>
      </c>
      <c r="J58" s="17">
        <v>811</v>
      </c>
      <c r="K58" s="17">
        <v>855</v>
      </c>
      <c r="L58" s="17">
        <v>900</v>
      </c>
      <c r="M58" s="17">
        <v>945</v>
      </c>
      <c r="N58" s="17">
        <v>988</v>
      </c>
      <c r="O58" s="41" t="s">
        <v>455</v>
      </c>
      <c r="P58" s="34" t="s">
        <v>370</v>
      </c>
      <c r="Q58" s="7" t="s">
        <v>302</v>
      </c>
      <c r="R58" s="17">
        <v>811</v>
      </c>
      <c r="S58" s="17">
        <v>855</v>
      </c>
      <c r="T58" s="17">
        <v>900</v>
      </c>
      <c r="U58" s="17">
        <v>945</v>
      </c>
      <c r="V58" s="66">
        <v>988</v>
      </c>
      <c r="W58" s="95"/>
      <c r="X58" s="79">
        <f t="shared" si="5"/>
        <v>811</v>
      </c>
      <c r="Y58" s="79">
        <f t="shared" si="6"/>
        <v>855</v>
      </c>
      <c r="Z58" s="79">
        <f t="shared" si="7"/>
        <v>900</v>
      </c>
      <c r="AA58" s="79">
        <f t="shared" si="8"/>
        <v>945</v>
      </c>
      <c r="AB58" s="79">
        <f t="shared" si="9"/>
        <v>988</v>
      </c>
      <c r="AC58" s="45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</row>
    <row r="59" spans="1:127" ht="15.6">
      <c r="A59" s="35" t="s">
        <v>2</v>
      </c>
      <c r="B59" s="36">
        <v>126168</v>
      </c>
      <c r="C59" s="33">
        <v>750</v>
      </c>
      <c r="D59" s="33">
        <v>790</v>
      </c>
      <c r="E59" s="33">
        <v>830</v>
      </c>
      <c r="F59" s="33">
        <v>870</v>
      </c>
      <c r="G59" s="33">
        <v>910</v>
      </c>
      <c r="H59" s="34" t="s">
        <v>195</v>
      </c>
      <c r="I59" s="7" t="s">
        <v>302</v>
      </c>
      <c r="J59" s="17">
        <v>1336</v>
      </c>
      <c r="K59" s="17">
        <v>1408</v>
      </c>
      <c r="L59" s="17">
        <v>1479</v>
      </c>
      <c r="M59" s="17">
        <v>1551</v>
      </c>
      <c r="N59" s="17">
        <v>1621</v>
      </c>
      <c r="O59" s="41" t="s">
        <v>455</v>
      </c>
      <c r="P59" s="34" t="s">
        <v>195</v>
      </c>
      <c r="Q59" s="7" t="s">
        <v>302</v>
      </c>
      <c r="R59" s="17">
        <v>1336</v>
      </c>
      <c r="S59" s="17">
        <v>1408</v>
      </c>
      <c r="T59" s="17">
        <v>1479</v>
      </c>
      <c r="U59" s="17">
        <v>1551</v>
      </c>
      <c r="V59" s="66">
        <v>1621</v>
      </c>
      <c r="W59" s="95"/>
      <c r="X59" s="79">
        <f t="shared" si="5"/>
        <v>1336</v>
      </c>
      <c r="Y59" s="79">
        <f t="shared" si="6"/>
        <v>1408</v>
      </c>
      <c r="Z59" s="79">
        <f t="shared" si="7"/>
        <v>1479</v>
      </c>
      <c r="AA59" s="79">
        <f t="shared" si="8"/>
        <v>1551</v>
      </c>
      <c r="AB59" s="79">
        <f t="shared" si="9"/>
        <v>1621</v>
      </c>
      <c r="AC59" s="45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</row>
    <row r="60" spans="1:127" ht="15.6">
      <c r="A60" s="35" t="s">
        <v>2</v>
      </c>
      <c r="B60" s="36">
        <v>126204</v>
      </c>
      <c r="C60" s="33">
        <v>510</v>
      </c>
      <c r="D60" s="33">
        <v>540</v>
      </c>
      <c r="E60" s="33">
        <v>570</v>
      </c>
      <c r="F60" s="33">
        <v>600</v>
      </c>
      <c r="G60" s="33">
        <v>630</v>
      </c>
      <c r="H60" s="34" t="s">
        <v>162</v>
      </c>
      <c r="I60" s="7" t="s">
        <v>302</v>
      </c>
      <c r="J60" s="17">
        <v>909</v>
      </c>
      <c r="K60" s="17">
        <v>963</v>
      </c>
      <c r="L60" s="17">
        <v>1015</v>
      </c>
      <c r="M60" s="17">
        <v>1069</v>
      </c>
      <c r="N60" s="17">
        <v>1122</v>
      </c>
      <c r="O60" s="41" t="s">
        <v>455</v>
      </c>
      <c r="P60" s="34" t="s">
        <v>162</v>
      </c>
      <c r="Q60" s="7" t="s">
        <v>302</v>
      </c>
      <c r="R60" s="17">
        <v>909</v>
      </c>
      <c r="S60" s="17">
        <v>963</v>
      </c>
      <c r="T60" s="17">
        <v>1015</v>
      </c>
      <c r="U60" s="17">
        <v>1069</v>
      </c>
      <c r="V60" s="66">
        <v>1122</v>
      </c>
      <c r="W60" s="96">
        <v>0.4</v>
      </c>
      <c r="X60" s="79">
        <f t="shared" si="5"/>
        <v>545.4</v>
      </c>
      <c r="Y60" s="79">
        <f t="shared" si="6"/>
        <v>577.79999999999995</v>
      </c>
      <c r="Z60" s="79">
        <f t="shared" si="7"/>
        <v>609</v>
      </c>
      <c r="AA60" s="79">
        <f t="shared" si="8"/>
        <v>641.4</v>
      </c>
      <c r="AB60" s="79">
        <f t="shared" si="9"/>
        <v>673.2</v>
      </c>
      <c r="AC60" s="45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</row>
    <row r="61" spans="1:127" ht="15.6">
      <c r="A61" s="35" t="s">
        <v>2</v>
      </c>
      <c r="B61" s="36">
        <v>126227</v>
      </c>
      <c r="C61" s="33"/>
      <c r="D61" s="33"/>
      <c r="E61" s="33"/>
      <c r="F61" s="33"/>
      <c r="G61" s="33"/>
      <c r="H61" s="34" t="s">
        <v>266</v>
      </c>
      <c r="I61" s="7" t="s">
        <v>302</v>
      </c>
      <c r="J61" s="17">
        <v>1549</v>
      </c>
      <c r="K61" s="17">
        <v>1638</v>
      </c>
      <c r="L61" s="17">
        <v>1728</v>
      </c>
      <c r="M61" s="17">
        <v>1816</v>
      </c>
      <c r="N61" s="17">
        <v>1906</v>
      </c>
      <c r="O61" s="41" t="s">
        <v>455</v>
      </c>
      <c r="P61" s="34" t="s">
        <v>266</v>
      </c>
      <c r="Q61" s="7" t="s">
        <v>302</v>
      </c>
      <c r="R61" s="17">
        <v>1549</v>
      </c>
      <c r="S61" s="17">
        <v>1638</v>
      </c>
      <c r="T61" s="17">
        <v>1728</v>
      </c>
      <c r="U61" s="17">
        <v>1816</v>
      </c>
      <c r="V61" s="66">
        <v>1906</v>
      </c>
      <c r="W61" s="95"/>
      <c r="X61" s="79">
        <f t="shared" si="5"/>
        <v>1549</v>
      </c>
      <c r="Y61" s="79">
        <f t="shared" si="6"/>
        <v>1638</v>
      </c>
      <c r="Z61" s="79">
        <f t="shared" si="7"/>
        <v>1728</v>
      </c>
      <c r="AA61" s="79">
        <f t="shared" si="8"/>
        <v>1816</v>
      </c>
      <c r="AB61" s="79">
        <f t="shared" si="9"/>
        <v>1906</v>
      </c>
      <c r="AC61" s="45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</row>
    <row r="62" spans="1:127" ht="30.6">
      <c r="A62" s="35" t="s">
        <v>2</v>
      </c>
      <c r="B62" s="36">
        <v>115353</v>
      </c>
      <c r="C62" s="33">
        <v>340</v>
      </c>
      <c r="D62" s="33">
        <v>360</v>
      </c>
      <c r="E62" s="33">
        <v>380</v>
      </c>
      <c r="F62" s="33">
        <v>400</v>
      </c>
      <c r="G62" s="33">
        <v>420</v>
      </c>
      <c r="H62" s="34" t="s">
        <v>163</v>
      </c>
      <c r="I62" s="7" t="s">
        <v>302</v>
      </c>
      <c r="J62" s="17">
        <v>606</v>
      </c>
      <c r="K62" s="17">
        <v>642</v>
      </c>
      <c r="L62" s="17">
        <v>676</v>
      </c>
      <c r="M62" s="17">
        <v>712</v>
      </c>
      <c r="N62" s="17">
        <v>748</v>
      </c>
      <c r="O62" s="41" t="s">
        <v>455</v>
      </c>
      <c r="P62" s="34" t="s">
        <v>163</v>
      </c>
      <c r="Q62" s="7" t="s">
        <v>302</v>
      </c>
      <c r="R62" s="17">
        <v>606</v>
      </c>
      <c r="S62" s="17">
        <v>642</v>
      </c>
      <c r="T62" s="17">
        <v>676</v>
      </c>
      <c r="U62" s="17">
        <v>712</v>
      </c>
      <c r="V62" s="66">
        <v>748</v>
      </c>
      <c r="W62" s="95"/>
      <c r="X62" s="79">
        <f t="shared" si="5"/>
        <v>606</v>
      </c>
      <c r="Y62" s="79">
        <f t="shared" si="6"/>
        <v>642</v>
      </c>
      <c r="Z62" s="79">
        <f t="shared" si="7"/>
        <v>676</v>
      </c>
      <c r="AA62" s="79">
        <f t="shared" si="8"/>
        <v>712</v>
      </c>
      <c r="AB62" s="79">
        <f t="shared" si="9"/>
        <v>748</v>
      </c>
      <c r="AC62" s="45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</row>
    <row r="63" spans="1:127" ht="15.6">
      <c r="A63" s="35" t="s">
        <v>2</v>
      </c>
      <c r="B63" s="36">
        <v>115354</v>
      </c>
      <c r="C63" s="33">
        <v>340</v>
      </c>
      <c r="D63" s="33">
        <v>360</v>
      </c>
      <c r="E63" s="33">
        <v>380</v>
      </c>
      <c r="F63" s="33">
        <v>400</v>
      </c>
      <c r="G63" s="33">
        <v>420</v>
      </c>
      <c r="H63" s="34" t="s">
        <v>364</v>
      </c>
      <c r="I63" s="7" t="s">
        <v>302</v>
      </c>
      <c r="J63" s="17">
        <v>606</v>
      </c>
      <c r="K63" s="17">
        <v>642</v>
      </c>
      <c r="L63" s="17">
        <v>676</v>
      </c>
      <c r="M63" s="17">
        <v>712</v>
      </c>
      <c r="N63" s="17">
        <v>748</v>
      </c>
      <c r="O63" s="41" t="s">
        <v>455</v>
      </c>
      <c r="P63" s="34" t="s">
        <v>364</v>
      </c>
      <c r="Q63" s="7" t="s">
        <v>302</v>
      </c>
      <c r="R63" s="17">
        <v>606</v>
      </c>
      <c r="S63" s="17">
        <v>642</v>
      </c>
      <c r="T63" s="17">
        <v>676</v>
      </c>
      <c r="U63" s="17">
        <v>712</v>
      </c>
      <c r="V63" s="66">
        <v>748</v>
      </c>
      <c r="W63" s="95"/>
      <c r="X63" s="79">
        <f t="shared" si="5"/>
        <v>606</v>
      </c>
      <c r="Y63" s="79">
        <f t="shared" si="6"/>
        <v>642</v>
      </c>
      <c r="Z63" s="79">
        <f t="shared" si="7"/>
        <v>676</v>
      </c>
      <c r="AA63" s="79">
        <f t="shared" si="8"/>
        <v>712</v>
      </c>
      <c r="AB63" s="79">
        <f t="shared" si="9"/>
        <v>748</v>
      </c>
      <c r="AC63" s="45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</row>
    <row r="64" spans="1:127" ht="15.6">
      <c r="A64" s="35" t="s">
        <v>2</v>
      </c>
      <c r="B64" s="36">
        <v>115355</v>
      </c>
      <c r="C64" s="33"/>
      <c r="D64" s="33"/>
      <c r="E64" s="33"/>
      <c r="F64" s="33"/>
      <c r="G64" s="33"/>
      <c r="H64" s="34" t="s">
        <v>203</v>
      </c>
      <c r="I64" s="7" t="s">
        <v>302</v>
      </c>
      <c r="J64" s="17">
        <v>606</v>
      </c>
      <c r="K64" s="17">
        <v>642</v>
      </c>
      <c r="L64" s="17">
        <v>676</v>
      </c>
      <c r="M64" s="17">
        <v>712</v>
      </c>
      <c r="N64" s="17">
        <v>748</v>
      </c>
      <c r="O64" s="41" t="s">
        <v>455</v>
      </c>
      <c r="P64" s="34" t="s">
        <v>203</v>
      </c>
      <c r="Q64" s="7" t="s">
        <v>302</v>
      </c>
      <c r="R64" s="17">
        <v>606</v>
      </c>
      <c r="S64" s="17">
        <v>642</v>
      </c>
      <c r="T64" s="17">
        <v>676</v>
      </c>
      <c r="U64" s="17">
        <v>712</v>
      </c>
      <c r="V64" s="66">
        <v>748</v>
      </c>
      <c r="W64" s="95"/>
      <c r="X64" s="79">
        <f t="shared" si="5"/>
        <v>606</v>
      </c>
      <c r="Y64" s="79">
        <f t="shared" si="6"/>
        <v>642</v>
      </c>
      <c r="Z64" s="79">
        <f t="shared" si="7"/>
        <v>676</v>
      </c>
      <c r="AA64" s="79">
        <f t="shared" si="8"/>
        <v>712</v>
      </c>
      <c r="AB64" s="79">
        <f t="shared" si="9"/>
        <v>748</v>
      </c>
      <c r="AC64" s="45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</row>
    <row r="65" spans="1:127" ht="15.6">
      <c r="A65" s="35" t="s">
        <v>2</v>
      </c>
      <c r="B65" s="36">
        <v>115357</v>
      </c>
      <c r="C65" s="33">
        <v>400</v>
      </c>
      <c r="D65" s="33">
        <v>420</v>
      </c>
      <c r="E65" s="33">
        <v>440</v>
      </c>
      <c r="F65" s="33">
        <v>460</v>
      </c>
      <c r="G65" s="33">
        <v>480</v>
      </c>
      <c r="H65" s="34" t="s">
        <v>474</v>
      </c>
      <c r="I65" s="7" t="s">
        <v>302</v>
      </c>
      <c r="J65" s="17">
        <v>712</v>
      </c>
      <c r="K65" s="17">
        <v>748</v>
      </c>
      <c r="L65" s="17">
        <v>784</v>
      </c>
      <c r="M65" s="17">
        <v>819</v>
      </c>
      <c r="N65" s="17">
        <v>855</v>
      </c>
      <c r="O65" s="41" t="s">
        <v>455</v>
      </c>
      <c r="P65" s="34" t="s">
        <v>474</v>
      </c>
      <c r="Q65" s="7" t="s">
        <v>302</v>
      </c>
      <c r="R65" s="17">
        <v>712</v>
      </c>
      <c r="S65" s="17">
        <v>748</v>
      </c>
      <c r="T65" s="17">
        <v>784</v>
      </c>
      <c r="U65" s="17">
        <v>819</v>
      </c>
      <c r="V65" s="66">
        <v>855</v>
      </c>
      <c r="W65" s="95"/>
      <c r="X65" s="79">
        <f t="shared" si="5"/>
        <v>712</v>
      </c>
      <c r="Y65" s="79">
        <f t="shared" si="6"/>
        <v>748</v>
      </c>
      <c r="Z65" s="79">
        <f t="shared" si="7"/>
        <v>784</v>
      </c>
      <c r="AA65" s="79">
        <f t="shared" si="8"/>
        <v>819</v>
      </c>
      <c r="AB65" s="79">
        <f t="shared" si="9"/>
        <v>855</v>
      </c>
      <c r="AC65" s="45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</row>
    <row r="66" spans="1:127" ht="51">
      <c r="A66" s="35" t="s">
        <v>2</v>
      </c>
      <c r="B66" s="36" t="s">
        <v>381</v>
      </c>
      <c r="C66" s="33">
        <v>400</v>
      </c>
      <c r="D66" s="33">
        <v>420</v>
      </c>
      <c r="E66" s="33">
        <v>440</v>
      </c>
      <c r="F66" s="33">
        <v>460</v>
      </c>
      <c r="G66" s="33">
        <v>480</v>
      </c>
      <c r="H66" s="34" t="s">
        <v>478</v>
      </c>
      <c r="I66" s="7" t="s">
        <v>302</v>
      </c>
      <c r="J66" s="17">
        <v>712</v>
      </c>
      <c r="K66" s="17">
        <v>748</v>
      </c>
      <c r="L66" s="17">
        <v>784</v>
      </c>
      <c r="M66" s="17">
        <v>819</v>
      </c>
      <c r="N66" s="17">
        <v>855</v>
      </c>
      <c r="O66" s="41" t="s">
        <v>455</v>
      </c>
      <c r="P66" s="34" t="s">
        <v>478</v>
      </c>
      <c r="Q66" s="7" t="s">
        <v>302</v>
      </c>
      <c r="R66" s="17">
        <v>712</v>
      </c>
      <c r="S66" s="17">
        <v>748</v>
      </c>
      <c r="T66" s="17">
        <v>784</v>
      </c>
      <c r="U66" s="17">
        <v>819</v>
      </c>
      <c r="V66" s="66">
        <v>855</v>
      </c>
      <c r="W66" s="95"/>
      <c r="X66" s="79">
        <f t="shared" si="5"/>
        <v>712</v>
      </c>
      <c r="Y66" s="79">
        <f t="shared" si="6"/>
        <v>748</v>
      </c>
      <c r="Z66" s="79">
        <f t="shared" si="7"/>
        <v>784</v>
      </c>
      <c r="AA66" s="79">
        <f t="shared" si="8"/>
        <v>819</v>
      </c>
      <c r="AB66" s="79">
        <f t="shared" si="9"/>
        <v>855</v>
      </c>
      <c r="AC66" s="45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</row>
    <row r="67" spans="1:127" ht="15.6">
      <c r="A67" s="35" t="s">
        <v>2</v>
      </c>
      <c r="B67" s="36" t="s">
        <v>382</v>
      </c>
      <c r="C67" s="33">
        <v>340</v>
      </c>
      <c r="D67" s="33">
        <v>360</v>
      </c>
      <c r="E67" s="33">
        <v>380</v>
      </c>
      <c r="F67" s="33">
        <v>400</v>
      </c>
      <c r="G67" s="33">
        <v>420</v>
      </c>
      <c r="H67" s="34" t="s">
        <v>479</v>
      </c>
      <c r="I67" s="7" t="s">
        <v>302</v>
      </c>
      <c r="J67" s="17">
        <v>606</v>
      </c>
      <c r="K67" s="17">
        <v>642</v>
      </c>
      <c r="L67" s="17">
        <v>676</v>
      </c>
      <c r="M67" s="17">
        <v>712</v>
      </c>
      <c r="N67" s="17">
        <v>748</v>
      </c>
      <c r="O67" s="41" t="s">
        <v>455</v>
      </c>
      <c r="P67" s="34" t="s">
        <v>479</v>
      </c>
      <c r="Q67" s="7" t="s">
        <v>302</v>
      </c>
      <c r="R67" s="17">
        <v>606</v>
      </c>
      <c r="S67" s="17">
        <v>642</v>
      </c>
      <c r="T67" s="17">
        <v>676</v>
      </c>
      <c r="U67" s="17">
        <v>712</v>
      </c>
      <c r="V67" s="66">
        <v>748</v>
      </c>
      <c r="W67" s="95"/>
      <c r="X67" s="79">
        <f t="shared" si="5"/>
        <v>606</v>
      </c>
      <c r="Y67" s="79">
        <f t="shared" si="6"/>
        <v>642</v>
      </c>
      <c r="Z67" s="79">
        <f t="shared" si="7"/>
        <v>676</v>
      </c>
      <c r="AA67" s="79">
        <f t="shared" si="8"/>
        <v>712</v>
      </c>
      <c r="AB67" s="79">
        <f t="shared" si="9"/>
        <v>748</v>
      </c>
      <c r="AC67" s="45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</row>
    <row r="68" spans="1:127" ht="20.399999999999999">
      <c r="A68" s="35" t="s">
        <v>2</v>
      </c>
      <c r="B68" s="36" t="s">
        <v>383</v>
      </c>
      <c r="C68" s="33">
        <v>340</v>
      </c>
      <c r="D68" s="33">
        <v>360</v>
      </c>
      <c r="E68" s="33">
        <v>380</v>
      </c>
      <c r="F68" s="33">
        <v>400</v>
      </c>
      <c r="G68" s="33">
        <v>420</v>
      </c>
      <c r="H68" s="34" t="s">
        <v>480</v>
      </c>
      <c r="I68" s="7" t="s">
        <v>302</v>
      </c>
      <c r="J68" s="17">
        <v>606</v>
      </c>
      <c r="K68" s="17">
        <v>642</v>
      </c>
      <c r="L68" s="17">
        <v>676</v>
      </c>
      <c r="M68" s="17">
        <v>712</v>
      </c>
      <c r="N68" s="17">
        <v>748</v>
      </c>
      <c r="O68" s="41" t="s">
        <v>455</v>
      </c>
      <c r="P68" s="34" t="s">
        <v>480</v>
      </c>
      <c r="Q68" s="7" t="s">
        <v>302</v>
      </c>
      <c r="R68" s="17">
        <v>606</v>
      </c>
      <c r="S68" s="17">
        <v>642</v>
      </c>
      <c r="T68" s="17">
        <v>676</v>
      </c>
      <c r="U68" s="17">
        <v>712</v>
      </c>
      <c r="V68" s="66">
        <v>748</v>
      </c>
      <c r="W68" s="95"/>
      <c r="X68" s="79">
        <f t="shared" si="5"/>
        <v>606</v>
      </c>
      <c r="Y68" s="79">
        <f t="shared" si="6"/>
        <v>642</v>
      </c>
      <c r="Z68" s="79">
        <f t="shared" si="7"/>
        <v>676</v>
      </c>
      <c r="AA68" s="79">
        <f t="shared" si="8"/>
        <v>712</v>
      </c>
      <c r="AB68" s="79">
        <f t="shared" si="9"/>
        <v>748</v>
      </c>
      <c r="AC68" s="45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</row>
    <row r="69" spans="1:127" ht="43.2">
      <c r="A69" s="35" t="s">
        <v>2</v>
      </c>
      <c r="B69" s="36" t="s">
        <v>502</v>
      </c>
      <c r="C69" s="33"/>
      <c r="D69" s="33"/>
      <c r="E69" s="33"/>
      <c r="F69" s="33"/>
      <c r="G69" s="33"/>
      <c r="H69" s="34" t="s">
        <v>150</v>
      </c>
      <c r="I69" s="20" t="s">
        <v>508</v>
      </c>
      <c r="J69" s="17"/>
      <c r="K69" s="17"/>
      <c r="L69" s="17"/>
      <c r="M69" s="17"/>
      <c r="N69" s="17"/>
      <c r="O69" s="41"/>
      <c r="P69" s="34" t="s">
        <v>150</v>
      </c>
      <c r="Q69" s="7" t="s">
        <v>302</v>
      </c>
      <c r="R69" s="17">
        <v>790</v>
      </c>
      <c r="S69" s="17">
        <v>890</v>
      </c>
      <c r="T69" s="17">
        <v>990</v>
      </c>
      <c r="U69" s="17">
        <v>1090</v>
      </c>
      <c r="V69" s="66">
        <v>1190</v>
      </c>
      <c r="W69" s="98"/>
      <c r="X69" s="79">
        <f t="shared" si="5"/>
        <v>790</v>
      </c>
      <c r="Y69" s="79">
        <f t="shared" si="6"/>
        <v>890</v>
      </c>
      <c r="Z69" s="79">
        <f t="shared" si="7"/>
        <v>990</v>
      </c>
      <c r="AA69" s="79">
        <f t="shared" si="8"/>
        <v>1090</v>
      </c>
      <c r="AB69" s="79">
        <f t="shared" si="9"/>
        <v>1190</v>
      </c>
      <c r="AC69" s="75" t="s">
        <v>509</v>
      </c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</row>
    <row r="70" spans="1:127" ht="15.6">
      <c r="A70" s="35" t="s">
        <v>2</v>
      </c>
      <c r="B70" s="36" t="s">
        <v>496</v>
      </c>
      <c r="C70" s="33"/>
      <c r="D70" s="33"/>
      <c r="E70" s="33"/>
      <c r="F70" s="33"/>
      <c r="G70" s="33"/>
      <c r="H70" s="34" t="s">
        <v>497</v>
      </c>
      <c r="I70" s="7" t="s">
        <v>302</v>
      </c>
      <c r="J70" s="17"/>
      <c r="K70" s="17"/>
      <c r="L70" s="17"/>
      <c r="M70" s="17"/>
      <c r="N70" s="17"/>
      <c r="O70" s="41"/>
      <c r="P70" s="34" t="s">
        <v>497</v>
      </c>
      <c r="Q70" s="7" t="s">
        <v>302</v>
      </c>
      <c r="R70" s="17">
        <v>1190</v>
      </c>
      <c r="S70" s="17">
        <v>1290</v>
      </c>
      <c r="T70" s="17">
        <v>1390</v>
      </c>
      <c r="U70" s="17">
        <v>1490</v>
      </c>
      <c r="V70" s="66">
        <v>1590</v>
      </c>
      <c r="W70" s="95"/>
      <c r="X70" s="79">
        <f t="shared" si="5"/>
        <v>1190</v>
      </c>
      <c r="Y70" s="79">
        <f t="shared" si="6"/>
        <v>1290</v>
      </c>
      <c r="Z70" s="79">
        <f t="shared" si="7"/>
        <v>1390</v>
      </c>
      <c r="AA70" s="79">
        <f t="shared" si="8"/>
        <v>1490</v>
      </c>
      <c r="AB70" s="79">
        <f t="shared" si="9"/>
        <v>1590</v>
      </c>
      <c r="AC70" s="45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</row>
    <row r="71" spans="1:127" ht="15.6">
      <c r="A71" s="35" t="s">
        <v>20</v>
      </c>
      <c r="B71" s="36">
        <v>545062</v>
      </c>
      <c r="C71" s="33"/>
      <c r="D71" s="33"/>
      <c r="E71" s="33"/>
      <c r="F71" s="33"/>
      <c r="G71" s="33"/>
      <c r="H71" s="34" t="s">
        <v>371</v>
      </c>
      <c r="I71" s="7" t="s">
        <v>302</v>
      </c>
      <c r="J71" s="17">
        <v>523</v>
      </c>
      <c r="K71" s="17">
        <v>546</v>
      </c>
      <c r="L71" s="17">
        <v>570</v>
      </c>
      <c r="M71" s="17">
        <v>594</v>
      </c>
      <c r="N71" s="17">
        <v>618</v>
      </c>
      <c r="O71" s="41" t="s">
        <v>455</v>
      </c>
      <c r="P71" s="34" t="s">
        <v>371</v>
      </c>
      <c r="Q71" s="7" t="s">
        <v>508</v>
      </c>
      <c r="R71" s="17">
        <v>523</v>
      </c>
      <c r="S71" s="17">
        <v>546</v>
      </c>
      <c r="T71" s="17">
        <v>570</v>
      </c>
      <c r="U71" s="17">
        <v>594</v>
      </c>
      <c r="V71" s="66">
        <v>618</v>
      </c>
      <c r="W71" s="95"/>
      <c r="X71" s="79">
        <f t="shared" si="5"/>
        <v>523</v>
      </c>
      <c r="Y71" s="79">
        <f t="shared" si="6"/>
        <v>546</v>
      </c>
      <c r="Z71" s="79">
        <f t="shared" si="7"/>
        <v>570</v>
      </c>
      <c r="AA71" s="79">
        <f t="shared" si="8"/>
        <v>594</v>
      </c>
      <c r="AB71" s="79">
        <f t="shared" si="9"/>
        <v>618</v>
      </c>
      <c r="AC71" s="45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</row>
    <row r="72" spans="1:127" ht="20.399999999999999">
      <c r="A72" s="35" t="s">
        <v>20</v>
      </c>
      <c r="B72" s="36" t="s">
        <v>578</v>
      </c>
      <c r="C72" s="33"/>
      <c r="D72" s="33"/>
      <c r="E72" s="33"/>
      <c r="F72" s="33"/>
      <c r="G72" s="33"/>
      <c r="H72" s="34" t="s">
        <v>603</v>
      </c>
      <c r="I72" s="22">
        <v>38.4</v>
      </c>
      <c r="J72" s="17"/>
      <c r="K72" s="17"/>
      <c r="L72" s="17"/>
      <c r="M72" s="17"/>
      <c r="N72" s="17"/>
      <c r="O72" s="41"/>
      <c r="P72" s="34" t="s">
        <v>603</v>
      </c>
      <c r="Q72" s="7" t="s">
        <v>302</v>
      </c>
      <c r="R72" s="51">
        <v>430</v>
      </c>
      <c r="S72" s="51">
        <v>450</v>
      </c>
      <c r="T72" s="51">
        <v>470</v>
      </c>
      <c r="U72" s="51">
        <v>490</v>
      </c>
      <c r="V72" s="64">
        <v>510</v>
      </c>
      <c r="W72" s="95"/>
      <c r="X72" s="79">
        <f t="shared" ref="X72:X135" si="17">R72-R72*W72</f>
        <v>430</v>
      </c>
      <c r="Y72" s="79">
        <f t="shared" ref="Y72:Y135" si="18">S72-S72*W72</f>
        <v>450</v>
      </c>
      <c r="Z72" s="79">
        <f t="shared" ref="Z72:Z135" si="19">T72-T72*W72</f>
        <v>470</v>
      </c>
      <c r="AA72" s="79">
        <f t="shared" ref="AA72:AA135" si="20">U72-U72*W72</f>
        <v>490</v>
      </c>
      <c r="AB72" s="79">
        <f t="shared" ref="AB72:AB135" si="21">V72-V72*W72</f>
        <v>510</v>
      </c>
      <c r="AC72" s="45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</row>
    <row r="73" spans="1:127" ht="20.399999999999999">
      <c r="A73" s="35" t="s">
        <v>20</v>
      </c>
      <c r="B73" s="36" t="s">
        <v>579</v>
      </c>
      <c r="C73" s="33"/>
      <c r="D73" s="33"/>
      <c r="E73" s="33"/>
      <c r="F73" s="33"/>
      <c r="G73" s="33"/>
      <c r="H73" s="34" t="s">
        <v>603</v>
      </c>
      <c r="I73" s="22">
        <v>38.4</v>
      </c>
      <c r="J73" s="17"/>
      <c r="K73" s="17"/>
      <c r="L73" s="17"/>
      <c r="M73" s="17"/>
      <c r="N73" s="17"/>
      <c r="O73" s="41"/>
      <c r="P73" s="34" t="s">
        <v>603</v>
      </c>
      <c r="Q73" s="7" t="s">
        <v>302</v>
      </c>
      <c r="R73" s="51">
        <v>430</v>
      </c>
      <c r="S73" s="51">
        <v>450</v>
      </c>
      <c r="T73" s="51">
        <v>470</v>
      </c>
      <c r="U73" s="51">
        <v>490</v>
      </c>
      <c r="V73" s="64">
        <v>510</v>
      </c>
      <c r="W73" s="95"/>
      <c r="X73" s="79">
        <f t="shared" si="17"/>
        <v>430</v>
      </c>
      <c r="Y73" s="79">
        <f t="shared" si="18"/>
        <v>450</v>
      </c>
      <c r="Z73" s="79">
        <f t="shared" si="19"/>
        <v>470</v>
      </c>
      <c r="AA73" s="79">
        <f t="shared" si="20"/>
        <v>490</v>
      </c>
      <c r="AB73" s="79">
        <f t="shared" si="21"/>
        <v>510</v>
      </c>
      <c r="AC73" s="45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</row>
    <row r="74" spans="1:127" ht="15.6">
      <c r="A74" s="35" t="s">
        <v>20</v>
      </c>
      <c r="B74" s="36" t="s">
        <v>580</v>
      </c>
      <c r="C74" s="33"/>
      <c r="D74" s="33"/>
      <c r="E74" s="33"/>
      <c r="F74" s="33"/>
      <c r="G74" s="33"/>
      <c r="H74" s="34" t="s">
        <v>600</v>
      </c>
      <c r="I74" s="20">
        <v>40.42</v>
      </c>
      <c r="J74" s="17"/>
      <c r="K74" s="17"/>
      <c r="L74" s="17"/>
      <c r="M74" s="17"/>
      <c r="N74" s="17"/>
      <c r="O74" s="41"/>
      <c r="P74" s="34" t="s">
        <v>600</v>
      </c>
      <c r="Q74" s="61">
        <v>38.4</v>
      </c>
      <c r="R74" s="51">
        <v>430</v>
      </c>
      <c r="S74" s="51">
        <v>450</v>
      </c>
      <c r="T74" s="51">
        <v>470</v>
      </c>
      <c r="U74" s="51">
        <v>490</v>
      </c>
      <c r="V74" s="64">
        <v>510</v>
      </c>
      <c r="W74" s="95"/>
      <c r="X74" s="79">
        <f t="shared" si="17"/>
        <v>430</v>
      </c>
      <c r="Y74" s="79">
        <f t="shared" si="18"/>
        <v>450</v>
      </c>
      <c r="Z74" s="79">
        <f t="shared" si="19"/>
        <v>470</v>
      </c>
      <c r="AA74" s="79">
        <f t="shared" si="20"/>
        <v>490</v>
      </c>
      <c r="AB74" s="79">
        <f t="shared" si="21"/>
        <v>510</v>
      </c>
      <c r="AC74" s="45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</row>
    <row r="75" spans="1:127" ht="20.399999999999999">
      <c r="A75" s="35" t="s">
        <v>20</v>
      </c>
      <c r="B75" s="36">
        <v>545063</v>
      </c>
      <c r="C75" s="33">
        <v>440</v>
      </c>
      <c r="D75" s="33">
        <v>460</v>
      </c>
      <c r="E75" s="33">
        <v>480</v>
      </c>
      <c r="F75" s="33">
        <v>500</v>
      </c>
      <c r="G75" s="33">
        <v>520</v>
      </c>
      <c r="H75" s="34" t="s">
        <v>164</v>
      </c>
      <c r="I75" s="7" t="s">
        <v>302</v>
      </c>
      <c r="J75" s="17">
        <v>523</v>
      </c>
      <c r="K75" s="17">
        <v>546</v>
      </c>
      <c r="L75" s="17">
        <v>570</v>
      </c>
      <c r="M75" s="17">
        <v>594</v>
      </c>
      <c r="N75" s="17">
        <v>618</v>
      </c>
      <c r="O75" s="41" t="s">
        <v>455</v>
      </c>
      <c r="P75" s="34" t="s">
        <v>164</v>
      </c>
      <c r="Q75" s="61">
        <v>38.4</v>
      </c>
      <c r="R75" s="17">
        <v>523</v>
      </c>
      <c r="S75" s="17">
        <v>546</v>
      </c>
      <c r="T75" s="17">
        <v>570</v>
      </c>
      <c r="U75" s="17">
        <v>594</v>
      </c>
      <c r="V75" s="66">
        <v>618</v>
      </c>
      <c r="W75" s="95"/>
      <c r="X75" s="79">
        <f t="shared" si="17"/>
        <v>523</v>
      </c>
      <c r="Y75" s="79">
        <f t="shared" si="18"/>
        <v>546</v>
      </c>
      <c r="Z75" s="79">
        <f t="shared" si="19"/>
        <v>570</v>
      </c>
      <c r="AA75" s="79">
        <f t="shared" si="20"/>
        <v>594</v>
      </c>
      <c r="AB75" s="79">
        <f t="shared" si="21"/>
        <v>618</v>
      </c>
      <c r="AC75" s="45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</row>
    <row r="76" spans="1:127" ht="15.6">
      <c r="A76" s="35" t="s">
        <v>20</v>
      </c>
      <c r="B76" s="36" t="s">
        <v>581</v>
      </c>
      <c r="C76" s="33"/>
      <c r="D76" s="33"/>
      <c r="E76" s="33"/>
      <c r="F76" s="33"/>
      <c r="G76" s="33"/>
      <c r="H76" s="34" t="s">
        <v>254</v>
      </c>
      <c r="I76" s="20">
        <v>40.42</v>
      </c>
      <c r="J76" s="17"/>
      <c r="K76" s="17"/>
      <c r="L76" s="17"/>
      <c r="M76" s="17"/>
      <c r="N76" s="17"/>
      <c r="O76" s="41"/>
      <c r="P76" s="34" t="s">
        <v>254</v>
      </c>
      <c r="Q76" s="7">
        <v>40.42</v>
      </c>
      <c r="R76" s="51">
        <v>430</v>
      </c>
      <c r="S76" s="51">
        <v>450</v>
      </c>
      <c r="T76" s="51">
        <v>470</v>
      </c>
      <c r="U76" s="51">
        <v>490</v>
      </c>
      <c r="V76" s="64">
        <v>510</v>
      </c>
      <c r="W76" s="95"/>
      <c r="X76" s="79">
        <f t="shared" si="17"/>
        <v>430</v>
      </c>
      <c r="Y76" s="79">
        <f t="shared" si="18"/>
        <v>450</v>
      </c>
      <c r="Z76" s="79">
        <f t="shared" si="19"/>
        <v>470</v>
      </c>
      <c r="AA76" s="79">
        <f t="shared" si="20"/>
        <v>490</v>
      </c>
      <c r="AB76" s="79">
        <f t="shared" si="21"/>
        <v>510</v>
      </c>
      <c r="AC76" s="45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</row>
    <row r="77" spans="1:127" ht="20.399999999999999">
      <c r="A77" s="35" t="s">
        <v>20</v>
      </c>
      <c r="B77" s="36" t="s">
        <v>582</v>
      </c>
      <c r="C77" s="33"/>
      <c r="D77" s="33"/>
      <c r="E77" s="33"/>
      <c r="F77" s="33"/>
      <c r="G77" s="33"/>
      <c r="H77" s="34" t="s">
        <v>604</v>
      </c>
      <c r="I77" s="20" t="s">
        <v>844</v>
      </c>
      <c r="J77" s="17"/>
      <c r="K77" s="17"/>
      <c r="L77" s="17"/>
      <c r="M77" s="17"/>
      <c r="N77" s="17"/>
      <c r="O77" s="41"/>
      <c r="P77" s="34" t="s">
        <v>604</v>
      </c>
      <c r="Q77" s="7" t="s">
        <v>302</v>
      </c>
      <c r="R77" s="51">
        <v>410</v>
      </c>
      <c r="S77" s="51">
        <v>430</v>
      </c>
      <c r="T77" s="51">
        <v>450</v>
      </c>
      <c r="U77" s="51">
        <v>470</v>
      </c>
      <c r="V77" s="64">
        <v>490</v>
      </c>
      <c r="W77" s="95"/>
      <c r="X77" s="79">
        <f t="shared" si="17"/>
        <v>410</v>
      </c>
      <c r="Y77" s="79">
        <f t="shared" si="18"/>
        <v>430</v>
      </c>
      <c r="Z77" s="79">
        <f t="shared" si="19"/>
        <v>450</v>
      </c>
      <c r="AA77" s="79">
        <f t="shared" si="20"/>
        <v>470</v>
      </c>
      <c r="AB77" s="79">
        <f t="shared" si="21"/>
        <v>490</v>
      </c>
      <c r="AC77" s="45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</row>
    <row r="78" spans="1:127" ht="20.399999999999999">
      <c r="A78" s="35" t="s">
        <v>20</v>
      </c>
      <c r="B78" s="36" t="s">
        <v>583</v>
      </c>
      <c r="C78" s="33"/>
      <c r="D78" s="33"/>
      <c r="E78" s="33"/>
      <c r="F78" s="33"/>
      <c r="G78" s="33"/>
      <c r="H78" s="34" t="s">
        <v>604</v>
      </c>
      <c r="I78" s="20" t="s">
        <v>844</v>
      </c>
      <c r="J78" s="17"/>
      <c r="K78" s="17"/>
      <c r="L78" s="17"/>
      <c r="M78" s="17"/>
      <c r="N78" s="17"/>
      <c r="O78" s="41"/>
      <c r="P78" s="34" t="s">
        <v>604</v>
      </c>
      <c r="Q78" s="7">
        <v>40.42</v>
      </c>
      <c r="R78" s="51">
        <v>410</v>
      </c>
      <c r="S78" s="51">
        <v>430</v>
      </c>
      <c r="T78" s="51">
        <v>450</v>
      </c>
      <c r="U78" s="51">
        <v>470</v>
      </c>
      <c r="V78" s="64">
        <v>490</v>
      </c>
      <c r="W78" s="95"/>
      <c r="X78" s="79">
        <f t="shared" si="17"/>
        <v>410</v>
      </c>
      <c r="Y78" s="79">
        <f t="shared" si="18"/>
        <v>430</v>
      </c>
      <c r="Z78" s="79">
        <f t="shared" si="19"/>
        <v>450</v>
      </c>
      <c r="AA78" s="79">
        <f t="shared" si="20"/>
        <v>470</v>
      </c>
      <c r="AB78" s="79">
        <f t="shared" si="21"/>
        <v>490</v>
      </c>
      <c r="AC78" s="45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</row>
    <row r="79" spans="1:127" ht="15.6">
      <c r="A79" s="35" t="s">
        <v>20</v>
      </c>
      <c r="B79" s="36" t="s">
        <v>584</v>
      </c>
      <c r="C79" s="33"/>
      <c r="D79" s="33"/>
      <c r="E79" s="33"/>
      <c r="F79" s="33"/>
      <c r="G79" s="33"/>
      <c r="H79" s="34" t="s">
        <v>160</v>
      </c>
      <c r="I79" s="20" t="s">
        <v>844</v>
      </c>
      <c r="J79" s="17"/>
      <c r="K79" s="17"/>
      <c r="L79" s="17"/>
      <c r="M79" s="17"/>
      <c r="N79" s="17"/>
      <c r="O79" s="41"/>
      <c r="P79" s="34" t="s">
        <v>160</v>
      </c>
      <c r="Q79" s="7">
        <v>36.380000000000003</v>
      </c>
      <c r="R79" s="51">
        <v>430</v>
      </c>
      <c r="S79" s="51">
        <v>450</v>
      </c>
      <c r="T79" s="51">
        <v>470</v>
      </c>
      <c r="U79" s="51">
        <v>490</v>
      </c>
      <c r="V79" s="64">
        <v>510</v>
      </c>
      <c r="W79" s="95"/>
      <c r="X79" s="79">
        <f t="shared" si="17"/>
        <v>430</v>
      </c>
      <c r="Y79" s="79">
        <f t="shared" si="18"/>
        <v>450</v>
      </c>
      <c r="Z79" s="79">
        <f t="shared" si="19"/>
        <v>470</v>
      </c>
      <c r="AA79" s="79">
        <f t="shared" si="20"/>
        <v>490</v>
      </c>
      <c r="AB79" s="79">
        <f t="shared" si="21"/>
        <v>510</v>
      </c>
      <c r="AC79" s="45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</row>
    <row r="80" spans="1:127" ht="15.6">
      <c r="A80" s="35" t="s">
        <v>20</v>
      </c>
      <c r="B80" s="36" t="s">
        <v>585</v>
      </c>
      <c r="C80" s="33"/>
      <c r="D80" s="33"/>
      <c r="E80" s="33"/>
      <c r="F80" s="33"/>
      <c r="G80" s="33"/>
      <c r="H80" s="34" t="s">
        <v>601</v>
      </c>
      <c r="I80" s="20">
        <v>38</v>
      </c>
      <c r="J80" s="17"/>
      <c r="K80" s="17"/>
      <c r="L80" s="17"/>
      <c r="M80" s="17"/>
      <c r="N80" s="17"/>
      <c r="O80" s="41"/>
      <c r="P80" s="34" t="s">
        <v>601</v>
      </c>
      <c r="Q80" s="7">
        <v>36.380000000000003</v>
      </c>
      <c r="R80" s="51">
        <v>430</v>
      </c>
      <c r="S80" s="51">
        <v>450</v>
      </c>
      <c r="T80" s="51">
        <v>470</v>
      </c>
      <c r="U80" s="51">
        <v>490</v>
      </c>
      <c r="V80" s="64">
        <v>510</v>
      </c>
      <c r="W80" s="95"/>
      <c r="X80" s="79">
        <f t="shared" si="17"/>
        <v>430</v>
      </c>
      <c r="Y80" s="79">
        <f t="shared" si="18"/>
        <v>450</v>
      </c>
      <c r="Z80" s="79">
        <f t="shared" si="19"/>
        <v>470</v>
      </c>
      <c r="AA80" s="79">
        <f t="shared" si="20"/>
        <v>490</v>
      </c>
      <c r="AB80" s="79">
        <f t="shared" si="21"/>
        <v>510</v>
      </c>
      <c r="AC80" s="45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</row>
    <row r="81" spans="1:127" ht="15.6">
      <c r="A81" s="35" t="s">
        <v>20</v>
      </c>
      <c r="B81" s="36" t="s">
        <v>586</v>
      </c>
      <c r="C81" s="33"/>
      <c r="D81" s="33"/>
      <c r="E81" s="33"/>
      <c r="F81" s="33"/>
      <c r="G81" s="33"/>
      <c r="H81" s="34" t="s">
        <v>602</v>
      </c>
      <c r="I81" s="20">
        <v>42</v>
      </c>
      <c r="J81" s="17"/>
      <c r="K81" s="17"/>
      <c r="L81" s="17"/>
      <c r="M81" s="17"/>
      <c r="N81" s="17"/>
      <c r="O81" s="41"/>
      <c r="P81" s="34" t="s">
        <v>602</v>
      </c>
      <c r="Q81" s="7" t="s">
        <v>847</v>
      </c>
      <c r="R81" s="51">
        <v>430</v>
      </c>
      <c r="S81" s="51">
        <v>450</v>
      </c>
      <c r="T81" s="51">
        <v>470</v>
      </c>
      <c r="U81" s="51">
        <v>490</v>
      </c>
      <c r="V81" s="64">
        <v>510</v>
      </c>
      <c r="W81" s="95"/>
      <c r="X81" s="79">
        <f t="shared" si="17"/>
        <v>430</v>
      </c>
      <c r="Y81" s="79">
        <f t="shared" si="18"/>
        <v>450</v>
      </c>
      <c r="Z81" s="79">
        <f t="shared" si="19"/>
        <v>470</v>
      </c>
      <c r="AA81" s="79">
        <f t="shared" si="20"/>
        <v>490</v>
      </c>
      <c r="AB81" s="79">
        <f t="shared" si="21"/>
        <v>510</v>
      </c>
      <c r="AC81" s="45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</row>
    <row r="82" spans="1:127" ht="20.399999999999999">
      <c r="A82" s="35" t="s">
        <v>20</v>
      </c>
      <c r="B82" s="50" t="s">
        <v>575</v>
      </c>
      <c r="C82" s="33"/>
      <c r="D82" s="33"/>
      <c r="E82" s="33"/>
      <c r="F82" s="33"/>
      <c r="G82" s="33"/>
      <c r="H82" s="34" t="s">
        <v>598</v>
      </c>
      <c r="I82" s="22" t="s">
        <v>846</v>
      </c>
      <c r="J82" s="17"/>
      <c r="K82" s="17"/>
      <c r="L82" s="17"/>
      <c r="M82" s="17"/>
      <c r="N82" s="17"/>
      <c r="O82" s="41"/>
      <c r="P82" s="34" t="s">
        <v>598</v>
      </c>
      <c r="Q82" s="7">
        <v>38</v>
      </c>
      <c r="R82" s="51">
        <v>430</v>
      </c>
      <c r="S82" s="51">
        <v>450</v>
      </c>
      <c r="T82" s="51">
        <v>470</v>
      </c>
      <c r="U82" s="51">
        <v>490</v>
      </c>
      <c r="V82" s="64">
        <v>510</v>
      </c>
      <c r="W82" s="95"/>
      <c r="X82" s="79">
        <f t="shared" si="17"/>
        <v>430</v>
      </c>
      <c r="Y82" s="79">
        <f t="shared" si="18"/>
        <v>450</v>
      </c>
      <c r="Z82" s="79">
        <f t="shared" si="19"/>
        <v>470</v>
      </c>
      <c r="AA82" s="79">
        <f t="shared" si="20"/>
        <v>490</v>
      </c>
      <c r="AB82" s="79">
        <f t="shared" si="21"/>
        <v>510</v>
      </c>
      <c r="AC82" s="45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</row>
    <row r="83" spans="1:127" ht="15.6">
      <c r="A83" s="35" t="s">
        <v>20</v>
      </c>
      <c r="B83" s="50" t="s">
        <v>576</v>
      </c>
      <c r="C83" s="33"/>
      <c r="D83" s="33"/>
      <c r="E83" s="33"/>
      <c r="F83" s="33"/>
      <c r="G83" s="33"/>
      <c r="H83" s="34" t="s">
        <v>599</v>
      </c>
      <c r="I83" s="20" t="s">
        <v>845</v>
      </c>
      <c r="J83" s="17"/>
      <c r="K83" s="17"/>
      <c r="L83" s="17"/>
      <c r="M83" s="17"/>
      <c r="N83" s="17"/>
      <c r="O83" s="41"/>
      <c r="P83" s="34" t="s">
        <v>599</v>
      </c>
      <c r="Q83" s="7">
        <v>42</v>
      </c>
      <c r="R83" s="51">
        <v>410</v>
      </c>
      <c r="S83" s="51">
        <v>430</v>
      </c>
      <c r="T83" s="51">
        <v>450</v>
      </c>
      <c r="U83" s="51">
        <v>470</v>
      </c>
      <c r="V83" s="64">
        <v>490</v>
      </c>
      <c r="W83" s="95"/>
      <c r="X83" s="79">
        <f t="shared" si="17"/>
        <v>410</v>
      </c>
      <c r="Y83" s="79">
        <f t="shared" si="18"/>
        <v>430</v>
      </c>
      <c r="Z83" s="79">
        <f t="shared" si="19"/>
        <v>450</v>
      </c>
      <c r="AA83" s="79">
        <f t="shared" si="20"/>
        <v>470</v>
      </c>
      <c r="AB83" s="79">
        <f t="shared" si="21"/>
        <v>490</v>
      </c>
      <c r="AC83" s="45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</row>
    <row r="84" spans="1:127" ht="20.399999999999999">
      <c r="A84" s="35" t="s">
        <v>20</v>
      </c>
      <c r="B84" s="50" t="s">
        <v>587</v>
      </c>
      <c r="C84" s="33"/>
      <c r="D84" s="33"/>
      <c r="E84" s="33"/>
      <c r="F84" s="33"/>
      <c r="G84" s="33"/>
      <c r="H84" s="34" t="s">
        <v>843</v>
      </c>
      <c r="I84" s="20" t="s">
        <v>844</v>
      </c>
      <c r="J84" s="17"/>
      <c r="K84" s="17"/>
      <c r="L84" s="17"/>
      <c r="M84" s="17"/>
      <c r="N84" s="17"/>
      <c r="O84" s="41"/>
      <c r="P84" s="34" t="s">
        <v>843</v>
      </c>
      <c r="Q84" s="7" t="s">
        <v>302</v>
      </c>
      <c r="R84" s="51">
        <v>410</v>
      </c>
      <c r="S84" s="51">
        <v>430</v>
      </c>
      <c r="T84" s="51">
        <v>450</v>
      </c>
      <c r="U84" s="51">
        <v>470</v>
      </c>
      <c r="V84" s="64">
        <v>490</v>
      </c>
      <c r="W84" s="95"/>
      <c r="X84" s="79">
        <f t="shared" si="17"/>
        <v>410</v>
      </c>
      <c r="Y84" s="79">
        <f t="shared" si="18"/>
        <v>430</v>
      </c>
      <c r="Z84" s="79">
        <f t="shared" si="19"/>
        <v>450</v>
      </c>
      <c r="AA84" s="79">
        <f t="shared" si="20"/>
        <v>470</v>
      </c>
      <c r="AB84" s="79">
        <f t="shared" si="21"/>
        <v>490</v>
      </c>
      <c r="AC84" s="45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</row>
    <row r="85" spans="1:127" ht="15.6">
      <c r="A85" s="35" t="s">
        <v>20</v>
      </c>
      <c r="B85" s="50" t="s">
        <v>713</v>
      </c>
      <c r="C85" s="33"/>
      <c r="D85" s="33"/>
      <c r="E85" s="33"/>
      <c r="F85" s="33"/>
      <c r="G85" s="33"/>
      <c r="H85" s="34" t="s">
        <v>601</v>
      </c>
      <c r="I85" s="20" t="s">
        <v>845</v>
      </c>
      <c r="J85" s="17"/>
      <c r="K85" s="17"/>
      <c r="L85" s="17"/>
      <c r="M85" s="17"/>
      <c r="N85" s="17"/>
      <c r="O85" s="41"/>
      <c r="P85" s="34" t="s">
        <v>601</v>
      </c>
      <c r="Q85" s="61">
        <v>36.4</v>
      </c>
      <c r="R85" s="51">
        <v>410</v>
      </c>
      <c r="S85" s="51">
        <v>430</v>
      </c>
      <c r="T85" s="51">
        <v>450</v>
      </c>
      <c r="U85" s="51">
        <v>470</v>
      </c>
      <c r="V85" s="64">
        <v>490</v>
      </c>
      <c r="W85" s="95"/>
      <c r="X85" s="79">
        <f t="shared" si="17"/>
        <v>410</v>
      </c>
      <c r="Y85" s="79">
        <f t="shared" si="18"/>
        <v>430</v>
      </c>
      <c r="Z85" s="79">
        <f t="shared" si="19"/>
        <v>450</v>
      </c>
      <c r="AA85" s="79">
        <f t="shared" si="20"/>
        <v>470</v>
      </c>
      <c r="AB85" s="79">
        <f t="shared" si="21"/>
        <v>490</v>
      </c>
      <c r="AC85" s="45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</row>
    <row r="86" spans="1:127" ht="15.6">
      <c r="A86" s="35" t="s">
        <v>20</v>
      </c>
      <c r="B86" s="36">
        <v>545067</v>
      </c>
      <c r="C86" s="33"/>
      <c r="D86" s="33"/>
      <c r="E86" s="33"/>
      <c r="F86" s="33"/>
      <c r="G86" s="33"/>
      <c r="H86" s="34" t="s">
        <v>141</v>
      </c>
      <c r="I86" s="7" t="s">
        <v>302</v>
      </c>
      <c r="J86" s="17">
        <v>647</v>
      </c>
      <c r="K86" s="17">
        <v>677</v>
      </c>
      <c r="L86" s="17">
        <v>707</v>
      </c>
      <c r="M86" s="17">
        <v>737</v>
      </c>
      <c r="N86" s="17">
        <v>766</v>
      </c>
      <c r="O86" s="41" t="s">
        <v>455</v>
      </c>
      <c r="P86" s="34" t="s">
        <v>141</v>
      </c>
      <c r="Q86" s="7">
        <v>40.42</v>
      </c>
      <c r="R86" s="17">
        <v>647</v>
      </c>
      <c r="S86" s="17">
        <v>677</v>
      </c>
      <c r="T86" s="17">
        <v>707</v>
      </c>
      <c r="U86" s="17">
        <v>737</v>
      </c>
      <c r="V86" s="66">
        <v>766</v>
      </c>
      <c r="W86" s="95"/>
      <c r="X86" s="79">
        <f t="shared" si="17"/>
        <v>647</v>
      </c>
      <c r="Y86" s="79">
        <f t="shared" si="18"/>
        <v>677</v>
      </c>
      <c r="Z86" s="79">
        <f t="shared" si="19"/>
        <v>707</v>
      </c>
      <c r="AA86" s="79">
        <f t="shared" si="20"/>
        <v>737</v>
      </c>
      <c r="AB86" s="79">
        <f t="shared" si="21"/>
        <v>766</v>
      </c>
      <c r="AC86" s="45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</row>
    <row r="87" spans="1:127" ht="20.399999999999999">
      <c r="A87" s="35" t="s">
        <v>20</v>
      </c>
      <c r="B87" s="36">
        <v>545072</v>
      </c>
      <c r="C87" s="33">
        <v>370</v>
      </c>
      <c r="D87" s="33">
        <v>390</v>
      </c>
      <c r="E87" s="33">
        <v>410</v>
      </c>
      <c r="F87" s="33">
        <v>430</v>
      </c>
      <c r="G87" s="33">
        <v>450</v>
      </c>
      <c r="H87" s="34" t="s">
        <v>165</v>
      </c>
      <c r="I87" s="7" t="s">
        <v>302</v>
      </c>
      <c r="J87" s="17">
        <v>499</v>
      </c>
      <c r="K87" s="17">
        <v>529</v>
      </c>
      <c r="L87" s="17">
        <v>559</v>
      </c>
      <c r="M87" s="17">
        <v>589</v>
      </c>
      <c r="N87" s="17">
        <v>619</v>
      </c>
      <c r="O87" s="41" t="s">
        <v>455</v>
      </c>
      <c r="P87" s="34" t="s">
        <v>165</v>
      </c>
      <c r="Q87" s="7"/>
      <c r="R87" s="17">
        <v>499</v>
      </c>
      <c r="S87" s="17">
        <v>529</v>
      </c>
      <c r="T87" s="17">
        <v>559</v>
      </c>
      <c r="U87" s="17">
        <v>589</v>
      </c>
      <c r="V87" s="66">
        <v>619</v>
      </c>
      <c r="W87" s="95"/>
      <c r="X87" s="79">
        <f t="shared" si="17"/>
        <v>499</v>
      </c>
      <c r="Y87" s="79">
        <f t="shared" si="18"/>
        <v>529</v>
      </c>
      <c r="Z87" s="79">
        <f t="shared" si="19"/>
        <v>559</v>
      </c>
      <c r="AA87" s="79">
        <f t="shared" si="20"/>
        <v>589</v>
      </c>
      <c r="AB87" s="79">
        <f t="shared" si="21"/>
        <v>619</v>
      </c>
      <c r="AC87" s="45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</row>
    <row r="88" spans="1:127" ht="20.399999999999999">
      <c r="A88" s="35" t="s">
        <v>20</v>
      </c>
      <c r="B88" s="36" t="s">
        <v>728</v>
      </c>
      <c r="C88" s="33"/>
      <c r="D88" s="33"/>
      <c r="E88" s="33"/>
      <c r="F88" s="33"/>
      <c r="G88" s="33"/>
      <c r="H88" s="34" t="s">
        <v>729</v>
      </c>
      <c r="I88" s="20" t="s">
        <v>304</v>
      </c>
      <c r="J88" s="17"/>
      <c r="K88" s="17"/>
      <c r="L88" s="17"/>
      <c r="M88" s="17"/>
      <c r="N88" s="17"/>
      <c r="O88" s="41"/>
      <c r="P88" s="34" t="s">
        <v>729</v>
      </c>
      <c r="Q88" s="7"/>
      <c r="R88" s="17">
        <v>710</v>
      </c>
      <c r="S88" s="17">
        <v>750</v>
      </c>
      <c r="T88" s="17">
        <v>790</v>
      </c>
      <c r="U88" s="17">
        <v>830</v>
      </c>
      <c r="V88" s="66">
        <v>870</v>
      </c>
      <c r="W88" s="95"/>
      <c r="X88" s="79">
        <f t="shared" si="17"/>
        <v>710</v>
      </c>
      <c r="Y88" s="79">
        <f t="shared" si="18"/>
        <v>750</v>
      </c>
      <c r="Z88" s="79">
        <f t="shared" si="19"/>
        <v>790</v>
      </c>
      <c r="AA88" s="79">
        <f t="shared" si="20"/>
        <v>830</v>
      </c>
      <c r="AB88" s="79">
        <f t="shared" si="21"/>
        <v>870</v>
      </c>
      <c r="AC88" s="45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</row>
    <row r="89" spans="1:127" ht="15.6">
      <c r="A89" s="35" t="s">
        <v>20</v>
      </c>
      <c r="B89" s="36" t="s">
        <v>735</v>
      </c>
      <c r="C89" s="33"/>
      <c r="D89" s="33"/>
      <c r="E89" s="33"/>
      <c r="F89" s="33"/>
      <c r="G89" s="33"/>
      <c r="H89" s="34" t="s">
        <v>736</v>
      </c>
      <c r="I89" s="20" t="s">
        <v>304</v>
      </c>
      <c r="J89" s="17"/>
      <c r="K89" s="17"/>
      <c r="L89" s="17"/>
      <c r="M89" s="17"/>
      <c r="N89" s="17"/>
      <c r="O89" s="41"/>
      <c r="P89" s="34" t="s">
        <v>736</v>
      </c>
      <c r="Q89" s="7" t="s">
        <v>302</v>
      </c>
      <c r="R89" s="17">
        <v>600</v>
      </c>
      <c r="S89" s="17">
        <v>630</v>
      </c>
      <c r="T89" s="17">
        <v>660</v>
      </c>
      <c r="U89" s="17">
        <v>690</v>
      </c>
      <c r="V89" s="66">
        <v>720</v>
      </c>
      <c r="W89" s="95"/>
      <c r="X89" s="79">
        <f t="shared" si="17"/>
        <v>600</v>
      </c>
      <c r="Y89" s="79">
        <f t="shared" si="18"/>
        <v>630</v>
      </c>
      <c r="Z89" s="79">
        <f t="shared" si="19"/>
        <v>660</v>
      </c>
      <c r="AA89" s="79">
        <f t="shared" si="20"/>
        <v>690</v>
      </c>
      <c r="AB89" s="79">
        <f t="shared" si="21"/>
        <v>720</v>
      </c>
      <c r="AC89" s="45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</row>
    <row r="90" spans="1:127" ht="15.6">
      <c r="A90" s="35" t="s">
        <v>20</v>
      </c>
      <c r="B90" s="36" t="s">
        <v>738</v>
      </c>
      <c r="C90" s="33"/>
      <c r="D90" s="33"/>
      <c r="E90" s="33"/>
      <c r="F90" s="33"/>
      <c r="G90" s="33"/>
      <c r="H90" s="34" t="s">
        <v>489</v>
      </c>
      <c r="I90" s="20" t="s">
        <v>304</v>
      </c>
      <c r="J90" s="17"/>
      <c r="K90" s="17"/>
      <c r="L90" s="17"/>
      <c r="M90" s="17"/>
      <c r="N90" s="17"/>
      <c r="O90" s="41"/>
      <c r="P90" s="34" t="s">
        <v>489</v>
      </c>
      <c r="Q90" s="7" t="s">
        <v>302</v>
      </c>
      <c r="R90" s="17">
        <v>750</v>
      </c>
      <c r="S90" s="17">
        <v>790</v>
      </c>
      <c r="T90" s="17">
        <v>830</v>
      </c>
      <c r="U90" s="17">
        <v>870</v>
      </c>
      <c r="V90" s="66">
        <v>910</v>
      </c>
      <c r="W90" s="95"/>
      <c r="X90" s="79">
        <f t="shared" si="17"/>
        <v>750</v>
      </c>
      <c r="Y90" s="79">
        <f t="shared" si="18"/>
        <v>790</v>
      </c>
      <c r="Z90" s="79">
        <f t="shared" si="19"/>
        <v>830</v>
      </c>
      <c r="AA90" s="79">
        <f t="shared" si="20"/>
        <v>870</v>
      </c>
      <c r="AB90" s="79">
        <f t="shared" si="21"/>
        <v>910</v>
      </c>
      <c r="AC90" s="45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</row>
    <row r="91" spans="1:127" ht="15.6">
      <c r="A91" s="35" t="s">
        <v>20</v>
      </c>
      <c r="B91" s="36">
        <v>545076</v>
      </c>
      <c r="C91" s="33">
        <v>475</v>
      </c>
      <c r="D91" s="33">
        <v>500</v>
      </c>
      <c r="E91" s="33">
        <v>525</v>
      </c>
      <c r="F91" s="33">
        <v>550</v>
      </c>
      <c r="G91" s="33">
        <v>575</v>
      </c>
      <c r="H91" s="34" t="s">
        <v>166</v>
      </c>
      <c r="I91" s="7">
        <v>36</v>
      </c>
      <c r="J91" s="17">
        <v>564</v>
      </c>
      <c r="K91" s="17">
        <v>594</v>
      </c>
      <c r="L91" s="17">
        <v>624</v>
      </c>
      <c r="M91" s="17">
        <v>653</v>
      </c>
      <c r="N91" s="17">
        <v>683</v>
      </c>
      <c r="O91" s="41" t="s">
        <v>455</v>
      </c>
      <c r="P91" s="34" t="s">
        <v>166</v>
      </c>
      <c r="Q91" s="7" t="s">
        <v>302</v>
      </c>
      <c r="R91" s="17">
        <v>564</v>
      </c>
      <c r="S91" s="17">
        <v>594</v>
      </c>
      <c r="T91" s="17">
        <v>624</v>
      </c>
      <c r="U91" s="17">
        <v>653</v>
      </c>
      <c r="V91" s="66">
        <v>683</v>
      </c>
      <c r="W91" s="95"/>
      <c r="X91" s="79">
        <f t="shared" si="17"/>
        <v>564</v>
      </c>
      <c r="Y91" s="79">
        <f t="shared" si="18"/>
        <v>594</v>
      </c>
      <c r="Z91" s="79">
        <f t="shared" si="19"/>
        <v>624</v>
      </c>
      <c r="AA91" s="79">
        <f t="shared" si="20"/>
        <v>653</v>
      </c>
      <c r="AB91" s="79">
        <f t="shared" si="21"/>
        <v>683</v>
      </c>
      <c r="AC91" s="45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</row>
    <row r="92" spans="1:127" ht="15.6">
      <c r="A92" s="35" t="s">
        <v>20</v>
      </c>
      <c r="B92" s="36" t="s">
        <v>739</v>
      </c>
      <c r="C92" s="33"/>
      <c r="D92" s="33"/>
      <c r="E92" s="33"/>
      <c r="F92" s="33"/>
      <c r="G92" s="33"/>
      <c r="H92" s="34" t="s">
        <v>489</v>
      </c>
      <c r="I92" s="20" t="s">
        <v>304</v>
      </c>
      <c r="J92" s="17"/>
      <c r="K92" s="17"/>
      <c r="L92" s="17"/>
      <c r="M92" s="17"/>
      <c r="N92" s="17"/>
      <c r="O92" s="41"/>
      <c r="P92" s="34" t="s">
        <v>489</v>
      </c>
      <c r="Q92" s="7" t="s">
        <v>304</v>
      </c>
      <c r="R92" s="17">
        <v>750</v>
      </c>
      <c r="S92" s="17">
        <v>790</v>
      </c>
      <c r="T92" s="17">
        <v>830</v>
      </c>
      <c r="U92" s="17">
        <v>870</v>
      </c>
      <c r="V92" s="66">
        <v>910</v>
      </c>
      <c r="W92" s="95"/>
      <c r="X92" s="79">
        <f t="shared" si="17"/>
        <v>750</v>
      </c>
      <c r="Y92" s="79">
        <f t="shared" si="18"/>
        <v>790</v>
      </c>
      <c r="Z92" s="79">
        <f t="shared" si="19"/>
        <v>830</v>
      </c>
      <c r="AA92" s="79">
        <f t="shared" si="20"/>
        <v>870</v>
      </c>
      <c r="AB92" s="79">
        <f t="shared" si="21"/>
        <v>910</v>
      </c>
      <c r="AC92" s="45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</row>
    <row r="93" spans="1:127" ht="15.6">
      <c r="A93" s="35" t="s">
        <v>20</v>
      </c>
      <c r="B93" s="36" t="s">
        <v>740</v>
      </c>
      <c r="C93" s="33"/>
      <c r="D93" s="33"/>
      <c r="E93" s="33"/>
      <c r="F93" s="33"/>
      <c r="G93" s="33"/>
      <c r="H93" s="34" t="s">
        <v>733</v>
      </c>
      <c r="I93" s="20" t="s">
        <v>304</v>
      </c>
      <c r="J93" s="17"/>
      <c r="K93" s="17"/>
      <c r="L93" s="17"/>
      <c r="M93" s="17"/>
      <c r="N93" s="17"/>
      <c r="O93" s="41"/>
      <c r="P93" s="34" t="s">
        <v>733</v>
      </c>
      <c r="Q93" s="7" t="s">
        <v>304</v>
      </c>
      <c r="R93" s="17">
        <v>730</v>
      </c>
      <c r="S93" s="17">
        <v>770</v>
      </c>
      <c r="T93" s="17">
        <v>810</v>
      </c>
      <c r="U93" s="17">
        <v>850</v>
      </c>
      <c r="V93" s="66">
        <v>890</v>
      </c>
      <c r="W93" s="95"/>
      <c r="X93" s="79">
        <f t="shared" si="17"/>
        <v>730</v>
      </c>
      <c r="Y93" s="79">
        <f t="shared" si="18"/>
        <v>770</v>
      </c>
      <c r="Z93" s="79">
        <f t="shared" si="19"/>
        <v>810</v>
      </c>
      <c r="AA93" s="79">
        <f t="shared" si="20"/>
        <v>850</v>
      </c>
      <c r="AB93" s="79">
        <f t="shared" si="21"/>
        <v>890</v>
      </c>
      <c r="AC93" s="45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</row>
    <row r="94" spans="1:127" ht="15.6">
      <c r="A94" s="35" t="s">
        <v>20</v>
      </c>
      <c r="B94" s="36" t="s">
        <v>730</v>
      </c>
      <c r="C94" s="33"/>
      <c r="D94" s="33"/>
      <c r="E94" s="33"/>
      <c r="F94" s="33"/>
      <c r="G94" s="33"/>
      <c r="H94" s="34" t="s">
        <v>731</v>
      </c>
      <c r="I94" s="20" t="s">
        <v>304</v>
      </c>
      <c r="J94" s="17"/>
      <c r="K94" s="17"/>
      <c r="L94" s="17"/>
      <c r="M94" s="17"/>
      <c r="N94" s="17"/>
      <c r="O94" s="41"/>
      <c r="P94" s="34" t="s">
        <v>731</v>
      </c>
      <c r="Q94" s="7" t="s">
        <v>304</v>
      </c>
      <c r="R94" s="17">
        <v>710</v>
      </c>
      <c r="S94" s="17">
        <v>750</v>
      </c>
      <c r="T94" s="17">
        <v>790</v>
      </c>
      <c r="U94" s="17">
        <v>830</v>
      </c>
      <c r="V94" s="66">
        <v>870</v>
      </c>
      <c r="W94" s="95"/>
      <c r="X94" s="79">
        <f t="shared" si="17"/>
        <v>710</v>
      </c>
      <c r="Y94" s="79">
        <f t="shared" si="18"/>
        <v>750</v>
      </c>
      <c r="Z94" s="79">
        <f t="shared" si="19"/>
        <v>790</v>
      </c>
      <c r="AA94" s="79">
        <f t="shared" si="20"/>
        <v>830</v>
      </c>
      <c r="AB94" s="79">
        <f t="shared" si="21"/>
        <v>870</v>
      </c>
      <c r="AC94" s="45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</row>
    <row r="95" spans="1:127" ht="22.2" customHeight="1">
      <c r="A95" s="35" t="s">
        <v>20</v>
      </c>
      <c r="B95" s="36">
        <v>545077</v>
      </c>
      <c r="C95" s="33">
        <v>440</v>
      </c>
      <c r="D95" s="33">
        <v>460</v>
      </c>
      <c r="E95" s="33">
        <v>480</v>
      </c>
      <c r="F95" s="33">
        <v>500</v>
      </c>
      <c r="G95" s="33">
        <v>520</v>
      </c>
      <c r="H95" s="34" t="s">
        <v>164</v>
      </c>
      <c r="I95" s="7" t="s">
        <v>302</v>
      </c>
      <c r="J95" s="17">
        <v>523</v>
      </c>
      <c r="K95" s="17">
        <v>546</v>
      </c>
      <c r="L95" s="17">
        <v>570</v>
      </c>
      <c r="M95" s="17">
        <v>594</v>
      </c>
      <c r="N95" s="17">
        <v>619</v>
      </c>
      <c r="O95" s="41" t="s">
        <v>455</v>
      </c>
      <c r="P95" s="34" t="s">
        <v>164</v>
      </c>
      <c r="Q95" s="7" t="s">
        <v>302</v>
      </c>
      <c r="R95" s="17">
        <v>523</v>
      </c>
      <c r="S95" s="17">
        <v>546</v>
      </c>
      <c r="T95" s="17">
        <v>570</v>
      </c>
      <c r="U95" s="17">
        <v>594</v>
      </c>
      <c r="V95" s="66">
        <v>619</v>
      </c>
      <c r="W95" s="95"/>
      <c r="X95" s="79">
        <f t="shared" si="17"/>
        <v>523</v>
      </c>
      <c r="Y95" s="79">
        <f t="shared" si="18"/>
        <v>546</v>
      </c>
      <c r="Z95" s="79">
        <f t="shared" si="19"/>
        <v>570</v>
      </c>
      <c r="AA95" s="79">
        <f t="shared" si="20"/>
        <v>594</v>
      </c>
      <c r="AB95" s="79">
        <f t="shared" si="21"/>
        <v>619</v>
      </c>
      <c r="AC95" s="45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</row>
    <row r="96" spans="1:127" ht="15.6">
      <c r="A96" s="35" t="s">
        <v>20</v>
      </c>
      <c r="B96" s="36" t="s">
        <v>737</v>
      </c>
      <c r="C96" s="33"/>
      <c r="D96" s="33"/>
      <c r="E96" s="33"/>
      <c r="F96" s="33"/>
      <c r="G96" s="33"/>
      <c r="H96" s="34" t="s">
        <v>736</v>
      </c>
      <c r="I96" s="20" t="s">
        <v>304</v>
      </c>
      <c r="J96" s="17"/>
      <c r="K96" s="17"/>
      <c r="L96" s="17"/>
      <c r="M96" s="17"/>
      <c r="N96" s="17"/>
      <c r="O96" s="41"/>
      <c r="P96" s="34" t="s">
        <v>736</v>
      </c>
      <c r="Q96" s="7" t="s">
        <v>304</v>
      </c>
      <c r="R96" s="17">
        <v>600</v>
      </c>
      <c r="S96" s="17">
        <v>630</v>
      </c>
      <c r="T96" s="17">
        <v>660</v>
      </c>
      <c r="U96" s="17">
        <v>690</v>
      </c>
      <c r="V96" s="66">
        <v>720</v>
      </c>
      <c r="W96" s="95"/>
      <c r="X96" s="79">
        <f t="shared" si="17"/>
        <v>600</v>
      </c>
      <c r="Y96" s="79">
        <f t="shared" si="18"/>
        <v>630</v>
      </c>
      <c r="Z96" s="79">
        <f t="shared" si="19"/>
        <v>660</v>
      </c>
      <c r="AA96" s="79">
        <f t="shared" si="20"/>
        <v>690</v>
      </c>
      <c r="AB96" s="79">
        <f t="shared" si="21"/>
        <v>720</v>
      </c>
      <c r="AC96" s="45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</row>
    <row r="97" spans="1:127" ht="15.6">
      <c r="A97" s="35" t="s">
        <v>20</v>
      </c>
      <c r="B97" s="36" t="s">
        <v>732</v>
      </c>
      <c r="C97" s="33"/>
      <c r="D97" s="33"/>
      <c r="E97" s="33"/>
      <c r="F97" s="33"/>
      <c r="G97" s="33"/>
      <c r="H97" s="34" t="s">
        <v>733</v>
      </c>
      <c r="I97" s="20" t="s">
        <v>304</v>
      </c>
      <c r="J97" s="17"/>
      <c r="K97" s="17"/>
      <c r="L97" s="17"/>
      <c r="M97" s="17"/>
      <c r="N97" s="17"/>
      <c r="O97" s="41"/>
      <c r="P97" s="34" t="s">
        <v>733</v>
      </c>
      <c r="Q97" s="7" t="s">
        <v>304</v>
      </c>
      <c r="R97" s="17">
        <v>710</v>
      </c>
      <c r="S97" s="17">
        <v>750</v>
      </c>
      <c r="T97" s="17">
        <v>790</v>
      </c>
      <c r="U97" s="17">
        <v>830</v>
      </c>
      <c r="V97" s="66">
        <v>870</v>
      </c>
      <c r="W97" s="95"/>
      <c r="X97" s="79">
        <f t="shared" si="17"/>
        <v>710</v>
      </c>
      <c r="Y97" s="79">
        <f t="shared" si="18"/>
        <v>750</v>
      </c>
      <c r="Z97" s="79">
        <f t="shared" si="19"/>
        <v>790</v>
      </c>
      <c r="AA97" s="79">
        <f t="shared" si="20"/>
        <v>830</v>
      </c>
      <c r="AB97" s="79">
        <f t="shared" si="21"/>
        <v>870</v>
      </c>
      <c r="AC97" s="45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</row>
    <row r="98" spans="1:127" ht="15.6">
      <c r="A98" s="35" t="s">
        <v>20</v>
      </c>
      <c r="B98" s="36" t="s">
        <v>734</v>
      </c>
      <c r="C98" s="33"/>
      <c r="D98" s="33"/>
      <c r="E98" s="33"/>
      <c r="F98" s="33"/>
      <c r="G98" s="33"/>
      <c r="H98" s="34" t="s">
        <v>141</v>
      </c>
      <c r="I98" s="20" t="s">
        <v>304</v>
      </c>
      <c r="J98" s="17"/>
      <c r="K98" s="17"/>
      <c r="L98" s="17"/>
      <c r="M98" s="17"/>
      <c r="N98" s="17"/>
      <c r="O98" s="41"/>
      <c r="P98" s="34" t="s">
        <v>141</v>
      </c>
      <c r="Q98" s="7" t="s">
        <v>304</v>
      </c>
      <c r="R98" s="17">
        <v>710</v>
      </c>
      <c r="S98" s="17">
        <v>750</v>
      </c>
      <c r="T98" s="17">
        <v>790</v>
      </c>
      <c r="U98" s="17">
        <v>830</v>
      </c>
      <c r="V98" s="66">
        <v>870</v>
      </c>
      <c r="W98" s="95"/>
      <c r="X98" s="79">
        <f t="shared" si="17"/>
        <v>710</v>
      </c>
      <c r="Y98" s="79">
        <f t="shared" si="18"/>
        <v>750</v>
      </c>
      <c r="Z98" s="79">
        <f t="shared" si="19"/>
        <v>790</v>
      </c>
      <c r="AA98" s="79">
        <f t="shared" si="20"/>
        <v>830</v>
      </c>
      <c r="AB98" s="79">
        <f t="shared" si="21"/>
        <v>870</v>
      </c>
      <c r="AC98" s="45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</row>
    <row r="99" spans="1:127" ht="15.6">
      <c r="A99" s="35" t="s">
        <v>20</v>
      </c>
      <c r="B99" s="36" t="s">
        <v>577</v>
      </c>
      <c r="C99" s="33"/>
      <c r="D99" s="33"/>
      <c r="E99" s="33"/>
      <c r="F99" s="33"/>
      <c r="G99" s="33"/>
      <c r="H99" s="34" t="s">
        <v>607</v>
      </c>
      <c r="I99" s="20">
        <v>36.380000000000003</v>
      </c>
      <c r="J99" s="17"/>
      <c r="K99" s="17"/>
      <c r="L99" s="17"/>
      <c r="M99" s="17"/>
      <c r="N99" s="17"/>
      <c r="O99" s="41"/>
      <c r="P99" s="34" t="s">
        <v>607</v>
      </c>
      <c r="Q99" s="7" t="s">
        <v>302</v>
      </c>
      <c r="R99" s="51">
        <v>570</v>
      </c>
      <c r="S99" s="51">
        <v>600</v>
      </c>
      <c r="T99" s="51">
        <v>630</v>
      </c>
      <c r="U99" s="51">
        <v>660</v>
      </c>
      <c r="V99" s="64">
        <v>690</v>
      </c>
      <c r="W99" s="95"/>
      <c r="X99" s="79">
        <f t="shared" si="17"/>
        <v>570</v>
      </c>
      <c r="Y99" s="79">
        <f t="shared" si="18"/>
        <v>600</v>
      </c>
      <c r="Z99" s="79">
        <f t="shared" si="19"/>
        <v>630</v>
      </c>
      <c r="AA99" s="79">
        <f t="shared" si="20"/>
        <v>660</v>
      </c>
      <c r="AB99" s="79">
        <f t="shared" si="21"/>
        <v>690</v>
      </c>
      <c r="AC99" s="45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</row>
    <row r="100" spans="1:127" ht="15.6">
      <c r="A100" s="35" t="s">
        <v>25</v>
      </c>
      <c r="B100" s="36">
        <v>5550690</v>
      </c>
      <c r="C100" s="33"/>
      <c r="D100" s="33"/>
      <c r="E100" s="33"/>
      <c r="F100" s="33"/>
      <c r="G100" s="33"/>
      <c r="H100" s="34" t="s">
        <v>325</v>
      </c>
      <c r="I100" s="7" t="s">
        <v>302</v>
      </c>
      <c r="J100" s="17">
        <v>1015</v>
      </c>
      <c r="K100" s="17">
        <v>1070</v>
      </c>
      <c r="L100" s="17">
        <v>1125</v>
      </c>
      <c r="M100" s="17">
        <v>1180</v>
      </c>
      <c r="N100" s="17">
        <v>1235</v>
      </c>
      <c r="O100" s="41" t="s">
        <v>456</v>
      </c>
      <c r="P100" s="34" t="s">
        <v>325</v>
      </c>
      <c r="Q100" s="7" t="s">
        <v>304</v>
      </c>
      <c r="R100" s="41">
        <f>J100*1.2</f>
        <v>1218</v>
      </c>
      <c r="S100" s="41">
        <f t="shared" ref="S100:S101" si="22">K100*1.2</f>
        <v>1284</v>
      </c>
      <c r="T100" s="41">
        <f t="shared" ref="T100:T101" si="23">L100*1.2</f>
        <v>1350</v>
      </c>
      <c r="U100" s="41">
        <f t="shared" ref="U100:U101" si="24">M100*1.2</f>
        <v>1416</v>
      </c>
      <c r="V100" s="67">
        <f t="shared" ref="V100:V101" si="25">N100*1.2</f>
        <v>1482</v>
      </c>
      <c r="W100" s="96">
        <v>0.5</v>
      </c>
      <c r="X100" s="79">
        <f t="shared" si="17"/>
        <v>609</v>
      </c>
      <c r="Y100" s="79">
        <f t="shared" si="18"/>
        <v>642</v>
      </c>
      <c r="Z100" s="79">
        <f t="shared" si="19"/>
        <v>675</v>
      </c>
      <c r="AA100" s="79">
        <f t="shared" si="20"/>
        <v>708</v>
      </c>
      <c r="AB100" s="79">
        <f t="shared" si="21"/>
        <v>741</v>
      </c>
      <c r="AC100" s="45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</row>
    <row r="101" spans="1:127" ht="15.6">
      <c r="A101" s="35" t="s">
        <v>25</v>
      </c>
      <c r="B101" s="36">
        <v>5550700</v>
      </c>
      <c r="C101" s="33"/>
      <c r="D101" s="33"/>
      <c r="E101" s="33"/>
      <c r="F101" s="33"/>
      <c r="G101" s="33"/>
      <c r="H101" s="34" t="s">
        <v>325</v>
      </c>
      <c r="I101" s="7" t="s">
        <v>302</v>
      </c>
      <c r="J101" s="17">
        <v>1015</v>
      </c>
      <c r="K101" s="17">
        <v>1070</v>
      </c>
      <c r="L101" s="17">
        <v>1125</v>
      </c>
      <c r="M101" s="17">
        <v>1180</v>
      </c>
      <c r="N101" s="17">
        <v>1235</v>
      </c>
      <c r="O101" s="41" t="s">
        <v>456</v>
      </c>
      <c r="P101" s="34" t="s">
        <v>325</v>
      </c>
      <c r="Q101" s="7" t="s">
        <v>304</v>
      </c>
      <c r="R101" s="41">
        <f>J101*1.2</f>
        <v>1218</v>
      </c>
      <c r="S101" s="41">
        <f t="shared" si="22"/>
        <v>1284</v>
      </c>
      <c r="T101" s="41">
        <f t="shared" si="23"/>
        <v>1350</v>
      </c>
      <c r="U101" s="41">
        <f t="shared" si="24"/>
        <v>1416</v>
      </c>
      <c r="V101" s="67">
        <f t="shared" si="25"/>
        <v>1482</v>
      </c>
      <c r="W101" s="96">
        <v>0.5</v>
      </c>
      <c r="X101" s="79">
        <f t="shared" si="17"/>
        <v>609</v>
      </c>
      <c r="Y101" s="79">
        <f t="shared" si="18"/>
        <v>642</v>
      </c>
      <c r="Z101" s="79">
        <f t="shared" si="19"/>
        <v>675</v>
      </c>
      <c r="AA101" s="79">
        <f t="shared" si="20"/>
        <v>708</v>
      </c>
      <c r="AB101" s="79">
        <f t="shared" si="21"/>
        <v>741</v>
      </c>
      <c r="AC101" s="45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</row>
    <row r="102" spans="1:127" ht="15.6">
      <c r="A102" s="35" t="s">
        <v>20</v>
      </c>
      <c r="B102" s="36">
        <v>5550830</v>
      </c>
      <c r="C102" s="33"/>
      <c r="D102" s="33"/>
      <c r="E102" s="33"/>
      <c r="F102" s="33"/>
      <c r="G102" s="33"/>
      <c r="H102" s="34" t="s">
        <v>320</v>
      </c>
      <c r="I102" s="7" t="s">
        <v>302</v>
      </c>
      <c r="J102" s="17">
        <v>775</v>
      </c>
      <c r="K102" s="17">
        <v>810</v>
      </c>
      <c r="L102" s="17">
        <v>845</v>
      </c>
      <c r="M102" s="17">
        <v>880</v>
      </c>
      <c r="N102" s="17">
        <v>915</v>
      </c>
      <c r="O102" s="41" t="s">
        <v>455</v>
      </c>
      <c r="P102" s="34" t="s">
        <v>320</v>
      </c>
      <c r="Q102" s="7" t="s">
        <v>304</v>
      </c>
      <c r="R102" s="17">
        <v>775</v>
      </c>
      <c r="S102" s="17">
        <v>810</v>
      </c>
      <c r="T102" s="17">
        <v>845</v>
      </c>
      <c r="U102" s="17">
        <v>880</v>
      </c>
      <c r="V102" s="66">
        <v>915</v>
      </c>
      <c r="W102" s="96">
        <v>0.3</v>
      </c>
      <c r="X102" s="79">
        <f t="shared" si="17"/>
        <v>542.5</v>
      </c>
      <c r="Y102" s="79">
        <f t="shared" si="18"/>
        <v>567</v>
      </c>
      <c r="Z102" s="79">
        <f t="shared" si="19"/>
        <v>591.5</v>
      </c>
      <c r="AA102" s="79">
        <f t="shared" si="20"/>
        <v>616</v>
      </c>
      <c r="AB102" s="79">
        <f t="shared" si="21"/>
        <v>640.5</v>
      </c>
      <c r="AC102" s="45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</row>
    <row r="103" spans="1:127" ht="15.6">
      <c r="A103" s="35" t="s">
        <v>20</v>
      </c>
      <c r="B103" s="36">
        <v>5550840</v>
      </c>
      <c r="C103" s="33"/>
      <c r="D103" s="33"/>
      <c r="E103" s="33"/>
      <c r="F103" s="33"/>
      <c r="G103" s="33"/>
      <c r="H103" s="34" t="s">
        <v>320</v>
      </c>
      <c r="I103" s="7" t="s">
        <v>302</v>
      </c>
      <c r="J103" s="17">
        <v>775</v>
      </c>
      <c r="K103" s="17">
        <v>810</v>
      </c>
      <c r="L103" s="17">
        <v>845</v>
      </c>
      <c r="M103" s="17">
        <v>880</v>
      </c>
      <c r="N103" s="17">
        <v>915</v>
      </c>
      <c r="O103" s="41" t="s">
        <v>455</v>
      </c>
      <c r="P103" s="34" t="s">
        <v>320</v>
      </c>
      <c r="Q103" s="7">
        <v>36.380000000000003</v>
      </c>
      <c r="R103" s="17">
        <v>775</v>
      </c>
      <c r="S103" s="17">
        <v>810</v>
      </c>
      <c r="T103" s="17">
        <v>845</v>
      </c>
      <c r="U103" s="17">
        <v>880</v>
      </c>
      <c r="V103" s="66">
        <v>915</v>
      </c>
      <c r="W103" s="96">
        <v>0.3</v>
      </c>
      <c r="X103" s="79">
        <f t="shared" si="17"/>
        <v>542.5</v>
      </c>
      <c r="Y103" s="79">
        <f t="shared" si="18"/>
        <v>567</v>
      </c>
      <c r="Z103" s="79">
        <f t="shared" si="19"/>
        <v>591.5</v>
      </c>
      <c r="AA103" s="79">
        <f t="shared" si="20"/>
        <v>616</v>
      </c>
      <c r="AB103" s="79">
        <f t="shared" si="21"/>
        <v>640.5</v>
      </c>
      <c r="AC103" s="45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</row>
    <row r="104" spans="1:127" ht="15.6">
      <c r="A104" s="35" t="s">
        <v>20</v>
      </c>
      <c r="B104" s="36">
        <v>5550850</v>
      </c>
      <c r="C104" s="33"/>
      <c r="D104" s="33"/>
      <c r="E104" s="33"/>
      <c r="F104" s="33"/>
      <c r="G104" s="33"/>
      <c r="H104" s="34" t="s">
        <v>320</v>
      </c>
      <c r="I104" s="7" t="s">
        <v>302</v>
      </c>
      <c r="J104" s="17">
        <v>775</v>
      </c>
      <c r="K104" s="17">
        <v>810</v>
      </c>
      <c r="L104" s="17">
        <v>845</v>
      </c>
      <c r="M104" s="17">
        <v>880</v>
      </c>
      <c r="N104" s="17">
        <v>915</v>
      </c>
      <c r="O104" s="41" t="s">
        <v>455</v>
      </c>
      <c r="P104" s="34" t="s">
        <v>320</v>
      </c>
      <c r="Q104" s="7" t="s">
        <v>302</v>
      </c>
      <c r="R104" s="17">
        <v>775</v>
      </c>
      <c r="S104" s="17">
        <v>810</v>
      </c>
      <c r="T104" s="17">
        <v>845</v>
      </c>
      <c r="U104" s="17">
        <v>880</v>
      </c>
      <c r="V104" s="66">
        <v>915</v>
      </c>
      <c r="W104" s="96">
        <v>0.3</v>
      </c>
      <c r="X104" s="79">
        <f t="shared" si="17"/>
        <v>542.5</v>
      </c>
      <c r="Y104" s="79">
        <f t="shared" si="18"/>
        <v>567</v>
      </c>
      <c r="Z104" s="79">
        <f t="shared" si="19"/>
        <v>591.5</v>
      </c>
      <c r="AA104" s="79">
        <f t="shared" si="20"/>
        <v>616</v>
      </c>
      <c r="AB104" s="79">
        <f t="shared" si="21"/>
        <v>640.5</v>
      </c>
      <c r="AC104" s="45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</row>
    <row r="105" spans="1:127" ht="20.399999999999999">
      <c r="A105" s="35" t="s">
        <v>20</v>
      </c>
      <c r="B105" s="36">
        <v>5550860</v>
      </c>
      <c r="C105" s="33"/>
      <c r="D105" s="33"/>
      <c r="E105" s="33"/>
      <c r="F105" s="33"/>
      <c r="G105" s="33"/>
      <c r="H105" s="34" t="s">
        <v>321</v>
      </c>
      <c r="I105" s="7" t="s">
        <v>302</v>
      </c>
      <c r="J105" s="17">
        <v>775</v>
      </c>
      <c r="K105" s="17">
        <v>810</v>
      </c>
      <c r="L105" s="17">
        <v>845</v>
      </c>
      <c r="M105" s="17">
        <v>880</v>
      </c>
      <c r="N105" s="17">
        <v>915</v>
      </c>
      <c r="O105" s="41" t="s">
        <v>455</v>
      </c>
      <c r="P105" s="34" t="s">
        <v>321</v>
      </c>
      <c r="Q105" s="7" t="s">
        <v>302</v>
      </c>
      <c r="R105" s="17">
        <v>775</v>
      </c>
      <c r="S105" s="17">
        <v>810</v>
      </c>
      <c r="T105" s="17">
        <v>845</v>
      </c>
      <c r="U105" s="17">
        <v>880</v>
      </c>
      <c r="V105" s="66">
        <v>915</v>
      </c>
      <c r="W105" s="95"/>
      <c r="X105" s="79">
        <f t="shared" si="17"/>
        <v>775</v>
      </c>
      <c r="Y105" s="79">
        <f t="shared" si="18"/>
        <v>810</v>
      </c>
      <c r="Z105" s="79">
        <f t="shared" si="19"/>
        <v>845</v>
      </c>
      <c r="AA105" s="79">
        <f t="shared" si="20"/>
        <v>880</v>
      </c>
      <c r="AB105" s="79">
        <f t="shared" si="21"/>
        <v>915</v>
      </c>
      <c r="AC105" s="45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</row>
    <row r="106" spans="1:127" ht="20.399999999999999">
      <c r="A106" s="35" t="s">
        <v>20</v>
      </c>
      <c r="B106" s="36">
        <v>5550870</v>
      </c>
      <c r="C106" s="33"/>
      <c r="D106" s="33"/>
      <c r="E106" s="33"/>
      <c r="F106" s="33"/>
      <c r="G106" s="33"/>
      <c r="H106" s="34" t="s">
        <v>321</v>
      </c>
      <c r="I106" s="7" t="s">
        <v>302</v>
      </c>
      <c r="J106" s="17">
        <v>775</v>
      </c>
      <c r="K106" s="17">
        <v>810</v>
      </c>
      <c r="L106" s="17">
        <v>845</v>
      </c>
      <c r="M106" s="17">
        <v>880</v>
      </c>
      <c r="N106" s="17">
        <v>915</v>
      </c>
      <c r="O106" s="41" t="s">
        <v>455</v>
      </c>
      <c r="P106" s="34" t="s">
        <v>321</v>
      </c>
      <c r="Q106" s="7" t="s">
        <v>302</v>
      </c>
      <c r="R106" s="17">
        <v>775</v>
      </c>
      <c r="S106" s="17">
        <v>810</v>
      </c>
      <c r="T106" s="17">
        <v>845</v>
      </c>
      <c r="U106" s="17">
        <v>880</v>
      </c>
      <c r="V106" s="66">
        <v>915</v>
      </c>
      <c r="W106" s="95"/>
      <c r="X106" s="79">
        <f t="shared" si="17"/>
        <v>775</v>
      </c>
      <c r="Y106" s="79">
        <f t="shared" si="18"/>
        <v>810</v>
      </c>
      <c r="Z106" s="79">
        <f t="shared" si="19"/>
        <v>845</v>
      </c>
      <c r="AA106" s="79">
        <f t="shared" si="20"/>
        <v>880</v>
      </c>
      <c r="AB106" s="79">
        <f t="shared" si="21"/>
        <v>915</v>
      </c>
      <c r="AC106" s="45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</row>
    <row r="107" spans="1:127" ht="20.399999999999999">
      <c r="A107" s="35" t="s">
        <v>20</v>
      </c>
      <c r="B107" s="36">
        <v>5550880</v>
      </c>
      <c r="C107" s="33"/>
      <c r="D107" s="33"/>
      <c r="E107" s="33"/>
      <c r="F107" s="33"/>
      <c r="G107" s="33"/>
      <c r="H107" s="34" t="s">
        <v>321</v>
      </c>
      <c r="I107" s="7" t="s">
        <v>302</v>
      </c>
      <c r="J107" s="17">
        <v>775</v>
      </c>
      <c r="K107" s="17">
        <v>810</v>
      </c>
      <c r="L107" s="17">
        <v>845</v>
      </c>
      <c r="M107" s="17">
        <v>880</v>
      </c>
      <c r="N107" s="17">
        <v>915</v>
      </c>
      <c r="O107" s="41" t="s">
        <v>455</v>
      </c>
      <c r="P107" s="34" t="s">
        <v>321</v>
      </c>
      <c r="Q107" s="7" t="s">
        <v>302</v>
      </c>
      <c r="R107" s="17">
        <v>775</v>
      </c>
      <c r="S107" s="17">
        <v>810</v>
      </c>
      <c r="T107" s="17">
        <v>845</v>
      </c>
      <c r="U107" s="17">
        <v>880</v>
      </c>
      <c r="V107" s="66">
        <v>915</v>
      </c>
      <c r="W107" s="95"/>
      <c r="X107" s="79">
        <f t="shared" si="17"/>
        <v>775</v>
      </c>
      <c r="Y107" s="79">
        <f t="shared" si="18"/>
        <v>810</v>
      </c>
      <c r="Z107" s="79">
        <f t="shared" si="19"/>
        <v>845</v>
      </c>
      <c r="AA107" s="79">
        <f t="shared" si="20"/>
        <v>880</v>
      </c>
      <c r="AB107" s="79">
        <f t="shared" si="21"/>
        <v>915</v>
      </c>
      <c r="AC107" s="45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</row>
    <row r="108" spans="1:127" ht="20.399999999999999">
      <c r="A108" s="35" t="s">
        <v>20</v>
      </c>
      <c r="B108" s="36">
        <v>5550890</v>
      </c>
      <c r="C108" s="33"/>
      <c r="D108" s="33"/>
      <c r="E108" s="33"/>
      <c r="F108" s="33"/>
      <c r="G108" s="33"/>
      <c r="H108" s="34" t="s">
        <v>330</v>
      </c>
      <c r="I108" s="7" t="s">
        <v>302</v>
      </c>
      <c r="J108" s="17">
        <v>775</v>
      </c>
      <c r="K108" s="17">
        <v>810</v>
      </c>
      <c r="L108" s="17">
        <v>845</v>
      </c>
      <c r="M108" s="17">
        <v>880</v>
      </c>
      <c r="N108" s="17">
        <v>915</v>
      </c>
      <c r="O108" s="41" t="s">
        <v>455</v>
      </c>
      <c r="P108" s="34" t="s">
        <v>330</v>
      </c>
      <c r="Q108" s="7" t="s">
        <v>302</v>
      </c>
      <c r="R108" s="17">
        <v>775</v>
      </c>
      <c r="S108" s="17">
        <v>810</v>
      </c>
      <c r="T108" s="17">
        <v>845</v>
      </c>
      <c r="U108" s="17">
        <v>880</v>
      </c>
      <c r="V108" s="66">
        <v>915</v>
      </c>
      <c r="W108" s="96">
        <v>0.3</v>
      </c>
      <c r="X108" s="79">
        <f t="shared" si="17"/>
        <v>542.5</v>
      </c>
      <c r="Y108" s="79">
        <f t="shared" si="18"/>
        <v>567</v>
      </c>
      <c r="Z108" s="79">
        <f t="shared" si="19"/>
        <v>591.5</v>
      </c>
      <c r="AA108" s="79">
        <f t="shared" si="20"/>
        <v>616</v>
      </c>
      <c r="AB108" s="79">
        <f t="shared" si="21"/>
        <v>640.5</v>
      </c>
      <c r="AC108" s="45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</row>
    <row r="109" spans="1:127" ht="20.399999999999999">
      <c r="A109" s="35" t="s">
        <v>20</v>
      </c>
      <c r="B109" s="36">
        <v>5550900</v>
      </c>
      <c r="C109" s="33"/>
      <c r="D109" s="33"/>
      <c r="E109" s="33"/>
      <c r="F109" s="33"/>
      <c r="G109" s="33"/>
      <c r="H109" s="34" t="s">
        <v>321</v>
      </c>
      <c r="I109" s="7" t="s">
        <v>302</v>
      </c>
      <c r="J109" s="17">
        <v>775</v>
      </c>
      <c r="K109" s="17">
        <v>810</v>
      </c>
      <c r="L109" s="17">
        <v>845</v>
      </c>
      <c r="M109" s="17">
        <v>880</v>
      </c>
      <c r="N109" s="17">
        <v>915</v>
      </c>
      <c r="O109" s="41" t="s">
        <v>455</v>
      </c>
      <c r="P109" s="34" t="s">
        <v>321</v>
      </c>
      <c r="Q109" s="7" t="s">
        <v>302</v>
      </c>
      <c r="R109" s="17">
        <v>775</v>
      </c>
      <c r="S109" s="17">
        <v>810</v>
      </c>
      <c r="T109" s="17">
        <v>845</v>
      </c>
      <c r="U109" s="17">
        <v>880</v>
      </c>
      <c r="V109" s="66">
        <v>915</v>
      </c>
      <c r="W109" s="95"/>
      <c r="X109" s="79">
        <f t="shared" si="17"/>
        <v>775</v>
      </c>
      <c r="Y109" s="79">
        <f t="shared" si="18"/>
        <v>810</v>
      </c>
      <c r="Z109" s="79">
        <f t="shared" si="19"/>
        <v>845</v>
      </c>
      <c r="AA109" s="79">
        <f t="shared" si="20"/>
        <v>880</v>
      </c>
      <c r="AB109" s="79">
        <f t="shared" si="21"/>
        <v>915</v>
      </c>
      <c r="AC109" s="45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</row>
    <row r="110" spans="1:127" ht="20.399999999999999">
      <c r="A110" s="35" t="s">
        <v>20</v>
      </c>
      <c r="B110" s="36">
        <v>5550910</v>
      </c>
      <c r="C110" s="33"/>
      <c r="D110" s="33"/>
      <c r="E110" s="33"/>
      <c r="F110" s="33"/>
      <c r="G110" s="33"/>
      <c r="H110" s="34" t="s">
        <v>331</v>
      </c>
      <c r="I110" s="7" t="s">
        <v>302</v>
      </c>
      <c r="J110" s="17">
        <v>775</v>
      </c>
      <c r="K110" s="17">
        <v>810</v>
      </c>
      <c r="L110" s="17">
        <v>845</v>
      </c>
      <c r="M110" s="17">
        <v>880</v>
      </c>
      <c r="N110" s="17">
        <v>915</v>
      </c>
      <c r="O110" s="41" t="s">
        <v>455</v>
      </c>
      <c r="P110" s="34" t="s">
        <v>331</v>
      </c>
      <c r="Q110" s="7" t="s">
        <v>302</v>
      </c>
      <c r="R110" s="17">
        <v>775</v>
      </c>
      <c r="S110" s="17">
        <v>810</v>
      </c>
      <c r="T110" s="17">
        <v>845</v>
      </c>
      <c r="U110" s="17">
        <v>880</v>
      </c>
      <c r="V110" s="66">
        <v>915</v>
      </c>
      <c r="W110" s="96">
        <v>0.3</v>
      </c>
      <c r="X110" s="79">
        <f t="shared" si="17"/>
        <v>542.5</v>
      </c>
      <c r="Y110" s="79">
        <f t="shared" si="18"/>
        <v>567</v>
      </c>
      <c r="Z110" s="79">
        <f t="shared" si="19"/>
        <v>591.5</v>
      </c>
      <c r="AA110" s="79">
        <f t="shared" si="20"/>
        <v>616</v>
      </c>
      <c r="AB110" s="79">
        <f t="shared" si="21"/>
        <v>640.5</v>
      </c>
      <c r="AC110" s="45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</row>
    <row r="111" spans="1:127" ht="20.399999999999999">
      <c r="A111" s="35" t="s">
        <v>20</v>
      </c>
      <c r="B111" s="36">
        <v>5550920</v>
      </c>
      <c r="C111" s="33"/>
      <c r="D111" s="33"/>
      <c r="E111" s="33"/>
      <c r="F111" s="33"/>
      <c r="G111" s="33"/>
      <c r="H111" s="34" t="s">
        <v>321</v>
      </c>
      <c r="I111" s="7" t="s">
        <v>302</v>
      </c>
      <c r="J111" s="17">
        <v>775</v>
      </c>
      <c r="K111" s="17">
        <v>810</v>
      </c>
      <c r="L111" s="17">
        <v>845</v>
      </c>
      <c r="M111" s="17">
        <v>880</v>
      </c>
      <c r="N111" s="17">
        <v>915</v>
      </c>
      <c r="O111" s="41" t="s">
        <v>455</v>
      </c>
      <c r="P111" s="34" t="s">
        <v>321</v>
      </c>
      <c r="Q111" s="7" t="s">
        <v>302</v>
      </c>
      <c r="R111" s="17">
        <v>775</v>
      </c>
      <c r="S111" s="17">
        <v>810</v>
      </c>
      <c r="T111" s="17">
        <v>845</v>
      </c>
      <c r="U111" s="17">
        <v>880</v>
      </c>
      <c r="V111" s="66">
        <v>915</v>
      </c>
      <c r="W111" s="96">
        <v>0.3</v>
      </c>
      <c r="X111" s="79">
        <f t="shared" si="17"/>
        <v>542.5</v>
      </c>
      <c r="Y111" s="79">
        <f t="shared" si="18"/>
        <v>567</v>
      </c>
      <c r="Z111" s="79">
        <f t="shared" si="19"/>
        <v>591.5</v>
      </c>
      <c r="AA111" s="79">
        <f t="shared" si="20"/>
        <v>616</v>
      </c>
      <c r="AB111" s="79">
        <f t="shared" si="21"/>
        <v>640.5</v>
      </c>
      <c r="AC111" s="45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</row>
    <row r="112" spans="1:127" ht="20.399999999999999">
      <c r="A112" s="35" t="s">
        <v>20</v>
      </c>
      <c r="B112" s="36">
        <v>5550930</v>
      </c>
      <c r="C112" s="33"/>
      <c r="D112" s="33"/>
      <c r="E112" s="33"/>
      <c r="F112" s="33"/>
      <c r="G112" s="33"/>
      <c r="H112" s="34" t="s">
        <v>321</v>
      </c>
      <c r="I112" s="7" t="s">
        <v>302</v>
      </c>
      <c r="J112" s="17">
        <v>775</v>
      </c>
      <c r="K112" s="17">
        <v>810</v>
      </c>
      <c r="L112" s="17">
        <v>845</v>
      </c>
      <c r="M112" s="17">
        <v>880</v>
      </c>
      <c r="N112" s="17">
        <v>915</v>
      </c>
      <c r="O112" s="41" t="s">
        <v>455</v>
      </c>
      <c r="P112" s="34" t="s">
        <v>321</v>
      </c>
      <c r="Q112" s="7" t="s">
        <v>302</v>
      </c>
      <c r="R112" s="17">
        <v>775</v>
      </c>
      <c r="S112" s="17">
        <v>810</v>
      </c>
      <c r="T112" s="17">
        <v>845</v>
      </c>
      <c r="U112" s="17">
        <v>880</v>
      </c>
      <c r="V112" s="66">
        <v>915</v>
      </c>
      <c r="W112" s="95"/>
      <c r="X112" s="79">
        <f t="shared" si="17"/>
        <v>775</v>
      </c>
      <c r="Y112" s="79">
        <f t="shared" si="18"/>
        <v>810</v>
      </c>
      <c r="Z112" s="79">
        <f t="shared" si="19"/>
        <v>845</v>
      </c>
      <c r="AA112" s="79">
        <f t="shared" si="20"/>
        <v>880</v>
      </c>
      <c r="AB112" s="79">
        <f t="shared" si="21"/>
        <v>915</v>
      </c>
      <c r="AC112" s="45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</row>
    <row r="113" spans="1:127" ht="20.399999999999999">
      <c r="A113" s="35" t="s">
        <v>20</v>
      </c>
      <c r="B113" s="36">
        <v>5550940</v>
      </c>
      <c r="C113" s="33"/>
      <c r="D113" s="33"/>
      <c r="E113" s="33"/>
      <c r="F113" s="33"/>
      <c r="G113" s="33"/>
      <c r="H113" s="34" t="s">
        <v>321</v>
      </c>
      <c r="I113" s="7" t="s">
        <v>302</v>
      </c>
      <c r="J113" s="17">
        <v>775</v>
      </c>
      <c r="K113" s="17">
        <v>810</v>
      </c>
      <c r="L113" s="17">
        <v>845</v>
      </c>
      <c r="M113" s="17">
        <v>880</v>
      </c>
      <c r="N113" s="17">
        <v>915</v>
      </c>
      <c r="O113" s="41" t="s">
        <v>455</v>
      </c>
      <c r="P113" s="34" t="s">
        <v>321</v>
      </c>
      <c r="Q113" s="7" t="s">
        <v>302</v>
      </c>
      <c r="R113" s="17">
        <v>775</v>
      </c>
      <c r="S113" s="17">
        <v>810</v>
      </c>
      <c r="T113" s="17">
        <v>845</v>
      </c>
      <c r="U113" s="17">
        <v>880</v>
      </c>
      <c r="V113" s="66">
        <v>915</v>
      </c>
      <c r="W113" s="96">
        <v>0.3</v>
      </c>
      <c r="X113" s="79">
        <f t="shared" si="17"/>
        <v>542.5</v>
      </c>
      <c r="Y113" s="79">
        <f t="shared" si="18"/>
        <v>567</v>
      </c>
      <c r="Z113" s="79">
        <f t="shared" si="19"/>
        <v>591.5</v>
      </c>
      <c r="AA113" s="79">
        <f t="shared" si="20"/>
        <v>616</v>
      </c>
      <c r="AB113" s="79">
        <f t="shared" si="21"/>
        <v>640.5</v>
      </c>
      <c r="AC113" s="45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</row>
    <row r="114" spans="1:127" ht="15.6">
      <c r="A114" s="35" t="s">
        <v>20</v>
      </c>
      <c r="B114" s="36">
        <v>135108</v>
      </c>
      <c r="C114" s="33">
        <v>280</v>
      </c>
      <c r="D114" s="33">
        <v>300</v>
      </c>
      <c r="E114" s="33">
        <v>320</v>
      </c>
      <c r="F114" s="33">
        <v>340</v>
      </c>
      <c r="G114" s="33">
        <v>360</v>
      </c>
      <c r="H114" s="34" t="s">
        <v>457</v>
      </c>
      <c r="I114" s="7" t="s">
        <v>302</v>
      </c>
      <c r="J114" s="17">
        <v>500</v>
      </c>
      <c r="K114" s="17">
        <v>534</v>
      </c>
      <c r="L114" s="17">
        <v>570</v>
      </c>
      <c r="M114" s="17">
        <v>606</v>
      </c>
      <c r="N114" s="17">
        <v>642</v>
      </c>
      <c r="O114" s="41" t="s">
        <v>455</v>
      </c>
      <c r="P114" s="34" t="s">
        <v>457</v>
      </c>
      <c r="Q114" s="7" t="s">
        <v>302</v>
      </c>
      <c r="R114" s="17">
        <v>500</v>
      </c>
      <c r="S114" s="17">
        <v>534</v>
      </c>
      <c r="T114" s="17">
        <v>570</v>
      </c>
      <c r="U114" s="17">
        <v>606</v>
      </c>
      <c r="V114" s="66">
        <v>642</v>
      </c>
      <c r="W114" s="95"/>
      <c r="X114" s="79">
        <f t="shared" si="17"/>
        <v>500</v>
      </c>
      <c r="Y114" s="79">
        <f t="shared" si="18"/>
        <v>534</v>
      </c>
      <c r="Z114" s="79">
        <f t="shared" si="19"/>
        <v>570</v>
      </c>
      <c r="AA114" s="79">
        <f t="shared" si="20"/>
        <v>606</v>
      </c>
      <c r="AB114" s="79">
        <f t="shared" si="21"/>
        <v>642</v>
      </c>
      <c r="AC114" s="45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</row>
    <row r="115" spans="1:127" ht="15.6">
      <c r="A115" s="35" t="s">
        <v>20</v>
      </c>
      <c r="B115" s="36" t="s">
        <v>21</v>
      </c>
      <c r="C115" s="33">
        <v>400</v>
      </c>
      <c r="D115" s="33">
        <v>420</v>
      </c>
      <c r="E115" s="33">
        <v>440</v>
      </c>
      <c r="F115" s="33">
        <v>460</v>
      </c>
      <c r="G115" s="33">
        <v>480</v>
      </c>
      <c r="H115" s="34" t="s">
        <v>254</v>
      </c>
      <c r="I115" s="7" t="s">
        <v>302</v>
      </c>
      <c r="J115" s="17">
        <v>712</v>
      </c>
      <c r="K115" s="17">
        <v>748</v>
      </c>
      <c r="L115" s="17">
        <v>784</v>
      </c>
      <c r="M115" s="17">
        <v>819</v>
      </c>
      <c r="N115" s="17">
        <v>855</v>
      </c>
      <c r="O115" s="41" t="s">
        <v>455</v>
      </c>
      <c r="P115" s="34" t="s">
        <v>254</v>
      </c>
      <c r="Q115" s="7" t="s">
        <v>302</v>
      </c>
      <c r="R115" s="17">
        <v>712</v>
      </c>
      <c r="S115" s="17">
        <v>748</v>
      </c>
      <c r="T115" s="17">
        <v>784</v>
      </c>
      <c r="U115" s="17">
        <v>819</v>
      </c>
      <c r="V115" s="66">
        <v>855</v>
      </c>
      <c r="W115" s="96">
        <v>0.3</v>
      </c>
      <c r="X115" s="79">
        <f t="shared" si="17"/>
        <v>498.4</v>
      </c>
      <c r="Y115" s="79">
        <f t="shared" si="18"/>
        <v>523.6</v>
      </c>
      <c r="Z115" s="79">
        <f t="shared" si="19"/>
        <v>548.79999999999995</v>
      </c>
      <c r="AA115" s="79">
        <f t="shared" si="20"/>
        <v>573.29999999999995</v>
      </c>
      <c r="AB115" s="79">
        <f t="shared" si="21"/>
        <v>598.5</v>
      </c>
      <c r="AC115" s="45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</row>
    <row r="116" spans="1:127" ht="15.6">
      <c r="A116" s="35" t="s">
        <v>20</v>
      </c>
      <c r="B116" s="36" t="s">
        <v>22</v>
      </c>
      <c r="C116" s="33">
        <v>400</v>
      </c>
      <c r="D116" s="33">
        <v>420</v>
      </c>
      <c r="E116" s="33">
        <v>440</v>
      </c>
      <c r="F116" s="33">
        <v>460</v>
      </c>
      <c r="G116" s="33">
        <v>480</v>
      </c>
      <c r="H116" s="34" t="s">
        <v>364</v>
      </c>
      <c r="I116" s="7" t="s">
        <v>302</v>
      </c>
      <c r="J116" s="17">
        <v>712</v>
      </c>
      <c r="K116" s="17">
        <v>748</v>
      </c>
      <c r="L116" s="17">
        <v>784</v>
      </c>
      <c r="M116" s="17">
        <v>819</v>
      </c>
      <c r="N116" s="17">
        <v>855</v>
      </c>
      <c r="O116" s="41" t="s">
        <v>455</v>
      </c>
      <c r="P116" s="34" t="s">
        <v>364</v>
      </c>
      <c r="Q116" s="7" t="s">
        <v>302</v>
      </c>
      <c r="R116" s="17">
        <v>712</v>
      </c>
      <c r="S116" s="17">
        <v>748</v>
      </c>
      <c r="T116" s="17">
        <v>784</v>
      </c>
      <c r="U116" s="17">
        <v>819</v>
      </c>
      <c r="V116" s="66">
        <v>855</v>
      </c>
      <c r="W116" s="96">
        <v>0.3</v>
      </c>
      <c r="X116" s="79">
        <f t="shared" si="17"/>
        <v>498.4</v>
      </c>
      <c r="Y116" s="79">
        <f t="shared" si="18"/>
        <v>523.6</v>
      </c>
      <c r="Z116" s="79">
        <f t="shared" si="19"/>
        <v>548.79999999999995</v>
      </c>
      <c r="AA116" s="79">
        <f t="shared" si="20"/>
        <v>573.29999999999995</v>
      </c>
      <c r="AB116" s="79">
        <f t="shared" si="21"/>
        <v>598.5</v>
      </c>
      <c r="AC116" s="45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</row>
    <row r="117" spans="1:127" ht="15.6">
      <c r="A117" s="35" t="s">
        <v>20</v>
      </c>
      <c r="B117" s="36" t="s">
        <v>23</v>
      </c>
      <c r="C117" s="33">
        <v>400</v>
      </c>
      <c r="D117" s="33">
        <v>420</v>
      </c>
      <c r="E117" s="33">
        <v>440</v>
      </c>
      <c r="F117" s="33">
        <v>460</v>
      </c>
      <c r="G117" s="33">
        <v>480</v>
      </c>
      <c r="H117" s="34" t="s">
        <v>364</v>
      </c>
      <c r="I117" s="7" t="s">
        <v>302</v>
      </c>
      <c r="J117" s="17">
        <v>712</v>
      </c>
      <c r="K117" s="17">
        <v>748</v>
      </c>
      <c r="L117" s="17">
        <v>784</v>
      </c>
      <c r="M117" s="17">
        <v>819</v>
      </c>
      <c r="N117" s="17">
        <v>855</v>
      </c>
      <c r="O117" s="41" t="s">
        <v>455</v>
      </c>
      <c r="P117" s="34" t="s">
        <v>364</v>
      </c>
      <c r="Q117" s="7" t="s">
        <v>302</v>
      </c>
      <c r="R117" s="17">
        <v>712</v>
      </c>
      <c r="S117" s="17">
        <v>748</v>
      </c>
      <c r="T117" s="17">
        <v>784</v>
      </c>
      <c r="U117" s="17">
        <v>819</v>
      </c>
      <c r="V117" s="66">
        <v>855</v>
      </c>
      <c r="W117" s="96">
        <v>0.3</v>
      </c>
      <c r="X117" s="79">
        <f t="shared" si="17"/>
        <v>498.4</v>
      </c>
      <c r="Y117" s="79">
        <f t="shared" si="18"/>
        <v>523.6</v>
      </c>
      <c r="Z117" s="79">
        <f t="shared" si="19"/>
        <v>548.79999999999995</v>
      </c>
      <c r="AA117" s="79">
        <f t="shared" si="20"/>
        <v>573.29999999999995</v>
      </c>
      <c r="AB117" s="79">
        <f t="shared" si="21"/>
        <v>598.5</v>
      </c>
      <c r="AC117" s="45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</row>
    <row r="118" spans="1:127" ht="15.6">
      <c r="A118" s="35" t="s">
        <v>20</v>
      </c>
      <c r="B118" s="36" t="s">
        <v>24</v>
      </c>
      <c r="C118" s="33">
        <v>400</v>
      </c>
      <c r="D118" s="33">
        <v>420</v>
      </c>
      <c r="E118" s="33">
        <v>440</v>
      </c>
      <c r="F118" s="33">
        <v>460</v>
      </c>
      <c r="G118" s="33">
        <v>480</v>
      </c>
      <c r="H118" s="34" t="s">
        <v>367</v>
      </c>
      <c r="I118" s="7" t="s">
        <v>302</v>
      </c>
      <c r="J118" s="17">
        <v>712</v>
      </c>
      <c r="K118" s="17">
        <v>748</v>
      </c>
      <c r="L118" s="17">
        <v>784</v>
      </c>
      <c r="M118" s="17">
        <v>819</v>
      </c>
      <c r="N118" s="17">
        <v>855</v>
      </c>
      <c r="O118" s="41" t="s">
        <v>455</v>
      </c>
      <c r="P118" s="34" t="s">
        <v>367</v>
      </c>
      <c r="Q118" s="7" t="s">
        <v>302</v>
      </c>
      <c r="R118" s="17">
        <v>712</v>
      </c>
      <c r="S118" s="17">
        <v>748</v>
      </c>
      <c r="T118" s="17">
        <v>784</v>
      </c>
      <c r="U118" s="17">
        <v>819</v>
      </c>
      <c r="V118" s="66">
        <v>855</v>
      </c>
      <c r="W118" s="96">
        <v>0.3</v>
      </c>
      <c r="X118" s="79">
        <f t="shared" si="17"/>
        <v>498.4</v>
      </c>
      <c r="Y118" s="79">
        <f t="shared" si="18"/>
        <v>523.6</v>
      </c>
      <c r="Z118" s="79">
        <f t="shared" si="19"/>
        <v>548.79999999999995</v>
      </c>
      <c r="AA118" s="79">
        <f t="shared" si="20"/>
        <v>573.29999999999995</v>
      </c>
      <c r="AB118" s="79">
        <f t="shared" si="21"/>
        <v>598.5</v>
      </c>
      <c r="AC118" s="45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</row>
    <row r="119" spans="1:127" ht="15.6">
      <c r="A119" s="35" t="s">
        <v>20</v>
      </c>
      <c r="B119" s="36">
        <v>135135</v>
      </c>
      <c r="C119" s="33">
        <v>455</v>
      </c>
      <c r="D119" s="33">
        <v>480</v>
      </c>
      <c r="E119" s="33">
        <v>505</v>
      </c>
      <c r="F119" s="33">
        <v>530</v>
      </c>
      <c r="G119" s="33">
        <v>555</v>
      </c>
      <c r="H119" s="34" t="s">
        <v>366</v>
      </c>
      <c r="I119" s="7" t="s">
        <v>302</v>
      </c>
      <c r="J119" s="17">
        <v>811</v>
      </c>
      <c r="K119" s="17">
        <v>855</v>
      </c>
      <c r="L119" s="17">
        <v>900</v>
      </c>
      <c r="M119" s="17">
        <v>945</v>
      </c>
      <c r="N119" s="17">
        <v>988</v>
      </c>
      <c r="O119" s="41" t="s">
        <v>455</v>
      </c>
      <c r="P119" s="34" t="s">
        <v>366</v>
      </c>
      <c r="Q119" s="7" t="s">
        <v>302</v>
      </c>
      <c r="R119" s="17">
        <v>811</v>
      </c>
      <c r="S119" s="17">
        <v>855</v>
      </c>
      <c r="T119" s="17">
        <v>900</v>
      </c>
      <c r="U119" s="17">
        <v>945</v>
      </c>
      <c r="V119" s="66">
        <v>988</v>
      </c>
      <c r="W119" s="96">
        <v>0.3</v>
      </c>
      <c r="X119" s="79">
        <f t="shared" si="17"/>
        <v>567.70000000000005</v>
      </c>
      <c r="Y119" s="79">
        <f t="shared" si="18"/>
        <v>598.5</v>
      </c>
      <c r="Z119" s="79">
        <f t="shared" si="19"/>
        <v>630</v>
      </c>
      <c r="AA119" s="79">
        <f t="shared" si="20"/>
        <v>661.5</v>
      </c>
      <c r="AB119" s="79">
        <f t="shared" si="21"/>
        <v>691.6</v>
      </c>
      <c r="AC119" s="45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</row>
    <row r="120" spans="1:127" ht="15.6">
      <c r="A120" s="35" t="s">
        <v>20</v>
      </c>
      <c r="B120" s="36">
        <v>125238</v>
      </c>
      <c r="C120" s="33"/>
      <c r="D120" s="33"/>
      <c r="E120" s="33"/>
      <c r="F120" s="33"/>
      <c r="G120" s="33"/>
      <c r="H120" s="8" t="s">
        <v>458</v>
      </c>
      <c r="I120" s="7" t="s">
        <v>303</v>
      </c>
      <c r="J120" s="17">
        <v>811</v>
      </c>
      <c r="K120" s="17">
        <v>855</v>
      </c>
      <c r="L120" s="17">
        <v>900</v>
      </c>
      <c r="M120" s="17">
        <v>945</v>
      </c>
      <c r="N120" s="17">
        <v>988</v>
      </c>
      <c r="O120" s="41" t="s">
        <v>455</v>
      </c>
      <c r="P120" s="8" t="s">
        <v>458</v>
      </c>
      <c r="Q120" s="7" t="s">
        <v>302</v>
      </c>
      <c r="R120" s="17">
        <v>811</v>
      </c>
      <c r="S120" s="17">
        <v>855</v>
      </c>
      <c r="T120" s="17">
        <v>900</v>
      </c>
      <c r="U120" s="17">
        <v>945</v>
      </c>
      <c r="V120" s="66">
        <v>988</v>
      </c>
      <c r="W120" s="96">
        <v>0.3</v>
      </c>
      <c r="X120" s="79">
        <f t="shared" si="17"/>
        <v>567.70000000000005</v>
      </c>
      <c r="Y120" s="79">
        <f t="shared" si="18"/>
        <v>598.5</v>
      </c>
      <c r="Z120" s="79">
        <f t="shared" si="19"/>
        <v>630</v>
      </c>
      <c r="AA120" s="79">
        <f t="shared" si="20"/>
        <v>661.5</v>
      </c>
      <c r="AB120" s="79">
        <f t="shared" si="21"/>
        <v>691.6</v>
      </c>
      <c r="AC120" s="45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</row>
    <row r="121" spans="1:127" ht="20.399999999999999">
      <c r="A121" s="35" t="s">
        <v>20</v>
      </c>
      <c r="B121" s="36">
        <v>125241</v>
      </c>
      <c r="C121" s="33">
        <v>455</v>
      </c>
      <c r="D121" s="33">
        <v>480</v>
      </c>
      <c r="E121" s="33">
        <v>505</v>
      </c>
      <c r="F121" s="33">
        <v>530</v>
      </c>
      <c r="G121" s="33">
        <v>555</v>
      </c>
      <c r="H121" s="34" t="s">
        <v>459</v>
      </c>
      <c r="I121" s="7" t="s">
        <v>303</v>
      </c>
      <c r="J121" s="17">
        <v>811</v>
      </c>
      <c r="K121" s="17">
        <v>855</v>
      </c>
      <c r="L121" s="17">
        <v>900</v>
      </c>
      <c r="M121" s="17">
        <v>945</v>
      </c>
      <c r="N121" s="17">
        <v>988</v>
      </c>
      <c r="O121" s="41" t="s">
        <v>455</v>
      </c>
      <c r="P121" s="34" t="s">
        <v>459</v>
      </c>
      <c r="Q121" s="7" t="s">
        <v>302</v>
      </c>
      <c r="R121" s="17">
        <v>811</v>
      </c>
      <c r="S121" s="17">
        <v>855</v>
      </c>
      <c r="T121" s="17">
        <v>900</v>
      </c>
      <c r="U121" s="17">
        <v>945</v>
      </c>
      <c r="V121" s="66">
        <v>988</v>
      </c>
      <c r="W121" s="96">
        <v>0.3</v>
      </c>
      <c r="X121" s="79">
        <f t="shared" si="17"/>
        <v>567.70000000000005</v>
      </c>
      <c r="Y121" s="79">
        <f t="shared" si="18"/>
        <v>598.5</v>
      </c>
      <c r="Z121" s="79">
        <f t="shared" si="19"/>
        <v>630</v>
      </c>
      <c r="AA121" s="79">
        <f t="shared" si="20"/>
        <v>661.5</v>
      </c>
      <c r="AB121" s="79">
        <f t="shared" si="21"/>
        <v>691.6</v>
      </c>
      <c r="AC121" s="45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</row>
    <row r="122" spans="1:127" ht="20.399999999999999">
      <c r="A122" s="35" t="s">
        <v>20</v>
      </c>
      <c r="B122" s="36">
        <v>125252</v>
      </c>
      <c r="C122" s="33">
        <v>340</v>
      </c>
      <c r="D122" s="33">
        <v>360</v>
      </c>
      <c r="E122" s="33">
        <v>380</v>
      </c>
      <c r="F122" s="33">
        <v>400</v>
      </c>
      <c r="G122" s="33">
        <v>420</v>
      </c>
      <c r="H122" s="34" t="s">
        <v>460</v>
      </c>
      <c r="I122" s="7" t="s">
        <v>302</v>
      </c>
      <c r="J122" s="17">
        <v>606</v>
      </c>
      <c r="K122" s="17">
        <v>642</v>
      </c>
      <c r="L122" s="17">
        <v>676</v>
      </c>
      <c r="M122" s="17">
        <v>712</v>
      </c>
      <c r="N122" s="17">
        <v>748</v>
      </c>
      <c r="O122" s="41" t="s">
        <v>455</v>
      </c>
      <c r="P122" s="34" t="s">
        <v>460</v>
      </c>
      <c r="Q122" s="7" t="s">
        <v>302</v>
      </c>
      <c r="R122" s="17">
        <v>606</v>
      </c>
      <c r="S122" s="17">
        <v>642</v>
      </c>
      <c r="T122" s="17">
        <v>676</v>
      </c>
      <c r="U122" s="17">
        <v>712</v>
      </c>
      <c r="V122" s="66">
        <v>748</v>
      </c>
      <c r="W122" s="96">
        <v>0.2</v>
      </c>
      <c r="X122" s="79">
        <f t="shared" si="17"/>
        <v>484.8</v>
      </c>
      <c r="Y122" s="79">
        <f t="shared" si="18"/>
        <v>513.6</v>
      </c>
      <c r="Z122" s="79">
        <f t="shared" si="19"/>
        <v>540.79999999999995</v>
      </c>
      <c r="AA122" s="79">
        <f t="shared" si="20"/>
        <v>569.6</v>
      </c>
      <c r="AB122" s="79">
        <f t="shared" si="21"/>
        <v>598.4</v>
      </c>
      <c r="AC122" s="45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</row>
    <row r="123" spans="1:127" ht="20.399999999999999">
      <c r="A123" s="35" t="s">
        <v>20</v>
      </c>
      <c r="B123" s="36">
        <v>125255</v>
      </c>
      <c r="C123" s="33">
        <v>250</v>
      </c>
      <c r="D123" s="33">
        <v>270</v>
      </c>
      <c r="E123" s="33">
        <v>290</v>
      </c>
      <c r="F123" s="33">
        <v>310</v>
      </c>
      <c r="G123" s="33">
        <v>330</v>
      </c>
      <c r="H123" s="34" t="s">
        <v>461</v>
      </c>
      <c r="I123" s="7" t="s">
        <v>302</v>
      </c>
      <c r="J123" s="17">
        <v>499</v>
      </c>
      <c r="K123" s="17">
        <v>529</v>
      </c>
      <c r="L123" s="17">
        <v>559</v>
      </c>
      <c r="M123" s="17">
        <v>589</v>
      </c>
      <c r="N123" s="17">
        <v>619</v>
      </c>
      <c r="O123" s="41" t="s">
        <v>455</v>
      </c>
      <c r="P123" s="34" t="s">
        <v>461</v>
      </c>
      <c r="Q123" s="7" t="s">
        <v>302</v>
      </c>
      <c r="R123" s="17">
        <v>499</v>
      </c>
      <c r="S123" s="17">
        <v>529</v>
      </c>
      <c r="T123" s="17">
        <v>559</v>
      </c>
      <c r="U123" s="17">
        <v>589</v>
      </c>
      <c r="V123" s="66">
        <v>619</v>
      </c>
      <c r="W123" s="96"/>
      <c r="X123" s="79">
        <f t="shared" si="17"/>
        <v>499</v>
      </c>
      <c r="Y123" s="79">
        <f t="shared" si="18"/>
        <v>529</v>
      </c>
      <c r="Z123" s="79">
        <f t="shared" si="19"/>
        <v>559</v>
      </c>
      <c r="AA123" s="79">
        <f t="shared" si="20"/>
        <v>589</v>
      </c>
      <c r="AB123" s="79">
        <f t="shared" si="21"/>
        <v>619</v>
      </c>
      <c r="AC123" s="45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</row>
    <row r="124" spans="1:127" ht="15.6">
      <c r="A124" s="35" t="s">
        <v>20</v>
      </c>
      <c r="B124" s="36">
        <v>125278</v>
      </c>
      <c r="C124" s="33">
        <v>300</v>
      </c>
      <c r="D124" s="33">
        <v>320</v>
      </c>
      <c r="E124" s="33">
        <v>335</v>
      </c>
      <c r="F124" s="33">
        <v>350</v>
      </c>
      <c r="G124" s="33">
        <v>370</v>
      </c>
      <c r="H124" s="34" t="s">
        <v>462</v>
      </c>
      <c r="I124" s="7" t="s">
        <v>302</v>
      </c>
      <c r="J124" s="17">
        <v>534</v>
      </c>
      <c r="K124" s="17">
        <v>570</v>
      </c>
      <c r="L124" s="17">
        <v>597</v>
      </c>
      <c r="M124" s="17">
        <v>624</v>
      </c>
      <c r="N124" s="17">
        <v>660</v>
      </c>
      <c r="O124" s="41" t="s">
        <v>455</v>
      </c>
      <c r="P124" s="34" t="s">
        <v>462</v>
      </c>
      <c r="Q124" s="7" t="s">
        <v>302</v>
      </c>
      <c r="R124" s="17">
        <v>534</v>
      </c>
      <c r="S124" s="17">
        <v>570</v>
      </c>
      <c r="T124" s="17">
        <v>597</v>
      </c>
      <c r="U124" s="17">
        <v>624</v>
      </c>
      <c r="V124" s="66">
        <v>660</v>
      </c>
      <c r="W124" s="96"/>
      <c r="X124" s="79">
        <f t="shared" si="17"/>
        <v>534</v>
      </c>
      <c r="Y124" s="79">
        <f t="shared" si="18"/>
        <v>570</v>
      </c>
      <c r="Z124" s="79">
        <f t="shared" si="19"/>
        <v>597</v>
      </c>
      <c r="AA124" s="79">
        <f t="shared" si="20"/>
        <v>624</v>
      </c>
      <c r="AB124" s="79">
        <f t="shared" si="21"/>
        <v>660</v>
      </c>
      <c r="AC124" s="45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</row>
    <row r="125" spans="1:127" ht="20.399999999999999">
      <c r="A125" s="35" t="s">
        <v>20</v>
      </c>
      <c r="B125" s="36">
        <v>125281</v>
      </c>
      <c r="C125" s="33">
        <v>350</v>
      </c>
      <c r="D125" s="33">
        <v>370</v>
      </c>
      <c r="E125" s="33">
        <v>390</v>
      </c>
      <c r="F125" s="33">
        <v>410</v>
      </c>
      <c r="G125" s="33">
        <v>430</v>
      </c>
      <c r="H125" s="34" t="s">
        <v>463</v>
      </c>
      <c r="I125" s="7" t="s">
        <v>302</v>
      </c>
      <c r="J125" s="17">
        <v>624</v>
      </c>
      <c r="K125" s="17">
        <v>660</v>
      </c>
      <c r="L125" s="17">
        <v>694</v>
      </c>
      <c r="M125" s="17">
        <v>730</v>
      </c>
      <c r="N125" s="17">
        <v>766</v>
      </c>
      <c r="O125" s="41" t="s">
        <v>455</v>
      </c>
      <c r="P125" s="34" t="s">
        <v>463</v>
      </c>
      <c r="Q125" s="7" t="s">
        <v>303</v>
      </c>
      <c r="R125" s="17">
        <v>624</v>
      </c>
      <c r="S125" s="17">
        <v>660</v>
      </c>
      <c r="T125" s="17">
        <v>694</v>
      </c>
      <c r="U125" s="17">
        <v>730</v>
      </c>
      <c r="V125" s="66">
        <v>766</v>
      </c>
      <c r="W125" s="96">
        <v>0.2</v>
      </c>
      <c r="X125" s="79">
        <f t="shared" si="17"/>
        <v>499.2</v>
      </c>
      <c r="Y125" s="79">
        <f t="shared" si="18"/>
        <v>528</v>
      </c>
      <c r="Z125" s="79">
        <f t="shared" si="19"/>
        <v>555.20000000000005</v>
      </c>
      <c r="AA125" s="79">
        <f t="shared" si="20"/>
        <v>584</v>
      </c>
      <c r="AB125" s="79">
        <f t="shared" si="21"/>
        <v>612.79999999999995</v>
      </c>
      <c r="AC125" s="45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</row>
    <row r="126" spans="1:127" ht="15.6">
      <c r="A126" s="35" t="s">
        <v>20</v>
      </c>
      <c r="B126" s="36">
        <v>115338</v>
      </c>
      <c r="C126" s="33">
        <v>510</v>
      </c>
      <c r="D126" s="33">
        <v>540</v>
      </c>
      <c r="E126" s="33">
        <v>570</v>
      </c>
      <c r="F126" s="33">
        <v>600</v>
      </c>
      <c r="G126" s="18">
        <v>630</v>
      </c>
      <c r="H126" s="34" t="s">
        <v>167</v>
      </c>
      <c r="I126" s="7" t="s">
        <v>303</v>
      </c>
      <c r="J126" s="17">
        <v>909</v>
      </c>
      <c r="K126" s="17">
        <v>963</v>
      </c>
      <c r="L126" s="17">
        <v>1015</v>
      </c>
      <c r="M126" s="17">
        <v>1069</v>
      </c>
      <c r="N126" s="17">
        <v>1122</v>
      </c>
      <c r="O126" s="41" t="s">
        <v>455</v>
      </c>
      <c r="P126" s="34" t="s">
        <v>167</v>
      </c>
      <c r="Q126" s="7" t="s">
        <v>303</v>
      </c>
      <c r="R126" s="17">
        <v>909</v>
      </c>
      <c r="S126" s="17">
        <v>963</v>
      </c>
      <c r="T126" s="17">
        <v>1015</v>
      </c>
      <c r="U126" s="17">
        <v>1069</v>
      </c>
      <c r="V126" s="66">
        <v>1122</v>
      </c>
      <c r="W126" s="96">
        <v>0.3</v>
      </c>
      <c r="X126" s="79">
        <f t="shared" si="17"/>
        <v>636.29999999999995</v>
      </c>
      <c r="Y126" s="79">
        <f t="shared" si="18"/>
        <v>674.1</v>
      </c>
      <c r="Z126" s="79">
        <f t="shared" si="19"/>
        <v>710.5</v>
      </c>
      <c r="AA126" s="79">
        <f t="shared" si="20"/>
        <v>748.3</v>
      </c>
      <c r="AB126" s="79">
        <f t="shared" si="21"/>
        <v>785.40000000000009</v>
      </c>
      <c r="AC126" s="45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</row>
    <row r="127" spans="1:127" ht="15.6">
      <c r="A127" s="35" t="s">
        <v>20</v>
      </c>
      <c r="B127" s="36">
        <v>115342</v>
      </c>
      <c r="C127" s="33"/>
      <c r="D127" s="33"/>
      <c r="E127" s="33"/>
      <c r="F127" s="33"/>
      <c r="G127" s="18"/>
      <c r="H127" s="8" t="s">
        <v>306</v>
      </c>
      <c r="I127" s="7" t="s">
        <v>302</v>
      </c>
      <c r="J127" s="17">
        <v>712</v>
      </c>
      <c r="K127" s="17">
        <v>748</v>
      </c>
      <c r="L127" s="17">
        <v>784</v>
      </c>
      <c r="M127" s="17">
        <v>819</v>
      </c>
      <c r="N127" s="17">
        <v>855</v>
      </c>
      <c r="O127" s="41" t="s">
        <v>455</v>
      </c>
      <c r="P127" s="8" t="s">
        <v>306</v>
      </c>
      <c r="Q127" s="7" t="s">
        <v>302</v>
      </c>
      <c r="R127" s="17">
        <v>712</v>
      </c>
      <c r="S127" s="17">
        <v>748</v>
      </c>
      <c r="T127" s="17">
        <v>784</v>
      </c>
      <c r="U127" s="17">
        <v>819</v>
      </c>
      <c r="V127" s="66">
        <v>855</v>
      </c>
      <c r="W127" s="96">
        <v>0.3</v>
      </c>
      <c r="X127" s="79">
        <f t="shared" si="17"/>
        <v>498.4</v>
      </c>
      <c r="Y127" s="79">
        <f t="shared" si="18"/>
        <v>523.6</v>
      </c>
      <c r="Z127" s="79">
        <f t="shared" si="19"/>
        <v>548.79999999999995</v>
      </c>
      <c r="AA127" s="79">
        <f t="shared" si="20"/>
        <v>573.29999999999995</v>
      </c>
      <c r="AB127" s="79">
        <f t="shared" si="21"/>
        <v>598.5</v>
      </c>
      <c r="AC127" s="45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</row>
    <row r="128" spans="1:127" ht="15.6">
      <c r="A128" s="35" t="s">
        <v>20</v>
      </c>
      <c r="B128" s="36">
        <v>115442</v>
      </c>
      <c r="C128" s="33">
        <v>400</v>
      </c>
      <c r="D128" s="33">
        <v>420</v>
      </c>
      <c r="E128" s="33">
        <v>440</v>
      </c>
      <c r="F128" s="33">
        <v>460</v>
      </c>
      <c r="G128" s="33">
        <v>480</v>
      </c>
      <c r="H128" s="34" t="s">
        <v>364</v>
      </c>
      <c r="I128" s="7" t="s">
        <v>302</v>
      </c>
      <c r="J128" s="17">
        <v>712</v>
      </c>
      <c r="K128" s="17">
        <v>748</v>
      </c>
      <c r="L128" s="17">
        <v>784</v>
      </c>
      <c r="M128" s="17">
        <v>819</v>
      </c>
      <c r="N128" s="17">
        <v>855</v>
      </c>
      <c r="O128" s="41" t="s">
        <v>455</v>
      </c>
      <c r="P128" s="34" t="s">
        <v>364</v>
      </c>
      <c r="Q128" s="7" t="s">
        <v>302</v>
      </c>
      <c r="R128" s="17">
        <v>712</v>
      </c>
      <c r="S128" s="17">
        <v>748</v>
      </c>
      <c r="T128" s="17">
        <v>784</v>
      </c>
      <c r="U128" s="17">
        <v>819</v>
      </c>
      <c r="V128" s="66">
        <v>855</v>
      </c>
      <c r="W128" s="96">
        <v>0.3</v>
      </c>
      <c r="X128" s="79">
        <f t="shared" si="17"/>
        <v>498.4</v>
      </c>
      <c r="Y128" s="79">
        <f t="shared" si="18"/>
        <v>523.6</v>
      </c>
      <c r="Z128" s="79">
        <f t="shared" si="19"/>
        <v>548.79999999999995</v>
      </c>
      <c r="AA128" s="79">
        <f t="shared" si="20"/>
        <v>573.29999999999995</v>
      </c>
      <c r="AB128" s="79">
        <f t="shared" si="21"/>
        <v>598.5</v>
      </c>
      <c r="AC128" s="45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</row>
    <row r="129" spans="1:127" ht="15.6">
      <c r="A129" s="35" t="s">
        <v>20</v>
      </c>
      <c r="B129" s="36">
        <v>115444</v>
      </c>
      <c r="C129" s="33">
        <v>400</v>
      </c>
      <c r="D129" s="33">
        <v>420</v>
      </c>
      <c r="E129" s="33">
        <v>440</v>
      </c>
      <c r="F129" s="33">
        <v>460</v>
      </c>
      <c r="G129" s="33">
        <v>480</v>
      </c>
      <c r="H129" s="34" t="s">
        <v>261</v>
      </c>
      <c r="I129" s="7" t="s">
        <v>302</v>
      </c>
      <c r="J129" s="17">
        <v>712</v>
      </c>
      <c r="K129" s="17">
        <v>748</v>
      </c>
      <c r="L129" s="17">
        <v>784</v>
      </c>
      <c r="M129" s="17">
        <v>819</v>
      </c>
      <c r="N129" s="17">
        <v>855</v>
      </c>
      <c r="O129" s="41" t="s">
        <v>455</v>
      </c>
      <c r="P129" s="34" t="s">
        <v>261</v>
      </c>
      <c r="Q129" s="7" t="s">
        <v>302</v>
      </c>
      <c r="R129" s="17">
        <v>712</v>
      </c>
      <c r="S129" s="17">
        <v>748</v>
      </c>
      <c r="T129" s="17">
        <v>784</v>
      </c>
      <c r="U129" s="17">
        <v>819</v>
      </c>
      <c r="V129" s="66">
        <v>855</v>
      </c>
      <c r="W129" s="96">
        <v>0.3</v>
      </c>
      <c r="X129" s="79">
        <f t="shared" si="17"/>
        <v>498.4</v>
      </c>
      <c r="Y129" s="79">
        <f t="shared" si="18"/>
        <v>523.6</v>
      </c>
      <c r="Z129" s="79">
        <f t="shared" si="19"/>
        <v>548.79999999999995</v>
      </c>
      <c r="AA129" s="79">
        <f t="shared" si="20"/>
        <v>573.29999999999995</v>
      </c>
      <c r="AB129" s="79">
        <f t="shared" si="21"/>
        <v>598.5</v>
      </c>
      <c r="AC129" s="45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</row>
    <row r="130" spans="1:127" ht="15.6">
      <c r="A130" s="35" t="s">
        <v>20</v>
      </c>
      <c r="B130" s="36" t="s">
        <v>475</v>
      </c>
      <c r="C130" s="33">
        <v>400</v>
      </c>
      <c r="D130" s="33">
        <v>420</v>
      </c>
      <c r="E130" s="33">
        <v>440</v>
      </c>
      <c r="F130" s="33">
        <v>460</v>
      </c>
      <c r="G130" s="33">
        <v>480</v>
      </c>
      <c r="H130" s="34" t="s">
        <v>476</v>
      </c>
      <c r="I130" s="20" t="s">
        <v>303</v>
      </c>
      <c r="J130" s="17">
        <v>712</v>
      </c>
      <c r="K130" s="17">
        <v>748</v>
      </c>
      <c r="L130" s="17">
        <v>784</v>
      </c>
      <c r="M130" s="17">
        <v>819</v>
      </c>
      <c r="N130" s="17">
        <v>855</v>
      </c>
      <c r="O130" s="41" t="s">
        <v>455</v>
      </c>
      <c r="P130" s="34" t="s">
        <v>476</v>
      </c>
      <c r="Q130" s="7" t="s">
        <v>303</v>
      </c>
      <c r="R130" s="17">
        <v>712</v>
      </c>
      <c r="S130" s="17">
        <v>748</v>
      </c>
      <c r="T130" s="17">
        <v>784</v>
      </c>
      <c r="U130" s="17">
        <v>819</v>
      </c>
      <c r="V130" s="66">
        <v>855</v>
      </c>
      <c r="W130" s="96">
        <v>0.3</v>
      </c>
      <c r="X130" s="79">
        <f t="shared" si="17"/>
        <v>498.4</v>
      </c>
      <c r="Y130" s="79">
        <f t="shared" si="18"/>
        <v>523.6</v>
      </c>
      <c r="Z130" s="79">
        <f t="shared" si="19"/>
        <v>548.79999999999995</v>
      </c>
      <c r="AA130" s="79">
        <f t="shared" si="20"/>
        <v>573.29999999999995</v>
      </c>
      <c r="AB130" s="79">
        <f t="shared" si="21"/>
        <v>598.5</v>
      </c>
      <c r="AC130" s="45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</row>
    <row r="131" spans="1:127" ht="15.6">
      <c r="A131" s="35" t="s">
        <v>20</v>
      </c>
      <c r="B131" s="36">
        <v>115449</v>
      </c>
      <c r="C131" s="33">
        <v>400</v>
      </c>
      <c r="D131" s="33">
        <v>420</v>
      </c>
      <c r="E131" s="33">
        <v>440</v>
      </c>
      <c r="F131" s="33">
        <v>460</v>
      </c>
      <c r="G131" s="33">
        <v>480</v>
      </c>
      <c r="H131" s="34" t="s">
        <v>477</v>
      </c>
      <c r="I131" s="20" t="s">
        <v>303</v>
      </c>
      <c r="J131" s="17">
        <v>712</v>
      </c>
      <c r="K131" s="17">
        <v>748</v>
      </c>
      <c r="L131" s="17">
        <v>784</v>
      </c>
      <c r="M131" s="17">
        <v>819</v>
      </c>
      <c r="N131" s="17">
        <v>855</v>
      </c>
      <c r="O131" s="41" t="s">
        <v>455</v>
      </c>
      <c r="P131" s="34" t="s">
        <v>477</v>
      </c>
      <c r="Q131" s="7" t="s">
        <v>302</v>
      </c>
      <c r="R131" s="17">
        <v>712</v>
      </c>
      <c r="S131" s="17">
        <v>748</v>
      </c>
      <c r="T131" s="17">
        <v>784</v>
      </c>
      <c r="U131" s="17">
        <v>819</v>
      </c>
      <c r="V131" s="66">
        <v>855</v>
      </c>
      <c r="W131" s="96">
        <v>0.3</v>
      </c>
      <c r="X131" s="79">
        <f t="shared" si="17"/>
        <v>498.4</v>
      </c>
      <c r="Y131" s="79">
        <f t="shared" si="18"/>
        <v>523.6</v>
      </c>
      <c r="Z131" s="79">
        <f t="shared" si="19"/>
        <v>548.79999999999995</v>
      </c>
      <c r="AA131" s="79">
        <f t="shared" si="20"/>
        <v>573.29999999999995</v>
      </c>
      <c r="AB131" s="79">
        <f t="shared" si="21"/>
        <v>598.5</v>
      </c>
      <c r="AC131" s="45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</row>
    <row r="132" spans="1:127" ht="15.6">
      <c r="A132" s="35" t="s">
        <v>20</v>
      </c>
      <c r="B132" s="36" t="s">
        <v>384</v>
      </c>
      <c r="C132" s="33">
        <v>510</v>
      </c>
      <c r="D132" s="33">
        <v>540</v>
      </c>
      <c r="E132" s="33">
        <v>570</v>
      </c>
      <c r="F132" s="33">
        <v>600</v>
      </c>
      <c r="G132" s="18">
        <v>630</v>
      </c>
      <c r="H132" s="34" t="s">
        <v>168</v>
      </c>
      <c r="I132" s="20" t="s">
        <v>303</v>
      </c>
      <c r="J132" s="17">
        <v>712</v>
      </c>
      <c r="K132" s="17">
        <v>748</v>
      </c>
      <c r="L132" s="17">
        <v>784</v>
      </c>
      <c r="M132" s="17">
        <v>819</v>
      </c>
      <c r="N132" s="17">
        <v>855</v>
      </c>
      <c r="O132" s="41" t="s">
        <v>455</v>
      </c>
      <c r="P132" s="34" t="s">
        <v>168</v>
      </c>
      <c r="Q132" s="7" t="s">
        <v>302</v>
      </c>
      <c r="R132" s="17">
        <v>712</v>
      </c>
      <c r="S132" s="17">
        <v>748</v>
      </c>
      <c r="T132" s="17">
        <v>784</v>
      </c>
      <c r="U132" s="17">
        <v>819</v>
      </c>
      <c r="V132" s="66">
        <v>855</v>
      </c>
      <c r="W132" s="96">
        <v>0.3</v>
      </c>
      <c r="X132" s="79">
        <f t="shared" si="17"/>
        <v>498.4</v>
      </c>
      <c r="Y132" s="79">
        <f t="shared" si="18"/>
        <v>523.6</v>
      </c>
      <c r="Z132" s="79">
        <f t="shared" si="19"/>
        <v>548.79999999999995</v>
      </c>
      <c r="AA132" s="79">
        <f t="shared" si="20"/>
        <v>573.29999999999995</v>
      </c>
      <c r="AB132" s="79">
        <f t="shared" si="21"/>
        <v>598.5</v>
      </c>
      <c r="AC132" s="45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</row>
    <row r="133" spans="1:127" ht="15.6">
      <c r="A133" s="35" t="s">
        <v>567</v>
      </c>
      <c r="B133" s="50" t="s">
        <v>568</v>
      </c>
      <c r="C133" s="33"/>
      <c r="D133" s="33"/>
      <c r="E133" s="33"/>
      <c r="F133" s="33"/>
      <c r="G133" s="33"/>
      <c r="H133" s="34" t="s">
        <v>592</v>
      </c>
      <c r="I133" s="20">
        <v>38.42</v>
      </c>
      <c r="J133" s="17"/>
      <c r="K133" s="17"/>
      <c r="L133" s="17"/>
      <c r="M133" s="17"/>
      <c r="N133" s="17"/>
      <c r="O133" s="41"/>
      <c r="P133" s="34" t="s">
        <v>592</v>
      </c>
      <c r="Q133" s="7" t="s">
        <v>303</v>
      </c>
      <c r="R133" s="51">
        <v>570</v>
      </c>
      <c r="S133" s="51">
        <v>600</v>
      </c>
      <c r="T133" s="51">
        <v>630</v>
      </c>
      <c r="U133" s="51">
        <v>660</v>
      </c>
      <c r="V133" s="64">
        <v>690</v>
      </c>
      <c r="W133" s="95"/>
      <c r="X133" s="79">
        <f t="shared" si="17"/>
        <v>570</v>
      </c>
      <c r="Y133" s="79">
        <f t="shared" si="18"/>
        <v>600</v>
      </c>
      <c r="Z133" s="79">
        <f t="shared" si="19"/>
        <v>630</v>
      </c>
      <c r="AA133" s="79">
        <f t="shared" si="20"/>
        <v>660</v>
      </c>
      <c r="AB133" s="79">
        <f t="shared" si="21"/>
        <v>690</v>
      </c>
      <c r="AC133" s="45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</row>
    <row r="134" spans="1:127" ht="15.6">
      <c r="A134" s="35" t="s">
        <v>26</v>
      </c>
      <c r="B134" s="36">
        <v>546030</v>
      </c>
      <c r="C134" s="33">
        <v>1190</v>
      </c>
      <c r="D134" s="33">
        <v>1250</v>
      </c>
      <c r="E134" s="33">
        <v>1310</v>
      </c>
      <c r="F134" s="33">
        <v>1370</v>
      </c>
      <c r="G134" s="33">
        <v>1430</v>
      </c>
      <c r="H134" s="34" t="s">
        <v>195</v>
      </c>
      <c r="I134" s="7" t="s">
        <v>302</v>
      </c>
      <c r="J134" s="17">
        <v>1414</v>
      </c>
      <c r="K134" s="17">
        <v>1485</v>
      </c>
      <c r="L134" s="17">
        <v>1556</v>
      </c>
      <c r="M134" s="17">
        <v>1628</v>
      </c>
      <c r="N134" s="17">
        <v>1699</v>
      </c>
      <c r="O134" s="41" t="s">
        <v>453</v>
      </c>
      <c r="P134" s="34" t="s">
        <v>195</v>
      </c>
      <c r="Q134" s="7" t="s">
        <v>302</v>
      </c>
      <c r="R134" s="49">
        <f t="shared" ref="R134:R157" si="26">J134*1.25</f>
        <v>1767.5</v>
      </c>
      <c r="S134" s="49">
        <f t="shared" ref="S134:S157" si="27">K134*1.25</f>
        <v>1856.25</v>
      </c>
      <c r="T134" s="49">
        <f t="shared" ref="T134:T157" si="28">L134*1.25</f>
        <v>1945</v>
      </c>
      <c r="U134" s="49">
        <f t="shared" ref="U134:U157" si="29">M134*1.25</f>
        <v>2035</v>
      </c>
      <c r="V134" s="63">
        <f t="shared" ref="V134:V157" si="30">N134*1.25</f>
        <v>2123.75</v>
      </c>
      <c r="W134" s="95"/>
      <c r="X134" s="79">
        <f t="shared" si="17"/>
        <v>1767.5</v>
      </c>
      <c r="Y134" s="79">
        <f t="shared" si="18"/>
        <v>1856.25</v>
      </c>
      <c r="Z134" s="79">
        <f t="shared" si="19"/>
        <v>1945</v>
      </c>
      <c r="AA134" s="79">
        <f t="shared" si="20"/>
        <v>2035</v>
      </c>
      <c r="AB134" s="79">
        <f t="shared" si="21"/>
        <v>2123.75</v>
      </c>
      <c r="AC134" s="45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</row>
    <row r="135" spans="1:127" ht="15.6">
      <c r="A135" s="35" t="s">
        <v>26</v>
      </c>
      <c r="B135" s="50" t="s">
        <v>536</v>
      </c>
      <c r="C135" s="33"/>
      <c r="D135" s="33"/>
      <c r="E135" s="33"/>
      <c r="F135" s="33"/>
      <c r="G135" s="33"/>
      <c r="H135" s="34" t="s">
        <v>608</v>
      </c>
      <c r="I135" s="22">
        <v>38.4</v>
      </c>
      <c r="J135" s="17"/>
      <c r="K135" s="17"/>
      <c r="L135" s="17"/>
      <c r="M135" s="17"/>
      <c r="N135" s="17"/>
      <c r="O135" s="41"/>
      <c r="P135" s="34" t="s">
        <v>608</v>
      </c>
      <c r="Q135" s="7" t="s">
        <v>302</v>
      </c>
      <c r="R135" s="51">
        <v>1200</v>
      </c>
      <c r="S135" s="51">
        <v>1240</v>
      </c>
      <c r="T135" s="51">
        <v>1280</v>
      </c>
      <c r="U135" s="51">
        <v>1320</v>
      </c>
      <c r="V135" s="64">
        <v>1360</v>
      </c>
      <c r="W135" s="95"/>
      <c r="X135" s="79">
        <f t="shared" si="17"/>
        <v>1200</v>
      </c>
      <c r="Y135" s="79">
        <f t="shared" si="18"/>
        <v>1240</v>
      </c>
      <c r="Z135" s="79">
        <f t="shared" si="19"/>
        <v>1280</v>
      </c>
      <c r="AA135" s="79">
        <f t="shared" si="20"/>
        <v>1320</v>
      </c>
      <c r="AB135" s="79">
        <f t="shared" si="21"/>
        <v>1360</v>
      </c>
      <c r="AC135" s="45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</row>
    <row r="136" spans="1:127" ht="15.6">
      <c r="A136" s="35" t="s">
        <v>26</v>
      </c>
      <c r="B136" s="50" t="s">
        <v>537</v>
      </c>
      <c r="C136" s="33"/>
      <c r="D136" s="33"/>
      <c r="E136" s="33"/>
      <c r="F136" s="33"/>
      <c r="G136" s="33"/>
      <c r="H136" s="34" t="s">
        <v>609</v>
      </c>
      <c r="I136" s="22">
        <v>38.4</v>
      </c>
      <c r="J136" s="17"/>
      <c r="K136" s="17"/>
      <c r="L136" s="17"/>
      <c r="M136" s="17"/>
      <c r="N136" s="17"/>
      <c r="O136" s="41"/>
      <c r="P136" s="34" t="s">
        <v>609</v>
      </c>
      <c r="Q136" s="7" t="s">
        <v>302</v>
      </c>
      <c r="R136" s="51">
        <v>1130</v>
      </c>
      <c r="S136" s="51">
        <v>1170</v>
      </c>
      <c r="T136" s="51">
        <v>1210</v>
      </c>
      <c r="U136" s="51">
        <v>1250</v>
      </c>
      <c r="V136" s="64">
        <v>1290</v>
      </c>
      <c r="W136" s="95"/>
      <c r="X136" s="79">
        <f t="shared" ref="X136:X199" si="31">R136-R136*W136</f>
        <v>1130</v>
      </c>
      <c r="Y136" s="79">
        <f t="shared" ref="Y136:Y199" si="32">S136-S136*W136</f>
        <v>1170</v>
      </c>
      <c r="Z136" s="79">
        <f t="shared" ref="Z136:Z199" si="33">T136-T136*W136</f>
        <v>1210</v>
      </c>
      <c r="AA136" s="79">
        <f t="shared" ref="AA136:AA199" si="34">U136-U136*W136</f>
        <v>1250</v>
      </c>
      <c r="AB136" s="79">
        <f t="shared" ref="AB136:AB199" si="35">V136-V136*W136</f>
        <v>1290</v>
      </c>
      <c r="AC136" s="45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</row>
    <row r="137" spans="1:127" ht="15.6">
      <c r="A137" s="35" t="s">
        <v>26</v>
      </c>
      <c r="B137" s="50" t="s">
        <v>619</v>
      </c>
      <c r="C137" s="33"/>
      <c r="D137" s="33"/>
      <c r="E137" s="33"/>
      <c r="F137" s="33"/>
      <c r="G137" s="33"/>
      <c r="H137" s="34" t="s">
        <v>221</v>
      </c>
      <c r="I137" s="22" t="s">
        <v>589</v>
      </c>
      <c r="J137" s="17"/>
      <c r="K137" s="17"/>
      <c r="L137" s="17"/>
      <c r="M137" s="17"/>
      <c r="N137" s="17"/>
      <c r="O137" s="41"/>
      <c r="P137" s="34" t="s">
        <v>221</v>
      </c>
      <c r="Q137" s="7" t="s">
        <v>303</v>
      </c>
      <c r="R137" s="51">
        <v>1200</v>
      </c>
      <c r="S137" s="51">
        <v>1240</v>
      </c>
      <c r="T137" s="51">
        <v>1280</v>
      </c>
      <c r="U137" s="51">
        <v>1320</v>
      </c>
      <c r="V137" s="64">
        <v>1360</v>
      </c>
      <c r="W137" s="95"/>
      <c r="X137" s="79">
        <f t="shared" si="31"/>
        <v>1200</v>
      </c>
      <c r="Y137" s="79">
        <f t="shared" si="32"/>
        <v>1240</v>
      </c>
      <c r="Z137" s="79">
        <f t="shared" si="33"/>
        <v>1280</v>
      </c>
      <c r="AA137" s="79">
        <f t="shared" si="34"/>
        <v>1320</v>
      </c>
      <c r="AB137" s="79">
        <f t="shared" si="35"/>
        <v>1360</v>
      </c>
      <c r="AC137" s="45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</row>
    <row r="138" spans="1:127" ht="20.399999999999999">
      <c r="A138" s="35" t="s">
        <v>26</v>
      </c>
      <c r="B138" s="36">
        <v>546060</v>
      </c>
      <c r="C138" s="33">
        <v>850</v>
      </c>
      <c r="D138" s="33">
        <v>890</v>
      </c>
      <c r="E138" s="33">
        <v>930</v>
      </c>
      <c r="F138" s="33">
        <v>970</v>
      </c>
      <c r="G138" s="33">
        <v>1010</v>
      </c>
      <c r="H138" s="34" t="s">
        <v>372</v>
      </c>
      <c r="I138" s="7" t="s">
        <v>302</v>
      </c>
      <c r="J138" s="17">
        <v>1010</v>
      </c>
      <c r="K138" s="17">
        <v>1057</v>
      </c>
      <c r="L138" s="17">
        <v>1105</v>
      </c>
      <c r="M138" s="17">
        <v>1152</v>
      </c>
      <c r="N138" s="17">
        <v>1200</v>
      </c>
      <c r="O138" s="41" t="s">
        <v>453</v>
      </c>
      <c r="P138" s="34" t="s">
        <v>372</v>
      </c>
      <c r="Q138" s="7" t="s">
        <v>303</v>
      </c>
      <c r="R138" s="49">
        <f t="shared" si="26"/>
        <v>1262.5</v>
      </c>
      <c r="S138" s="49">
        <f t="shared" si="27"/>
        <v>1321.25</v>
      </c>
      <c r="T138" s="49">
        <f t="shared" si="28"/>
        <v>1381.25</v>
      </c>
      <c r="U138" s="49">
        <f t="shared" si="29"/>
        <v>1440</v>
      </c>
      <c r="V138" s="63">
        <f t="shared" si="30"/>
        <v>1500</v>
      </c>
      <c r="W138" s="95"/>
      <c r="X138" s="79">
        <f t="shared" si="31"/>
        <v>1262.5</v>
      </c>
      <c r="Y138" s="79">
        <f t="shared" si="32"/>
        <v>1321.25</v>
      </c>
      <c r="Z138" s="79">
        <f t="shared" si="33"/>
        <v>1381.25</v>
      </c>
      <c r="AA138" s="79">
        <f t="shared" si="34"/>
        <v>1440</v>
      </c>
      <c r="AB138" s="79">
        <f t="shared" si="35"/>
        <v>1500</v>
      </c>
      <c r="AC138" s="45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</row>
    <row r="139" spans="1:127" ht="15.6">
      <c r="A139" s="35" t="s">
        <v>26</v>
      </c>
      <c r="B139" s="36" t="s">
        <v>617</v>
      </c>
      <c r="C139" s="33"/>
      <c r="D139" s="33"/>
      <c r="E139" s="33"/>
      <c r="F139" s="33"/>
      <c r="G139" s="33"/>
      <c r="H139" s="34" t="s">
        <v>601</v>
      </c>
      <c r="I139" s="22">
        <v>38.4</v>
      </c>
      <c r="J139" s="17"/>
      <c r="K139" s="17"/>
      <c r="L139" s="17"/>
      <c r="M139" s="17"/>
      <c r="N139" s="17"/>
      <c r="O139" s="41"/>
      <c r="P139" s="34" t="s">
        <v>601</v>
      </c>
      <c r="Q139" s="7" t="s">
        <v>303</v>
      </c>
      <c r="R139" s="49">
        <v>1200</v>
      </c>
      <c r="S139" s="49">
        <v>1240</v>
      </c>
      <c r="T139" s="49">
        <v>1280</v>
      </c>
      <c r="U139" s="49">
        <v>1320</v>
      </c>
      <c r="V139" s="63">
        <v>1360</v>
      </c>
      <c r="W139" s="95"/>
      <c r="X139" s="79">
        <f t="shared" si="31"/>
        <v>1200</v>
      </c>
      <c r="Y139" s="79">
        <f t="shared" si="32"/>
        <v>1240</v>
      </c>
      <c r="Z139" s="79">
        <f t="shared" si="33"/>
        <v>1280</v>
      </c>
      <c r="AA139" s="79">
        <f t="shared" si="34"/>
        <v>1320</v>
      </c>
      <c r="AB139" s="79">
        <f t="shared" si="35"/>
        <v>1360</v>
      </c>
      <c r="AC139" s="45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</row>
    <row r="140" spans="1:127" ht="15.6">
      <c r="A140" s="35" t="s">
        <v>26</v>
      </c>
      <c r="B140" s="36" t="s">
        <v>618</v>
      </c>
      <c r="C140" s="33"/>
      <c r="D140" s="33"/>
      <c r="E140" s="33"/>
      <c r="F140" s="33"/>
      <c r="G140" s="33"/>
      <c r="H140" s="34" t="s">
        <v>150</v>
      </c>
      <c r="I140" s="20" t="s">
        <v>589</v>
      </c>
      <c r="J140" s="17"/>
      <c r="K140" s="17"/>
      <c r="L140" s="17"/>
      <c r="M140" s="17"/>
      <c r="N140" s="17"/>
      <c r="O140" s="41"/>
      <c r="P140" s="34" t="s">
        <v>150</v>
      </c>
      <c r="Q140" s="7" t="s">
        <v>302</v>
      </c>
      <c r="R140" s="49">
        <v>1200</v>
      </c>
      <c r="S140" s="49">
        <v>1240</v>
      </c>
      <c r="T140" s="49">
        <v>1280</v>
      </c>
      <c r="U140" s="49">
        <v>1320</v>
      </c>
      <c r="V140" s="63">
        <v>1360</v>
      </c>
      <c r="W140" s="95"/>
      <c r="X140" s="79">
        <f t="shared" si="31"/>
        <v>1200</v>
      </c>
      <c r="Y140" s="79">
        <f t="shared" si="32"/>
        <v>1240</v>
      </c>
      <c r="Z140" s="79">
        <f t="shared" si="33"/>
        <v>1280</v>
      </c>
      <c r="AA140" s="79">
        <f t="shared" si="34"/>
        <v>1320</v>
      </c>
      <c r="AB140" s="79">
        <f t="shared" si="35"/>
        <v>1360</v>
      </c>
      <c r="AC140" s="45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</row>
    <row r="141" spans="1:127" ht="15.6">
      <c r="A141" s="35" t="s">
        <v>26</v>
      </c>
      <c r="B141" s="36">
        <v>546061</v>
      </c>
      <c r="C141" s="33">
        <v>895</v>
      </c>
      <c r="D141" s="33">
        <v>940</v>
      </c>
      <c r="E141" s="33">
        <v>985</v>
      </c>
      <c r="F141" s="33">
        <v>1030</v>
      </c>
      <c r="G141" s="33">
        <v>1075</v>
      </c>
      <c r="H141" s="34" t="s">
        <v>373</v>
      </c>
      <c r="I141" s="7" t="s">
        <v>302</v>
      </c>
      <c r="J141" s="17">
        <v>1063</v>
      </c>
      <c r="K141" s="17">
        <v>1117</v>
      </c>
      <c r="L141" s="17">
        <v>1170</v>
      </c>
      <c r="M141" s="17">
        <v>1224</v>
      </c>
      <c r="N141" s="17">
        <v>1277</v>
      </c>
      <c r="O141" s="41" t="s">
        <v>453</v>
      </c>
      <c r="P141" s="34" t="s">
        <v>373</v>
      </c>
      <c r="Q141" s="7" t="s">
        <v>590</v>
      </c>
      <c r="R141" s="49">
        <f t="shared" si="26"/>
        <v>1328.75</v>
      </c>
      <c r="S141" s="49">
        <f t="shared" si="27"/>
        <v>1396.25</v>
      </c>
      <c r="T141" s="49">
        <f t="shared" si="28"/>
        <v>1462.5</v>
      </c>
      <c r="U141" s="49">
        <f t="shared" si="29"/>
        <v>1530</v>
      </c>
      <c r="V141" s="63">
        <f t="shared" si="30"/>
        <v>1596.25</v>
      </c>
      <c r="W141" s="95"/>
      <c r="X141" s="79">
        <f t="shared" si="31"/>
        <v>1328.75</v>
      </c>
      <c r="Y141" s="79">
        <f t="shared" si="32"/>
        <v>1396.25</v>
      </c>
      <c r="Z141" s="79">
        <f t="shared" si="33"/>
        <v>1462.5</v>
      </c>
      <c r="AA141" s="79">
        <f t="shared" si="34"/>
        <v>1530</v>
      </c>
      <c r="AB141" s="79">
        <f t="shared" si="35"/>
        <v>1596.25</v>
      </c>
      <c r="AC141" s="45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</row>
    <row r="142" spans="1:127" ht="15.6">
      <c r="A142" s="35" t="s">
        <v>26</v>
      </c>
      <c r="B142" s="36" t="s">
        <v>27</v>
      </c>
      <c r="C142" s="33">
        <v>790</v>
      </c>
      <c r="D142" s="33">
        <v>830</v>
      </c>
      <c r="E142" s="33">
        <v>870</v>
      </c>
      <c r="F142" s="33">
        <v>910</v>
      </c>
      <c r="G142" s="33">
        <v>950</v>
      </c>
      <c r="H142" s="34" t="s">
        <v>145</v>
      </c>
      <c r="I142" s="7" t="s">
        <v>302</v>
      </c>
      <c r="J142" s="17">
        <v>939</v>
      </c>
      <c r="K142" s="17">
        <v>986</v>
      </c>
      <c r="L142" s="17">
        <v>1034</v>
      </c>
      <c r="M142" s="17">
        <v>1081</v>
      </c>
      <c r="N142" s="17">
        <v>1129</v>
      </c>
      <c r="O142" s="41" t="s">
        <v>453</v>
      </c>
      <c r="P142" s="34" t="s">
        <v>145</v>
      </c>
      <c r="Q142" s="61">
        <v>38.4</v>
      </c>
      <c r="R142" s="49">
        <f t="shared" si="26"/>
        <v>1173.75</v>
      </c>
      <c r="S142" s="49">
        <f t="shared" si="27"/>
        <v>1232.5</v>
      </c>
      <c r="T142" s="49">
        <f t="shared" si="28"/>
        <v>1292.5</v>
      </c>
      <c r="U142" s="49">
        <f t="shared" si="29"/>
        <v>1351.25</v>
      </c>
      <c r="V142" s="63">
        <f t="shared" si="30"/>
        <v>1411.25</v>
      </c>
      <c r="W142" s="96">
        <v>0.5</v>
      </c>
      <c r="X142" s="79">
        <f t="shared" si="31"/>
        <v>586.875</v>
      </c>
      <c r="Y142" s="79">
        <f t="shared" si="32"/>
        <v>616.25</v>
      </c>
      <c r="Z142" s="79">
        <f t="shared" si="33"/>
        <v>646.25</v>
      </c>
      <c r="AA142" s="79">
        <f t="shared" si="34"/>
        <v>675.625</v>
      </c>
      <c r="AB142" s="79">
        <f t="shared" si="35"/>
        <v>705.625</v>
      </c>
      <c r="AC142" s="45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</row>
    <row r="143" spans="1:127" ht="15.6">
      <c r="A143" s="35" t="s">
        <v>26</v>
      </c>
      <c r="B143" s="36" t="s">
        <v>28</v>
      </c>
      <c r="C143" s="33">
        <v>920</v>
      </c>
      <c r="D143" s="33">
        <v>970</v>
      </c>
      <c r="E143" s="33">
        <v>1020</v>
      </c>
      <c r="F143" s="33">
        <v>1070</v>
      </c>
      <c r="G143" s="33">
        <v>1120</v>
      </c>
      <c r="H143" s="34" t="s">
        <v>146</v>
      </c>
      <c r="I143" s="7" t="s">
        <v>302</v>
      </c>
      <c r="J143" s="17">
        <v>1093</v>
      </c>
      <c r="K143" s="17">
        <v>1152</v>
      </c>
      <c r="L143" s="17">
        <v>1212</v>
      </c>
      <c r="M143" s="17">
        <v>1271</v>
      </c>
      <c r="N143" s="17">
        <v>1331</v>
      </c>
      <c r="O143" s="41" t="s">
        <v>453</v>
      </c>
      <c r="P143" s="34" t="s">
        <v>146</v>
      </c>
      <c r="Q143" s="61">
        <v>38.4</v>
      </c>
      <c r="R143" s="49">
        <f t="shared" si="26"/>
        <v>1366.25</v>
      </c>
      <c r="S143" s="49">
        <f t="shared" si="27"/>
        <v>1440</v>
      </c>
      <c r="T143" s="49">
        <f t="shared" si="28"/>
        <v>1515</v>
      </c>
      <c r="U143" s="49">
        <f t="shared" si="29"/>
        <v>1588.75</v>
      </c>
      <c r="V143" s="63">
        <f t="shared" si="30"/>
        <v>1663.75</v>
      </c>
      <c r="W143" s="96">
        <v>0.5</v>
      </c>
      <c r="X143" s="79">
        <f t="shared" si="31"/>
        <v>683.125</v>
      </c>
      <c r="Y143" s="79">
        <f t="shared" si="32"/>
        <v>720</v>
      </c>
      <c r="Z143" s="79">
        <f t="shared" si="33"/>
        <v>757.5</v>
      </c>
      <c r="AA143" s="79">
        <f t="shared" si="34"/>
        <v>794.375</v>
      </c>
      <c r="AB143" s="79">
        <f t="shared" si="35"/>
        <v>831.875</v>
      </c>
      <c r="AC143" s="45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</row>
    <row r="144" spans="1:127" ht="15.6">
      <c r="A144" s="35" t="s">
        <v>26</v>
      </c>
      <c r="B144" s="36" t="s">
        <v>29</v>
      </c>
      <c r="C144" s="33">
        <v>1040</v>
      </c>
      <c r="D144" s="33">
        <v>1090</v>
      </c>
      <c r="E144" s="33">
        <v>1140</v>
      </c>
      <c r="F144" s="33">
        <v>1190</v>
      </c>
      <c r="G144" s="33">
        <v>1240</v>
      </c>
      <c r="H144" s="34" t="s">
        <v>170</v>
      </c>
      <c r="I144" s="7" t="s">
        <v>302</v>
      </c>
      <c r="J144" s="17">
        <v>1236</v>
      </c>
      <c r="K144" s="17">
        <v>1295</v>
      </c>
      <c r="L144" s="17">
        <v>1354</v>
      </c>
      <c r="M144" s="17">
        <v>1414</v>
      </c>
      <c r="N144" s="17">
        <v>1473</v>
      </c>
      <c r="O144" s="41" t="s">
        <v>453</v>
      </c>
      <c r="P144" s="34" t="s">
        <v>170</v>
      </c>
      <c r="Q144" s="61" t="s">
        <v>589</v>
      </c>
      <c r="R144" s="49">
        <f t="shared" si="26"/>
        <v>1545</v>
      </c>
      <c r="S144" s="49">
        <f t="shared" si="27"/>
        <v>1618.75</v>
      </c>
      <c r="T144" s="49">
        <f t="shared" si="28"/>
        <v>1692.5</v>
      </c>
      <c r="U144" s="49">
        <f t="shared" si="29"/>
        <v>1767.5</v>
      </c>
      <c r="V144" s="63">
        <f t="shared" si="30"/>
        <v>1841.25</v>
      </c>
      <c r="W144" s="96">
        <v>0.5</v>
      </c>
      <c r="X144" s="79">
        <f t="shared" si="31"/>
        <v>772.5</v>
      </c>
      <c r="Y144" s="79">
        <f t="shared" si="32"/>
        <v>809.375</v>
      </c>
      <c r="Z144" s="79">
        <f t="shared" si="33"/>
        <v>846.25</v>
      </c>
      <c r="AA144" s="79">
        <f t="shared" si="34"/>
        <v>883.75</v>
      </c>
      <c r="AB144" s="79">
        <f t="shared" si="35"/>
        <v>920.625</v>
      </c>
      <c r="AC144" s="45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</row>
    <row r="145" spans="1:127" ht="15.6">
      <c r="A145" s="35" t="s">
        <v>26</v>
      </c>
      <c r="B145" s="36" t="s">
        <v>30</v>
      </c>
      <c r="C145" s="33">
        <v>820</v>
      </c>
      <c r="D145" s="33">
        <v>860</v>
      </c>
      <c r="E145" s="33">
        <v>900</v>
      </c>
      <c r="F145" s="33">
        <v>940</v>
      </c>
      <c r="G145" s="33">
        <v>980</v>
      </c>
      <c r="H145" s="34" t="s">
        <v>171</v>
      </c>
      <c r="I145" s="7" t="s">
        <v>302</v>
      </c>
      <c r="J145" s="17">
        <v>974</v>
      </c>
      <c r="K145" s="17">
        <v>1022</v>
      </c>
      <c r="L145" s="17">
        <v>1069</v>
      </c>
      <c r="M145" s="17">
        <v>1117</v>
      </c>
      <c r="N145" s="17">
        <v>1164</v>
      </c>
      <c r="O145" s="41" t="s">
        <v>453</v>
      </c>
      <c r="P145" s="34" t="s">
        <v>171</v>
      </c>
      <c r="Q145" s="7" t="s">
        <v>302</v>
      </c>
      <c r="R145" s="49">
        <f t="shared" si="26"/>
        <v>1217.5</v>
      </c>
      <c r="S145" s="49">
        <f t="shared" si="27"/>
        <v>1277.5</v>
      </c>
      <c r="T145" s="49">
        <f t="shared" si="28"/>
        <v>1336.25</v>
      </c>
      <c r="U145" s="49">
        <f t="shared" si="29"/>
        <v>1396.25</v>
      </c>
      <c r="V145" s="63">
        <f t="shared" si="30"/>
        <v>1455</v>
      </c>
      <c r="W145" s="96">
        <v>0.5</v>
      </c>
      <c r="X145" s="79">
        <f t="shared" si="31"/>
        <v>608.75</v>
      </c>
      <c r="Y145" s="79">
        <f t="shared" si="32"/>
        <v>638.75</v>
      </c>
      <c r="Z145" s="79">
        <f t="shared" si="33"/>
        <v>668.125</v>
      </c>
      <c r="AA145" s="79">
        <f t="shared" si="34"/>
        <v>698.125</v>
      </c>
      <c r="AB145" s="79">
        <f t="shared" si="35"/>
        <v>727.5</v>
      </c>
      <c r="AC145" s="45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</row>
    <row r="146" spans="1:127" ht="20.399999999999999">
      <c r="A146" s="35" t="s">
        <v>26</v>
      </c>
      <c r="B146" s="36">
        <v>546103</v>
      </c>
      <c r="C146" s="33">
        <v>810</v>
      </c>
      <c r="D146" s="33">
        <v>850</v>
      </c>
      <c r="E146" s="33">
        <v>890</v>
      </c>
      <c r="F146" s="33">
        <v>930</v>
      </c>
      <c r="G146" s="33">
        <v>970</v>
      </c>
      <c r="H146" s="34" t="s">
        <v>172</v>
      </c>
      <c r="I146" s="7" t="s">
        <v>302</v>
      </c>
      <c r="J146" s="17">
        <v>962</v>
      </c>
      <c r="K146" s="17">
        <v>1010</v>
      </c>
      <c r="L146" s="17">
        <v>1057</v>
      </c>
      <c r="M146" s="17">
        <v>1105</v>
      </c>
      <c r="N146" s="17">
        <v>1152</v>
      </c>
      <c r="O146" s="41" t="s">
        <v>453</v>
      </c>
      <c r="P146" s="34" t="s">
        <v>172</v>
      </c>
      <c r="Q146" s="7" t="s">
        <v>590</v>
      </c>
      <c r="R146" s="49">
        <f t="shared" si="26"/>
        <v>1202.5</v>
      </c>
      <c r="S146" s="49">
        <f t="shared" si="27"/>
        <v>1262.5</v>
      </c>
      <c r="T146" s="49">
        <f t="shared" si="28"/>
        <v>1321.25</v>
      </c>
      <c r="U146" s="49">
        <f t="shared" si="29"/>
        <v>1381.25</v>
      </c>
      <c r="V146" s="63">
        <f t="shared" si="30"/>
        <v>1440</v>
      </c>
      <c r="W146" s="95"/>
      <c r="X146" s="79">
        <f t="shared" si="31"/>
        <v>1202.5</v>
      </c>
      <c r="Y146" s="79">
        <f t="shared" si="32"/>
        <v>1262.5</v>
      </c>
      <c r="Z146" s="79">
        <f t="shared" si="33"/>
        <v>1321.25</v>
      </c>
      <c r="AA146" s="79">
        <f t="shared" si="34"/>
        <v>1381.25</v>
      </c>
      <c r="AB146" s="79">
        <f t="shared" si="35"/>
        <v>1440</v>
      </c>
      <c r="AC146" s="45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</row>
    <row r="147" spans="1:127" ht="15.6">
      <c r="A147" s="35" t="s">
        <v>26</v>
      </c>
      <c r="B147" s="36" t="s">
        <v>848</v>
      </c>
      <c r="C147" s="33"/>
      <c r="D147" s="33"/>
      <c r="E147" s="33"/>
      <c r="F147" s="33"/>
      <c r="G147" s="33"/>
      <c r="H147" s="34"/>
      <c r="I147" s="7"/>
      <c r="J147" s="17"/>
      <c r="K147" s="17"/>
      <c r="L147" s="17"/>
      <c r="M147" s="17"/>
      <c r="N147" s="17"/>
      <c r="O147" s="41"/>
      <c r="P147" s="34"/>
      <c r="Q147" s="7"/>
      <c r="R147" s="51">
        <v>1390</v>
      </c>
      <c r="S147" s="51">
        <v>1440</v>
      </c>
      <c r="T147" s="51">
        <v>1490</v>
      </c>
      <c r="U147" s="51">
        <v>1540</v>
      </c>
      <c r="V147" s="64">
        <v>1590</v>
      </c>
      <c r="W147" s="95"/>
      <c r="X147" s="79">
        <f t="shared" si="31"/>
        <v>1390</v>
      </c>
      <c r="Y147" s="79">
        <f t="shared" si="32"/>
        <v>1440</v>
      </c>
      <c r="Z147" s="79">
        <f t="shared" si="33"/>
        <v>1490</v>
      </c>
      <c r="AA147" s="79">
        <f t="shared" si="34"/>
        <v>1540</v>
      </c>
      <c r="AB147" s="79">
        <f t="shared" si="35"/>
        <v>1590</v>
      </c>
      <c r="AC147" s="45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</row>
    <row r="148" spans="1:127" ht="15.6">
      <c r="A148" s="35" t="s">
        <v>26</v>
      </c>
      <c r="B148" s="50" t="s">
        <v>541</v>
      </c>
      <c r="C148" s="33"/>
      <c r="D148" s="33"/>
      <c r="E148" s="33"/>
      <c r="F148" s="33"/>
      <c r="G148" s="33"/>
      <c r="H148" s="34" t="s">
        <v>141</v>
      </c>
      <c r="I148" s="20">
        <v>38.44</v>
      </c>
      <c r="J148" s="17"/>
      <c r="K148" s="17"/>
      <c r="L148" s="17"/>
      <c r="M148" s="17"/>
      <c r="N148" s="17"/>
      <c r="O148" s="41"/>
      <c r="P148" s="34" t="s">
        <v>141</v>
      </c>
      <c r="Q148" s="61">
        <v>38.4</v>
      </c>
      <c r="R148" s="51">
        <v>1390</v>
      </c>
      <c r="S148" s="51">
        <v>1440</v>
      </c>
      <c r="T148" s="51">
        <v>1490</v>
      </c>
      <c r="U148" s="51">
        <v>1540</v>
      </c>
      <c r="V148" s="64">
        <v>1590</v>
      </c>
      <c r="W148" s="95"/>
      <c r="X148" s="79">
        <f t="shared" si="31"/>
        <v>1390</v>
      </c>
      <c r="Y148" s="79">
        <f t="shared" si="32"/>
        <v>1440</v>
      </c>
      <c r="Z148" s="79">
        <f t="shared" si="33"/>
        <v>1490</v>
      </c>
      <c r="AA148" s="79">
        <f t="shared" si="34"/>
        <v>1540</v>
      </c>
      <c r="AB148" s="79">
        <f t="shared" si="35"/>
        <v>1590</v>
      </c>
      <c r="AC148" s="45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</row>
    <row r="149" spans="1:127" ht="15.6">
      <c r="A149" s="35" t="s">
        <v>26</v>
      </c>
      <c r="B149" s="50" t="s">
        <v>542</v>
      </c>
      <c r="C149" s="33"/>
      <c r="D149" s="33"/>
      <c r="E149" s="33"/>
      <c r="F149" s="33"/>
      <c r="G149" s="33"/>
      <c r="H149" s="34" t="s">
        <v>141</v>
      </c>
      <c r="I149" s="20">
        <v>40.42</v>
      </c>
      <c r="J149" s="17"/>
      <c r="K149" s="17"/>
      <c r="L149" s="17"/>
      <c r="M149" s="17"/>
      <c r="N149" s="17"/>
      <c r="O149" s="41"/>
      <c r="P149" s="34" t="s">
        <v>141</v>
      </c>
      <c r="Q149" s="7" t="s">
        <v>589</v>
      </c>
      <c r="R149" s="51">
        <v>1350</v>
      </c>
      <c r="S149" s="51">
        <v>1400</v>
      </c>
      <c r="T149" s="51">
        <v>1450</v>
      </c>
      <c r="U149" s="51">
        <v>1500</v>
      </c>
      <c r="V149" s="64">
        <v>1550</v>
      </c>
      <c r="W149" s="95"/>
      <c r="X149" s="79">
        <f t="shared" si="31"/>
        <v>1350</v>
      </c>
      <c r="Y149" s="79">
        <f t="shared" si="32"/>
        <v>1400</v>
      </c>
      <c r="Z149" s="79">
        <f t="shared" si="33"/>
        <v>1450</v>
      </c>
      <c r="AA149" s="79">
        <f t="shared" si="34"/>
        <v>1500</v>
      </c>
      <c r="AB149" s="79">
        <f t="shared" si="35"/>
        <v>1550</v>
      </c>
      <c r="AC149" s="45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</row>
    <row r="150" spans="1:127" ht="20.399999999999999">
      <c r="A150" s="35" t="s">
        <v>26</v>
      </c>
      <c r="B150" s="36">
        <v>546104</v>
      </c>
      <c r="C150" s="33">
        <v>960</v>
      </c>
      <c r="D150" s="33">
        <v>1000</v>
      </c>
      <c r="E150" s="33">
        <v>1040</v>
      </c>
      <c r="F150" s="33">
        <v>1080</v>
      </c>
      <c r="G150" s="33">
        <v>1120</v>
      </c>
      <c r="H150" s="34" t="s">
        <v>172</v>
      </c>
      <c r="I150" s="7" t="s">
        <v>302</v>
      </c>
      <c r="J150" s="17">
        <v>1140</v>
      </c>
      <c r="K150" s="17">
        <v>1188</v>
      </c>
      <c r="L150" s="17">
        <v>1236</v>
      </c>
      <c r="M150" s="17">
        <v>1283</v>
      </c>
      <c r="N150" s="17">
        <v>1331</v>
      </c>
      <c r="O150" s="41" t="s">
        <v>453</v>
      </c>
      <c r="P150" s="34" t="s">
        <v>172</v>
      </c>
      <c r="Q150" s="7" t="s">
        <v>302</v>
      </c>
      <c r="R150" s="49">
        <f t="shared" si="26"/>
        <v>1425</v>
      </c>
      <c r="S150" s="49">
        <f t="shared" si="27"/>
        <v>1485</v>
      </c>
      <c r="T150" s="49">
        <f t="shared" si="28"/>
        <v>1545</v>
      </c>
      <c r="U150" s="49">
        <f t="shared" si="29"/>
        <v>1603.75</v>
      </c>
      <c r="V150" s="63">
        <f t="shared" si="30"/>
        <v>1663.75</v>
      </c>
      <c r="W150" s="95"/>
      <c r="X150" s="79">
        <f t="shared" si="31"/>
        <v>1425</v>
      </c>
      <c r="Y150" s="79">
        <f t="shared" si="32"/>
        <v>1485</v>
      </c>
      <c r="Z150" s="79">
        <f t="shared" si="33"/>
        <v>1545</v>
      </c>
      <c r="AA150" s="79">
        <f t="shared" si="34"/>
        <v>1603.75</v>
      </c>
      <c r="AB150" s="79">
        <f t="shared" si="35"/>
        <v>1663.75</v>
      </c>
      <c r="AC150" s="45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</row>
    <row r="151" spans="1:127" ht="15.6">
      <c r="A151" s="35" t="s">
        <v>26</v>
      </c>
      <c r="B151" s="50" t="s">
        <v>538</v>
      </c>
      <c r="C151" s="33"/>
      <c r="D151" s="33"/>
      <c r="E151" s="33"/>
      <c r="F151" s="33"/>
      <c r="G151" s="33"/>
      <c r="H151" s="34" t="s">
        <v>610</v>
      </c>
      <c r="I151" s="20" t="s">
        <v>589</v>
      </c>
      <c r="J151" s="17"/>
      <c r="K151" s="17"/>
      <c r="L151" s="17"/>
      <c r="M151" s="17"/>
      <c r="N151" s="17"/>
      <c r="O151" s="41"/>
      <c r="P151" s="34" t="s">
        <v>610</v>
      </c>
      <c r="Q151" s="7" t="s">
        <v>302</v>
      </c>
      <c r="R151" s="51">
        <v>1200</v>
      </c>
      <c r="S151" s="51">
        <v>1240</v>
      </c>
      <c r="T151" s="51">
        <v>1280</v>
      </c>
      <c r="U151" s="51">
        <v>1320</v>
      </c>
      <c r="V151" s="64">
        <v>1360</v>
      </c>
      <c r="W151" s="95"/>
      <c r="X151" s="79">
        <f t="shared" si="31"/>
        <v>1200</v>
      </c>
      <c r="Y151" s="79">
        <f t="shared" si="32"/>
        <v>1240</v>
      </c>
      <c r="Z151" s="79">
        <f t="shared" si="33"/>
        <v>1280</v>
      </c>
      <c r="AA151" s="79">
        <f t="shared" si="34"/>
        <v>1320</v>
      </c>
      <c r="AB151" s="79">
        <f t="shared" si="35"/>
        <v>1360</v>
      </c>
      <c r="AC151" s="45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</row>
    <row r="152" spans="1:127" ht="15.6">
      <c r="A152" s="35" t="s">
        <v>26</v>
      </c>
      <c r="B152" s="50" t="s">
        <v>539</v>
      </c>
      <c r="C152" s="33"/>
      <c r="D152" s="33"/>
      <c r="E152" s="33"/>
      <c r="F152" s="33"/>
      <c r="G152" s="33"/>
      <c r="H152" s="34" t="s">
        <v>141</v>
      </c>
      <c r="I152" s="22">
        <v>36.4</v>
      </c>
      <c r="J152" s="17"/>
      <c r="K152" s="17"/>
      <c r="L152" s="17"/>
      <c r="M152" s="17"/>
      <c r="N152" s="17"/>
      <c r="O152" s="41"/>
      <c r="P152" s="34" t="s">
        <v>141</v>
      </c>
      <c r="Q152" s="7" t="s">
        <v>302</v>
      </c>
      <c r="R152" s="51">
        <v>1230</v>
      </c>
      <c r="S152" s="51">
        <v>1270</v>
      </c>
      <c r="T152" s="51">
        <v>1310</v>
      </c>
      <c r="U152" s="51">
        <v>1350</v>
      </c>
      <c r="V152" s="64">
        <v>1390</v>
      </c>
      <c r="W152" s="95"/>
      <c r="X152" s="79">
        <f t="shared" si="31"/>
        <v>1230</v>
      </c>
      <c r="Y152" s="79">
        <f t="shared" si="32"/>
        <v>1270</v>
      </c>
      <c r="Z152" s="79">
        <f t="shared" si="33"/>
        <v>1310</v>
      </c>
      <c r="AA152" s="79">
        <f t="shared" si="34"/>
        <v>1350</v>
      </c>
      <c r="AB152" s="79">
        <f t="shared" si="35"/>
        <v>1390</v>
      </c>
      <c r="AC152" s="45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</row>
    <row r="153" spans="1:127" ht="15.6">
      <c r="A153" s="35" t="s">
        <v>26</v>
      </c>
      <c r="B153" s="50" t="s">
        <v>540</v>
      </c>
      <c r="C153" s="33"/>
      <c r="D153" s="33"/>
      <c r="E153" s="33"/>
      <c r="F153" s="33"/>
      <c r="G153" s="33"/>
      <c r="H153" s="34" t="s">
        <v>141</v>
      </c>
      <c r="I153" s="22">
        <v>36.4</v>
      </c>
      <c r="J153" s="17"/>
      <c r="K153" s="17"/>
      <c r="L153" s="17"/>
      <c r="M153" s="17"/>
      <c r="N153" s="17"/>
      <c r="O153" s="41"/>
      <c r="P153" s="34" t="s">
        <v>141</v>
      </c>
      <c r="Q153" s="7" t="s">
        <v>302</v>
      </c>
      <c r="R153" s="51">
        <v>1230</v>
      </c>
      <c r="S153" s="51">
        <v>1270</v>
      </c>
      <c r="T153" s="51">
        <v>1310</v>
      </c>
      <c r="U153" s="51">
        <v>1350</v>
      </c>
      <c r="V153" s="64">
        <v>1390</v>
      </c>
      <c r="W153" s="95"/>
      <c r="X153" s="79">
        <f t="shared" si="31"/>
        <v>1230</v>
      </c>
      <c r="Y153" s="79">
        <f t="shared" si="32"/>
        <v>1270</v>
      </c>
      <c r="Z153" s="79">
        <f t="shared" si="33"/>
        <v>1310</v>
      </c>
      <c r="AA153" s="79">
        <f t="shared" si="34"/>
        <v>1350</v>
      </c>
      <c r="AB153" s="79">
        <f t="shared" si="35"/>
        <v>1390</v>
      </c>
      <c r="AC153" s="45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</row>
    <row r="154" spans="1:127" ht="15.6">
      <c r="A154" s="35" t="s">
        <v>26</v>
      </c>
      <c r="B154" s="36" t="s">
        <v>31</v>
      </c>
      <c r="C154" s="33">
        <v>675</v>
      </c>
      <c r="D154" s="33">
        <v>710</v>
      </c>
      <c r="E154" s="33">
        <v>745</v>
      </c>
      <c r="F154" s="33">
        <v>780</v>
      </c>
      <c r="G154" s="33">
        <v>815</v>
      </c>
      <c r="H154" s="34" t="s">
        <v>145</v>
      </c>
      <c r="I154" s="7" t="s">
        <v>302</v>
      </c>
      <c r="J154" s="17">
        <v>802</v>
      </c>
      <c r="K154" s="17">
        <v>843</v>
      </c>
      <c r="L154" s="17">
        <v>885</v>
      </c>
      <c r="M154" s="17">
        <v>927</v>
      </c>
      <c r="N154" s="17">
        <v>968</v>
      </c>
      <c r="O154" s="41" t="s">
        <v>453</v>
      </c>
      <c r="P154" s="34" t="s">
        <v>145</v>
      </c>
      <c r="Q154" s="7" t="s">
        <v>302</v>
      </c>
      <c r="R154" s="49">
        <f t="shared" si="26"/>
        <v>1002.5</v>
      </c>
      <c r="S154" s="49">
        <f t="shared" si="27"/>
        <v>1053.75</v>
      </c>
      <c r="T154" s="49">
        <f t="shared" si="28"/>
        <v>1106.25</v>
      </c>
      <c r="U154" s="49">
        <f t="shared" si="29"/>
        <v>1158.75</v>
      </c>
      <c r="V154" s="63">
        <f t="shared" si="30"/>
        <v>1210</v>
      </c>
      <c r="W154" s="96">
        <v>0.5</v>
      </c>
      <c r="X154" s="79">
        <f t="shared" si="31"/>
        <v>501.25</v>
      </c>
      <c r="Y154" s="79">
        <f t="shared" si="32"/>
        <v>526.875</v>
      </c>
      <c r="Z154" s="79">
        <f t="shared" si="33"/>
        <v>553.125</v>
      </c>
      <c r="AA154" s="79">
        <f t="shared" si="34"/>
        <v>579.375</v>
      </c>
      <c r="AB154" s="79">
        <f t="shared" si="35"/>
        <v>605</v>
      </c>
      <c r="AC154" s="45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</row>
    <row r="155" spans="1:127" ht="15.6">
      <c r="A155" s="35" t="s">
        <v>26</v>
      </c>
      <c r="B155" s="36" t="s">
        <v>32</v>
      </c>
      <c r="C155" s="33">
        <v>780</v>
      </c>
      <c r="D155" s="33">
        <v>815</v>
      </c>
      <c r="E155" s="33">
        <v>850</v>
      </c>
      <c r="F155" s="33">
        <v>885</v>
      </c>
      <c r="G155" s="33">
        <v>920</v>
      </c>
      <c r="H155" s="34" t="s">
        <v>146</v>
      </c>
      <c r="I155" s="7" t="s">
        <v>302</v>
      </c>
      <c r="J155" s="17">
        <v>927</v>
      </c>
      <c r="K155" s="17">
        <v>968</v>
      </c>
      <c r="L155" s="17">
        <v>1010</v>
      </c>
      <c r="M155" s="17">
        <v>1051</v>
      </c>
      <c r="N155" s="17">
        <v>1093</v>
      </c>
      <c r="O155" s="41" t="s">
        <v>453</v>
      </c>
      <c r="P155" s="34" t="s">
        <v>146</v>
      </c>
      <c r="Q155" s="7" t="s">
        <v>302</v>
      </c>
      <c r="R155" s="49">
        <f t="shared" si="26"/>
        <v>1158.75</v>
      </c>
      <c r="S155" s="49">
        <f t="shared" si="27"/>
        <v>1210</v>
      </c>
      <c r="T155" s="49">
        <f t="shared" si="28"/>
        <v>1262.5</v>
      </c>
      <c r="U155" s="49">
        <f t="shared" si="29"/>
        <v>1313.75</v>
      </c>
      <c r="V155" s="63">
        <f t="shared" si="30"/>
        <v>1366.25</v>
      </c>
      <c r="W155" s="96">
        <v>0.5</v>
      </c>
      <c r="X155" s="79">
        <f t="shared" si="31"/>
        <v>579.375</v>
      </c>
      <c r="Y155" s="79">
        <f t="shared" si="32"/>
        <v>605</v>
      </c>
      <c r="Z155" s="79">
        <f t="shared" si="33"/>
        <v>631.25</v>
      </c>
      <c r="AA155" s="79">
        <f t="shared" si="34"/>
        <v>656.875</v>
      </c>
      <c r="AB155" s="79">
        <f t="shared" si="35"/>
        <v>683.125</v>
      </c>
      <c r="AC155" s="45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</row>
    <row r="156" spans="1:127" ht="15.6">
      <c r="A156" s="35" t="s">
        <v>26</v>
      </c>
      <c r="B156" s="36" t="s">
        <v>33</v>
      </c>
      <c r="C156" s="33">
        <v>880</v>
      </c>
      <c r="D156" s="33">
        <v>925</v>
      </c>
      <c r="E156" s="33">
        <v>970</v>
      </c>
      <c r="F156" s="33">
        <v>1015</v>
      </c>
      <c r="G156" s="33">
        <v>1060</v>
      </c>
      <c r="H156" s="34" t="s">
        <v>170</v>
      </c>
      <c r="I156" s="7" t="s">
        <v>302</v>
      </c>
      <c r="J156" s="17">
        <v>1045</v>
      </c>
      <c r="K156" s="17">
        <v>1099</v>
      </c>
      <c r="L156" s="17">
        <v>1152</v>
      </c>
      <c r="M156" s="17">
        <v>1206</v>
      </c>
      <c r="N156" s="17">
        <v>1259</v>
      </c>
      <c r="O156" s="41" t="s">
        <v>453</v>
      </c>
      <c r="P156" s="34" t="s">
        <v>170</v>
      </c>
      <c r="Q156" s="61">
        <v>38.4</v>
      </c>
      <c r="R156" s="49">
        <f t="shared" si="26"/>
        <v>1306.25</v>
      </c>
      <c r="S156" s="49">
        <f t="shared" si="27"/>
        <v>1373.75</v>
      </c>
      <c r="T156" s="49">
        <f t="shared" si="28"/>
        <v>1440</v>
      </c>
      <c r="U156" s="49">
        <f t="shared" si="29"/>
        <v>1507.5</v>
      </c>
      <c r="V156" s="63">
        <f t="shared" si="30"/>
        <v>1573.75</v>
      </c>
      <c r="W156" s="96">
        <v>0.5</v>
      </c>
      <c r="X156" s="79">
        <f t="shared" si="31"/>
        <v>653.125</v>
      </c>
      <c r="Y156" s="79">
        <f t="shared" si="32"/>
        <v>686.875</v>
      </c>
      <c r="Z156" s="79">
        <f t="shared" si="33"/>
        <v>720</v>
      </c>
      <c r="AA156" s="79">
        <f t="shared" si="34"/>
        <v>753.75</v>
      </c>
      <c r="AB156" s="79">
        <f t="shared" si="35"/>
        <v>786.875</v>
      </c>
      <c r="AC156" s="45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</row>
    <row r="157" spans="1:127" ht="15.6">
      <c r="A157" s="35" t="s">
        <v>26</v>
      </c>
      <c r="B157" s="36" t="s">
        <v>34</v>
      </c>
      <c r="C157" s="33">
        <v>705</v>
      </c>
      <c r="D157" s="33">
        <v>740</v>
      </c>
      <c r="E157" s="33">
        <v>775</v>
      </c>
      <c r="F157" s="33">
        <v>810</v>
      </c>
      <c r="G157" s="33">
        <v>845</v>
      </c>
      <c r="H157" s="34" t="s">
        <v>171</v>
      </c>
      <c r="I157" s="7" t="s">
        <v>302</v>
      </c>
      <c r="J157" s="17">
        <v>838</v>
      </c>
      <c r="K157" s="17">
        <v>879</v>
      </c>
      <c r="L157" s="17">
        <v>921</v>
      </c>
      <c r="M157" s="17">
        <v>962</v>
      </c>
      <c r="N157" s="17">
        <v>1004</v>
      </c>
      <c r="O157" s="41" t="s">
        <v>453</v>
      </c>
      <c r="P157" s="34" t="s">
        <v>171</v>
      </c>
      <c r="Q157" s="7">
        <v>38.44</v>
      </c>
      <c r="R157" s="49">
        <f t="shared" si="26"/>
        <v>1047.5</v>
      </c>
      <c r="S157" s="49">
        <f t="shared" si="27"/>
        <v>1098.75</v>
      </c>
      <c r="T157" s="49">
        <f t="shared" si="28"/>
        <v>1151.25</v>
      </c>
      <c r="U157" s="49">
        <f t="shared" si="29"/>
        <v>1202.5</v>
      </c>
      <c r="V157" s="63">
        <f t="shared" si="30"/>
        <v>1255</v>
      </c>
      <c r="W157" s="96">
        <v>0.5</v>
      </c>
      <c r="X157" s="79">
        <f t="shared" si="31"/>
        <v>523.75</v>
      </c>
      <c r="Y157" s="79">
        <f t="shared" si="32"/>
        <v>549.375</v>
      </c>
      <c r="Z157" s="79">
        <f t="shared" si="33"/>
        <v>575.625</v>
      </c>
      <c r="AA157" s="79">
        <f t="shared" si="34"/>
        <v>601.25</v>
      </c>
      <c r="AB157" s="79">
        <f t="shared" si="35"/>
        <v>627.5</v>
      </c>
      <c r="AC157" s="45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</row>
    <row r="158" spans="1:127" ht="15.6">
      <c r="A158" s="35" t="s">
        <v>26</v>
      </c>
      <c r="B158" s="36">
        <v>136100</v>
      </c>
      <c r="C158" s="33">
        <v>925</v>
      </c>
      <c r="D158" s="33">
        <v>975</v>
      </c>
      <c r="E158" s="33">
        <v>1025</v>
      </c>
      <c r="F158" s="33">
        <v>1075</v>
      </c>
      <c r="G158" s="33">
        <v>1125</v>
      </c>
      <c r="H158" s="34" t="s">
        <v>195</v>
      </c>
      <c r="I158" s="7" t="s">
        <v>302</v>
      </c>
      <c r="J158" s="17">
        <v>1099</v>
      </c>
      <c r="K158" s="17">
        <v>1158</v>
      </c>
      <c r="L158" s="17">
        <v>1218</v>
      </c>
      <c r="M158" s="17">
        <v>1277</v>
      </c>
      <c r="N158" s="17">
        <v>1337</v>
      </c>
      <c r="O158" s="41" t="s">
        <v>455</v>
      </c>
      <c r="P158" s="34" t="s">
        <v>195</v>
      </c>
      <c r="Q158" s="7">
        <v>40.42</v>
      </c>
      <c r="R158" s="17">
        <v>1099</v>
      </c>
      <c r="S158" s="17">
        <v>1158</v>
      </c>
      <c r="T158" s="17">
        <v>1218</v>
      </c>
      <c r="U158" s="17">
        <v>1277</v>
      </c>
      <c r="V158" s="66">
        <v>1337</v>
      </c>
      <c r="W158" s="95"/>
      <c r="X158" s="79">
        <f t="shared" si="31"/>
        <v>1099</v>
      </c>
      <c r="Y158" s="79">
        <f t="shared" si="32"/>
        <v>1158</v>
      </c>
      <c r="Z158" s="79">
        <f t="shared" si="33"/>
        <v>1218</v>
      </c>
      <c r="AA158" s="79">
        <f t="shared" si="34"/>
        <v>1277</v>
      </c>
      <c r="AB158" s="79">
        <f t="shared" si="35"/>
        <v>1337</v>
      </c>
      <c r="AC158" s="45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</row>
    <row r="159" spans="1:127" ht="20.399999999999999">
      <c r="A159" s="35" t="s">
        <v>26</v>
      </c>
      <c r="B159" s="36">
        <v>136102</v>
      </c>
      <c r="C159" s="33">
        <v>690</v>
      </c>
      <c r="D159" s="33">
        <v>730</v>
      </c>
      <c r="E159" s="33">
        <v>770</v>
      </c>
      <c r="F159" s="33">
        <v>810</v>
      </c>
      <c r="G159" s="33">
        <v>850</v>
      </c>
      <c r="H159" s="34" t="s">
        <v>174</v>
      </c>
      <c r="I159" s="7" t="s">
        <v>302</v>
      </c>
      <c r="J159" s="17">
        <v>820</v>
      </c>
      <c r="K159" s="17">
        <v>867</v>
      </c>
      <c r="L159" s="17">
        <v>915</v>
      </c>
      <c r="M159" s="17">
        <v>962</v>
      </c>
      <c r="N159" s="17">
        <v>1010</v>
      </c>
      <c r="O159" s="41" t="s">
        <v>455</v>
      </c>
      <c r="P159" s="34" t="s">
        <v>174</v>
      </c>
      <c r="Q159" s="7" t="s">
        <v>302</v>
      </c>
      <c r="R159" s="17">
        <v>820</v>
      </c>
      <c r="S159" s="17">
        <v>867</v>
      </c>
      <c r="T159" s="17">
        <v>915</v>
      </c>
      <c r="U159" s="17">
        <v>962</v>
      </c>
      <c r="V159" s="66">
        <v>1010</v>
      </c>
      <c r="W159" s="95"/>
      <c r="X159" s="79">
        <f t="shared" si="31"/>
        <v>820</v>
      </c>
      <c r="Y159" s="79">
        <f t="shared" si="32"/>
        <v>867</v>
      </c>
      <c r="Z159" s="79">
        <f t="shared" si="33"/>
        <v>915</v>
      </c>
      <c r="AA159" s="79">
        <f t="shared" si="34"/>
        <v>962</v>
      </c>
      <c r="AB159" s="79">
        <f t="shared" si="35"/>
        <v>1010</v>
      </c>
      <c r="AC159" s="45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</row>
    <row r="160" spans="1:127" ht="15.6">
      <c r="A160" s="35" t="s">
        <v>26</v>
      </c>
      <c r="B160" s="36">
        <v>136119</v>
      </c>
      <c r="C160" s="33">
        <v>690</v>
      </c>
      <c r="D160" s="33">
        <v>730</v>
      </c>
      <c r="E160" s="33">
        <v>770</v>
      </c>
      <c r="F160" s="33">
        <v>810</v>
      </c>
      <c r="G160" s="33">
        <v>850</v>
      </c>
      <c r="H160" s="34" t="s">
        <v>156</v>
      </c>
      <c r="I160" s="7" t="s">
        <v>302</v>
      </c>
      <c r="J160" s="17">
        <v>820</v>
      </c>
      <c r="K160" s="17">
        <v>867</v>
      </c>
      <c r="L160" s="17">
        <v>915</v>
      </c>
      <c r="M160" s="17">
        <v>962</v>
      </c>
      <c r="N160" s="17">
        <v>1010</v>
      </c>
      <c r="O160" s="41" t="s">
        <v>455</v>
      </c>
      <c r="P160" s="34" t="s">
        <v>156</v>
      </c>
      <c r="Q160" s="7" t="s">
        <v>589</v>
      </c>
      <c r="R160" s="17">
        <v>820</v>
      </c>
      <c r="S160" s="17">
        <v>867</v>
      </c>
      <c r="T160" s="17">
        <v>915</v>
      </c>
      <c r="U160" s="17">
        <v>962</v>
      </c>
      <c r="V160" s="66">
        <v>1010</v>
      </c>
      <c r="W160" s="95"/>
      <c r="X160" s="79">
        <f t="shared" si="31"/>
        <v>820</v>
      </c>
      <c r="Y160" s="79">
        <f t="shared" si="32"/>
        <v>867</v>
      </c>
      <c r="Z160" s="79">
        <f t="shared" si="33"/>
        <v>915</v>
      </c>
      <c r="AA160" s="79">
        <f t="shared" si="34"/>
        <v>962</v>
      </c>
      <c r="AB160" s="79">
        <f t="shared" si="35"/>
        <v>1010</v>
      </c>
      <c r="AC160" s="45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</row>
    <row r="161" spans="1:127" ht="15.6">
      <c r="A161" s="35" t="s">
        <v>26</v>
      </c>
      <c r="B161" s="36" t="s">
        <v>35</v>
      </c>
      <c r="C161" s="33">
        <v>690</v>
      </c>
      <c r="D161" s="33">
        <v>730</v>
      </c>
      <c r="E161" s="33">
        <v>770</v>
      </c>
      <c r="F161" s="33">
        <v>810</v>
      </c>
      <c r="G161" s="33">
        <v>850</v>
      </c>
      <c r="H161" s="34" t="s">
        <v>157</v>
      </c>
      <c r="I161" s="7" t="s">
        <v>302</v>
      </c>
      <c r="J161" s="17">
        <v>820</v>
      </c>
      <c r="K161" s="17">
        <v>867</v>
      </c>
      <c r="L161" s="17">
        <v>915</v>
      </c>
      <c r="M161" s="17">
        <v>962</v>
      </c>
      <c r="N161" s="17">
        <v>1010</v>
      </c>
      <c r="O161" s="41" t="s">
        <v>455</v>
      </c>
      <c r="P161" s="34" t="s">
        <v>157</v>
      </c>
      <c r="Q161" s="7" t="s">
        <v>589</v>
      </c>
      <c r="R161" s="17">
        <v>820</v>
      </c>
      <c r="S161" s="17">
        <v>867</v>
      </c>
      <c r="T161" s="17">
        <v>915</v>
      </c>
      <c r="U161" s="17">
        <v>962</v>
      </c>
      <c r="V161" s="66">
        <v>1010</v>
      </c>
      <c r="W161" s="95"/>
      <c r="X161" s="79">
        <f t="shared" si="31"/>
        <v>820</v>
      </c>
      <c r="Y161" s="79">
        <f t="shared" si="32"/>
        <v>867</v>
      </c>
      <c r="Z161" s="79">
        <f t="shared" si="33"/>
        <v>915</v>
      </c>
      <c r="AA161" s="79">
        <f t="shared" si="34"/>
        <v>962</v>
      </c>
      <c r="AB161" s="79">
        <f t="shared" si="35"/>
        <v>1010</v>
      </c>
      <c r="AC161" s="45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</row>
    <row r="162" spans="1:127" ht="15.6">
      <c r="A162" s="35" t="s">
        <v>26</v>
      </c>
      <c r="B162" s="36" t="s">
        <v>36</v>
      </c>
      <c r="C162" s="33">
        <v>750</v>
      </c>
      <c r="D162" s="33">
        <v>790</v>
      </c>
      <c r="E162" s="33">
        <v>830</v>
      </c>
      <c r="F162" s="33">
        <v>870</v>
      </c>
      <c r="G162" s="33">
        <v>910</v>
      </c>
      <c r="H162" s="34" t="s">
        <v>158</v>
      </c>
      <c r="I162" s="7" t="s">
        <v>302</v>
      </c>
      <c r="J162" s="17">
        <v>891</v>
      </c>
      <c r="K162" s="17">
        <v>939</v>
      </c>
      <c r="L162" s="17">
        <v>986</v>
      </c>
      <c r="M162" s="17">
        <v>1034</v>
      </c>
      <c r="N162" s="17">
        <v>1081</v>
      </c>
      <c r="O162" s="41" t="s">
        <v>455</v>
      </c>
      <c r="P162" s="34" t="s">
        <v>158</v>
      </c>
      <c r="Q162" s="61">
        <v>36.4</v>
      </c>
      <c r="R162" s="17">
        <v>820</v>
      </c>
      <c r="S162" s="17">
        <v>867</v>
      </c>
      <c r="T162" s="17">
        <v>915</v>
      </c>
      <c r="U162" s="17">
        <v>962</v>
      </c>
      <c r="V162" s="66">
        <v>1010</v>
      </c>
      <c r="W162" s="95"/>
      <c r="X162" s="79">
        <f t="shared" si="31"/>
        <v>820</v>
      </c>
      <c r="Y162" s="79">
        <f t="shared" si="32"/>
        <v>867</v>
      </c>
      <c r="Z162" s="79">
        <f t="shared" si="33"/>
        <v>915</v>
      </c>
      <c r="AA162" s="79">
        <f t="shared" si="34"/>
        <v>962</v>
      </c>
      <c r="AB162" s="79">
        <f t="shared" si="35"/>
        <v>1010</v>
      </c>
      <c r="AC162" s="45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</row>
    <row r="163" spans="1:127" ht="15.6">
      <c r="A163" s="35" t="s">
        <v>37</v>
      </c>
      <c r="B163" s="36">
        <v>126108</v>
      </c>
      <c r="C163" s="33">
        <v>820</v>
      </c>
      <c r="D163" s="33">
        <v>860</v>
      </c>
      <c r="E163" s="33">
        <v>900</v>
      </c>
      <c r="F163" s="33">
        <v>940</v>
      </c>
      <c r="G163" s="33">
        <v>990</v>
      </c>
      <c r="H163" s="34" t="s">
        <v>374</v>
      </c>
      <c r="I163" s="7" t="s">
        <v>302</v>
      </c>
      <c r="J163" s="17">
        <v>1164</v>
      </c>
      <c r="K163" s="17">
        <v>1236</v>
      </c>
      <c r="L163" s="17">
        <v>1307</v>
      </c>
      <c r="M163" s="17">
        <v>1378</v>
      </c>
      <c r="N163" s="17">
        <v>1449</v>
      </c>
      <c r="O163" s="41" t="s">
        <v>455</v>
      </c>
      <c r="P163" s="34" t="s">
        <v>374</v>
      </c>
      <c r="Q163" s="7">
        <v>38.42</v>
      </c>
      <c r="R163" s="17">
        <v>1164</v>
      </c>
      <c r="S163" s="17">
        <v>1236</v>
      </c>
      <c r="T163" s="17">
        <v>1307</v>
      </c>
      <c r="U163" s="17">
        <v>1378</v>
      </c>
      <c r="V163" s="66">
        <v>1449</v>
      </c>
      <c r="W163" s="95"/>
      <c r="X163" s="79">
        <f t="shared" si="31"/>
        <v>1164</v>
      </c>
      <c r="Y163" s="79">
        <f t="shared" si="32"/>
        <v>1236</v>
      </c>
      <c r="Z163" s="79">
        <f t="shared" si="33"/>
        <v>1307</v>
      </c>
      <c r="AA163" s="79">
        <f t="shared" si="34"/>
        <v>1378</v>
      </c>
      <c r="AB163" s="79">
        <f t="shared" si="35"/>
        <v>1449</v>
      </c>
      <c r="AC163" s="45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</row>
    <row r="164" spans="1:127" ht="15.6">
      <c r="A164" s="35" t="s">
        <v>26</v>
      </c>
      <c r="B164" s="36" t="s">
        <v>814</v>
      </c>
      <c r="C164" s="33">
        <v>980</v>
      </c>
      <c r="D164" s="33">
        <v>1040</v>
      </c>
      <c r="E164" s="33">
        <v>1100</v>
      </c>
      <c r="F164" s="33">
        <v>1160</v>
      </c>
      <c r="G164" s="33">
        <v>1220</v>
      </c>
      <c r="H164" s="34" t="s">
        <v>815</v>
      </c>
      <c r="I164" s="7" t="s">
        <v>302</v>
      </c>
      <c r="J164" s="17">
        <v>1164</v>
      </c>
      <c r="K164" s="17">
        <v>1236</v>
      </c>
      <c r="L164" s="17">
        <v>1307</v>
      </c>
      <c r="M164" s="17">
        <v>1378</v>
      </c>
      <c r="N164" s="17">
        <v>1449</v>
      </c>
      <c r="O164" s="41" t="s">
        <v>455</v>
      </c>
      <c r="P164" s="34" t="s">
        <v>815</v>
      </c>
      <c r="Q164" s="61">
        <v>36.4</v>
      </c>
      <c r="R164" s="17">
        <v>1164</v>
      </c>
      <c r="S164" s="17">
        <v>1236</v>
      </c>
      <c r="T164" s="17">
        <v>1307</v>
      </c>
      <c r="U164" s="17">
        <v>1378</v>
      </c>
      <c r="V164" s="66">
        <v>1449</v>
      </c>
      <c r="W164" s="96">
        <v>0.5</v>
      </c>
      <c r="X164" s="79">
        <f t="shared" si="31"/>
        <v>582</v>
      </c>
      <c r="Y164" s="79">
        <f t="shared" si="32"/>
        <v>618</v>
      </c>
      <c r="Z164" s="79">
        <f t="shared" si="33"/>
        <v>653.5</v>
      </c>
      <c r="AA164" s="79">
        <f t="shared" si="34"/>
        <v>689</v>
      </c>
      <c r="AB164" s="79">
        <f t="shared" si="35"/>
        <v>724.5</v>
      </c>
      <c r="AC164" s="45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</row>
    <row r="165" spans="1:127" ht="15.6">
      <c r="A165" s="35" t="s">
        <v>26</v>
      </c>
      <c r="B165" s="36">
        <v>126207</v>
      </c>
      <c r="C165" s="33">
        <v>980</v>
      </c>
      <c r="D165" s="33">
        <v>1040</v>
      </c>
      <c r="E165" s="33">
        <v>1100</v>
      </c>
      <c r="F165" s="33">
        <v>1160</v>
      </c>
      <c r="G165" s="33">
        <v>1220</v>
      </c>
      <c r="H165" s="34" t="s">
        <v>495</v>
      </c>
      <c r="I165" s="7" t="s">
        <v>302</v>
      </c>
      <c r="J165" s="17">
        <v>1164</v>
      </c>
      <c r="K165" s="17">
        <v>1236</v>
      </c>
      <c r="L165" s="17">
        <v>1307</v>
      </c>
      <c r="M165" s="17">
        <v>1378</v>
      </c>
      <c r="N165" s="17">
        <v>1449</v>
      </c>
      <c r="O165" s="41" t="s">
        <v>455</v>
      </c>
      <c r="P165" s="34" t="s">
        <v>495</v>
      </c>
      <c r="Q165" s="7" t="s">
        <v>302</v>
      </c>
      <c r="R165" s="17">
        <v>1164</v>
      </c>
      <c r="S165" s="17">
        <v>1236</v>
      </c>
      <c r="T165" s="17">
        <v>1307</v>
      </c>
      <c r="U165" s="17">
        <v>1378</v>
      </c>
      <c r="V165" s="66">
        <v>1449</v>
      </c>
      <c r="W165" s="95"/>
      <c r="X165" s="79">
        <f t="shared" si="31"/>
        <v>1164</v>
      </c>
      <c r="Y165" s="79">
        <f t="shared" si="32"/>
        <v>1236</v>
      </c>
      <c r="Z165" s="79">
        <f t="shared" si="33"/>
        <v>1307</v>
      </c>
      <c r="AA165" s="79">
        <f t="shared" si="34"/>
        <v>1378</v>
      </c>
      <c r="AB165" s="79">
        <f t="shared" si="35"/>
        <v>1449</v>
      </c>
      <c r="AC165" s="45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</row>
    <row r="166" spans="1:127" ht="15.6">
      <c r="A166" s="35" t="s">
        <v>38</v>
      </c>
      <c r="B166" s="36">
        <v>541043</v>
      </c>
      <c r="C166" s="33">
        <v>1860</v>
      </c>
      <c r="D166" s="33">
        <v>2930</v>
      </c>
      <c r="E166" s="33">
        <v>2000</v>
      </c>
      <c r="F166" s="33">
        <v>2070</v>
      </c>
      <c r="G166" s="33">
        <v>2140</v>
      </c>
      <c r="H166" s="34" t="s">
        <v>142</v>
      </c>
      <c r="I166" s="7" t="s">
        <v>302</v>
      </c>
      <c r="J166" s="17">
        <v>2210</v>
      </c>
      <c r="K166" s="17">
        <v>2293</v>
      </c>
      <c r="L166" s="17">
        <v>2376</v>
      </c>
      <c r="M166" s="17">
        <v>2459</v>
      </c>
      <c r="N166" s="17">
        <v>2542</v>
      </c>
      <c r="O166" s="41" t="s">
        <v>453</v>
      </c>
      <c r="P166" s="34" t="s">
        <v>142</v>
      </c>
      <c r="Q166" s="7" t="s">
        <v>302</v>
      </c>
      <c r="R166" s="49">
        <f t="shared" ref="R166:R175" si="36">J166*1.25</f>
        <v>2762.5</v>
      </c>
      <c r="S166" s="49">
        <f t="shared" ref="S166:S175" si="37">K166*1.25</f>
        <v>2866.25</v>
      </c>
      <c r="T166" s="49">
        <f t="shared" ref="T166:T175" si="38">L166*1.25</f>
        <v>2970</v>
      </c>
      <c r="U166" s="49">
        <f t="shared" ref="U166:U175" si="39">M166*1.25</f>
        <v>3073.75</v>
      </c>
      <c r="V166" s="63">
        <f t="shared" ref="V166:V175" si="40">N166*1.25</f>
        <v>3177.5</v>
      </c>
      <c r="W166" s="95"/>
      <c r="X166" s="79">
        <f t="shared" si="31"/>
        <v>2762.5</v>
      </c>
      <c r="Y166" s="79">
        <f t="shared" si="32"/>
        <v>2866.25</v>
      </c>
      <c r="Z166" s="79">
        <f t="shared" si="33"/>
        <v>2970</v>
      </c>
      <c r="AA166" s="79">
        <f t="shared" si="34"/>
        <v>3073.75</v>
      </c>
      <c r="AB166" s="79">
        <f t="shared" si="35"/>
        <v>3177.5</v>
      </c>
      <c r="AC166" s="45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</row>
    <row r="167" spans="1:127" ht="15.6">
      <c r="A167" s="35" t="s">
        <v>38</v>
      </c>
      <c r="B167" s="36">
        <v>541044</v>
      </c>
      <c r="C167" s="33"/>
      <c r="D167" s="33"/>
      <c r="E167" s="33"/>
      <c r="F167" s="33"/>
      <c r="G167" s="33"/>
      <c r="H167" s="34" t="s">
        <v>195</v>
      </c>
      <c r="I167" s="7" t="s">
        <v>302</v>
      </c>
      <c r="J167" s="17">
        <v>1746</v>
      </c>
      <c r="K167" s="17">
        <v>1830</v>
      </c>
      <c r="L167" s="17">
        <v>1912</v>
      </c>
      <c r="M167" s="17">
        <v>1996</v>
      </c>
      <c r="N167" s="17">
        <v>2079</v>
      </c>
      <c r="O167" s="41" t="s">
        <v>453</v>
      </c>
      <c r="P167" s="34" t="s">
        <v>195</v>
      </c>
      <c r="Q167" s="7" t="s">
        <v>302</v>
      </c>
      <c r="R167" s="49">
        <f t="shared" si="36"/>
        <v>2182.5</v>
      </c>
      <c r="S167" s="49">
        <f t="shared" si="37"/>
        <v>2287.5</v>
      </c>
      <c r="T167" s="49">
        <f t="shared" si="38"/>
        <v>2390</v>
      </c>
      <c r="U167" s="49">
        <f t="shared" si="39"/>
        <v>2495</v>
      </c>
      <c r="V167" s="63">
        <f t="shared" si="40"/>
        <v>2598.75</v>
      </c>
      <c r="W167" s="95"/>
      <c r="X167" s="79">
        <f t="shared" si="31"/>
        <v>2182.5</v>
      </c>
      <c r="Y167" s="79">
        <f t="shared" si="32"/>
        <v>2287.5</v>
      </c>
      <c r="Z167" s="79">
        <f t="shared" si="33"/>
        <v>2390</v>
      </c>
      <c r="AA167" s="79">
        <f t="shared" si="34"/>
        <v>2495</v>
      </c>
      <c r="AB167" s="79">
        <f t="shared" si="35"/>
        <v>2598.75</v>
      </c>
      <c r="AC167" s="45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</row>
    <row r="168" spans="1:127" ht="15.6">
      <c r="A168" s="35" t="s">
        <v>38</v>
      </c>
      <c r="B168" s="36" t="s">
        <v>544</v>
      </c>
      <c r="C168" s="33"/>
      <c r="D168" s="33"/>
      <c r="E168" s="33"/>
      <c r="F168" s="33"/>
      <c r="G168" s="33"/>
      <c r="H168" s="34" t="s">
        <v>611</v>
      </c>
      <c r="I168" s="7" t="s">
        <v>302</v>
      </c>
      <c r="J168" s="17"/>
      <c r="K168" s="17"/>
      <c r="L168" s="17"/>
      <c r="M168" s="17"/>
      <c r="N168" s="17"/>
      <c r="O168" s="41"/>
      <c r="P168" s="34" t="s">
        <v>611</v>
      </c>
      <c r="Q168" s="7" t="s">
        <v>302</v>
      </c>
      <c r="R168" s="51">
        <v>1590</v>
      </c>
      <c r="S168" s="51">
        <v>1640</v>
      </c>
      <c r="T168" s="51">
        <v>1690</v>
      </c>
      <c r="U168" s="51">
        <v>1740</v>
      </c>
      <c r="V168" s="64">
        <v>1790</v>
      </c>
      <c r="W168" s="95"/>
      <c r="X168" s="79">
        <f t="shared" si="31"/>
        <v>1590</v>
      </c>
      <c r="Y168" s="79">
        <f t="shared" si="32"/>
        <v>1640</v>
      </c>
      <c r="Z168" s="79">
        <f t="shared" si="33"/>
        <v>1690</v>
      </c>
      <c r="AA168" s="79">
        <f t="shared" si="34"/>
        <v>1740</v>
      </c>
      <c r="AB168" s="79">
        <f t="shared" si="35"/>
        <v>1790</v>
      </c>
      <c r="AC168" s="45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</row>
    <row r="169" spans="1:127" ht="15.6">
      <c r="A169" s="35" t="s">
        <v>38</v>
      </c>
      <c r="B169" s="36" t="s">
        <v>39</v>
      </c>
      <c r="C169" s="33">
        <v>1930</v>
      </c>
      <c r="D169" s="33">
        <v>2000</v>
      </c>
      <c r="E169" s="33">
        <v>2070</v>
      </c>
      <c r="F169" s="33">
        <v>2140</v>
      </c>
      <c r="G169" s="33">
        <v>2210</v>
      </c>
      <c r="H169" s="34" t="s">
        <v>176</v>
      </c>
      <c r="I169" s="7" t="s">
        <v>302</v>
      </c>
      <c r="J169" s="17">
        <v>2293</v>
      </c>
      <c r="K169" s="17">
        <v>2376</v>
      </c>
      <c r="L169" s="17">
        <v>2459</v>
      </c>
      <c r="M169" s="17">
        <v>2542</v>
      </c>
      <c r="N169" s="17">
        <v>2625</v>
      </c>
      <c r="O169" s="41" t="s">
        <v>453</v>
      </c>
      <c r="P169" s="34" t="s">
        <v>176</v>
      </c>
      <c r="Q169" s="7" t="s">
        <v>302</v>
      </c>
      <c r="R169" s="49">
        <f t="shared" si="36"/>
        <v>2866.25</v>
      </c>
      <c r="S169" s="49">
        <f t="shared" si="37"/>
        <v>2970</v>
      </c>
      <c r="T169" s="49">
        <f t="shared" si="38"/>
        <v>3073.75</v>
      </c>
      <c r="U169" s="49">
        <f t="shared" si="39"/>
        <v>3177.5</v>
      </c>
      <c r="V169" s="63">
        <f t="shared" si="40"/>
        <v>3281.25</v>
      </c>
      <c r="W169" s="95"/>
      <c r="X169" s="79">
        <f t="shared" si="31"/>
        <v>2866.25</v>
      </c>
      <c r="Y169" s="79">
        <f t="shared" si="32"/>
        <v>2970</v>
      </c>
      <c r="Z169" s="79">
        <f t="shared" si="33"/>
        <v>3073.75</v>
      </c>
      <c r="AA169" s="79">
        <f t="shared" si="34"/>
        <v>3177.5</v>
      </c>
      <c r="AB169" s="79">
        <f t="shared" si="35"/>
        <v>3281.25</v>
      </c>
      <c r="AC169" s="45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</row>
    <row r="170" spans="1:127" ht="15.6">
      <c r="A170" s="35" t="s">
        <v>38</v>
      </c>
      <c r="B170" s="36" t="s">
        <v>545</v>
      </c>
      <c r="C170" s="33"/>
      <c r="D170" s="33"/>
      <c r="E170" s="33"/>
      <c r="F170" s="33"/>
      <c r="G170" s="33"/>
      <c r="H170" s="34" t="s">
        <v>612</v>
      </c>
      <c r="I170" s="7" t="s">
        <v>302</v>
      </c>
      <c r="J170" s="17"/>
      <c r="K170" s="17"/>
      <c r="L170" s="17"/>
      <c r="M170" s="17"/>
      <c r="N170" s="17"/>
      <c r="O170" s="41"/>
      <c r="P170" s="34" t="s">
        <v>612</v>
      </c>
      <c r="Q170" s="7" t="s">
        <v>302</v>
      </c>
      <c r="R170" s="51">
        <v>1710</v>
      </c>
      <c r="S170" s="51">
        <v>1780</v>
      </c>
      <c r="T170" s="51">
        <v>1850</v>
      </c>
      <c r="U170" s="51">
        <v>1920</v>
      </c>
      <c r="V170" s="64">
        <v>1990</v>
      </c>
      <c r="W170" s="95"/>
      <c r="X170" s="79">
        <f t="shared" si="31"/>
        <v>1710</v>
      </c>
      <c r="Y170" s="79">
        <f t="shared" si="32"/>
        <v>1780</v>
      </c>
      <c r="Z170" s="79">
        <f t="shared" si="33"/>
        <v>1850</v>
      </c>
      <c r="AA170" s="79">
        <f t="shared" si="34"/>
        <v>1920</v>
      </c>
      <c r="AB170" s="79">
        <f t="shared" si="35"/>
        <v>1990</v>
      </c>
      <c r="AC170" s="45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</row>
    <row r="171" spans="1:127" ht="15.6">
      <c r="A171" s="35" t="s">
        <v>38</v>
      </c>
      <c r="B171" s="36">
        <v>541118</v>
      </c>
      <c r="C171" s="33">
        <v>3110</v>
      </c>
      <c r="D171" s="33">
        <v>3180</v>
      </c>
      <c r="E171" s="33">
        <v>3250</v>
      </c>
      <c r="F171" s="33">
        <v>3320</v>
      </c>
      <c r="G171" s="33">
        <v>3390</v>
      </c>
      <c r="H171" s="34" t="s">
        <v>142</v>
      </c>
      <c r="I171" s="7" t="s">
        <v>302</v>
      </c>
      <c r="J171" s="17">
        <v>3695</v>
      </c>
      <c r="K171" s="17">
        <v>3778</v>
      </c>
      <c r="L171" s="17">
        <v>3861</v>
      </c>
      <c r="M171" s="17">
        <v>3944</v>
      </c>
      <c r="N171" s="17">
        <v>4027</v>
      </c>
      <c r="O171" s="41" t="s">
        <v>453</v>
      </c>
      <c r="P171" s="34" t="s">
        <v>142</v>
      </c>
      <c r="Q171" s="7" t="s">
        <v>302</v>
      </c>
      <c r="R171" s="49">
        <f t="shared" si="36"/>
        <v>4618.75</v>
      </c>
      <c r="S171" s="49">
        <f t="shared" si="37"/>
        <v>4722.5</v>
      </c>
      <c r="T171" s="49">
        <f t="shared" si="38"/>
        <v>4826.25</v>
      </c>
      <c r="U171" s="49">
        <f t="shared" si="39"/>
        <v>4930</v>
      </c>
      <c r="V171" s="63">
        <f t="shared" si="40"/>
        <v>5033.75</v>
      </c>
      <c r="W171" s="95"/>
      <c r="X171" s="79">
        <f t="shared" si="31"/>
        <v>4618.75</v>
      </c>
      <c r="Y171" s="79">
        <f t="shared" si="32"/>
        <v>4722.5</v>
      </c>
      <c r="Z171" s="79">
        <f t="shared" si="33"/>
        <v>4826.25</v>
      </c>
      <c r="AA171" s="79">
        <f t="shared" si="34"/>
        <v>4930</v>
      </c>
      <c r="AB171" s="79">
        <f t="shared" si="35"/>
        <v>5033.75</v>
      </c>
      <c r="AC171" s="45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</row>
    <row r="172" spans="1:127" ht="15.6">
      <c r="A172" s="35" t="s">
        <v>38</v>
      </c>
      <c r="B172" s="36">
        <v>541130</v>
      </c>
      <c r="C172" s="33"/>
      <c r="D172" s="33"/>
      <c r="E172" s="33"/>
      <c r="F172" s="33"/>
      <c r="G172" s="33"/>
      <c r="H172" s="34" t="s">
        <v>150</v>
      </c>
      <c r="I172" s="7" t="s">
        <v>302</v>
      </c>
      <c r="J172" s="17">
        <v>1449</v>
      </c>
      <c r="K172" s="17">
        <v>1520</v>
      </c>
      <c r="L172" s="17">
        <v>1592</v>
      </c>
      <c r="M172" s="17">
        <v>1663</v>
      </c>
      <c r="N172" s="17">
        <v>1734</v>
      </c>
      <c r="O172" s="41" t="s">
        <v>453</v>
      </c>
      <c r="P172" s="34" t="s">
        <v>150</v>
      </c>
      <c r="Q172" s="7" t="s">
        <v>302</v>
      </c>
      <c r="R172" s="49">
        <f t="shared" si="36"/>
        <v>1811.25</v>
      </c>
      <c r="S172" s="49">
        <f t="shared" si="37"/>
        <v>1900</v>
      </c>
      <c r="T172" s="49">
        <f t="shared" si="38"/>
        <v>1990</v>
      </c>
      <c r="U172" s="49">
        <f t="shared" si="39"/>
        <v>2078.75</v>
      </c>
      <c r="V172" s="63">
        <f t="shared" si="40"/>
        <v>2167.5</v>
      </c>
      <c r="W172" s="95"/>
      <c r="X172" s="79">
        <f t="shared" si="31"/>
        <v>1811.25</v>
      </c>
      <c r="Y172" s="79">
        <f t="shared" si="32"/>
        <v>1900</v>
      </c>
      <c r="Z172" s="79">
        <f t="shared" si="33"/>
        <v>1990</v>
      </c>
      <c r="AA172" s="79">
        <f t="shared" si="34"/>
        <v>2078.75</v>
      </c>
      <c r="AB172" s="79">
        <f t="shared" si="35"/>
        <v>2167.5</v>
      </c>
      <c r="AC172" s="45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</row>
    <row r="173" spans="1:127" ht="15.6">
      <c r="A173" s="35" t="s">
        <v>38</v>
      </c>
      <c r="B173" s="50" t="s">
        <v>543</v>
      </c>
      <c r="C173" s="33"/>
      <c r="D173" s="33"/>
      <c r="E173" s="33"/>
      <c r="F173" s="33"/>
      <c r="G173" s="33"/>
      <c r="H173" s="34" t="s">
        <v>150</v>
      </c>
      <c r="I173" s="20" t="s">
        <v>304</v>
      </c>
      <c r="J173" s="17"/>
      <c r="K173" s="17"/>
      <c r="L173" s="17"/>
      <c r="M173" s="17"/>
      <c r="N173" s="17"/>
      <c r="O173" s="41"/>
      <c r="P173" s="34" t="s">
        <v>150</v>
      </c>
      <c r="Q173" s="7" t="s">
        <v>302</v>
      </c>
      <c r="R173" s="51">
        <v>1350</v>
      </c>
      <c r="S173" s="51">
        <v>1410</v>
      </c>
      <c r="T173" s="51">
        <v>1470</v>
      </c>
      <c r="U173" s="51">
        <v>1530</v>
      </c>
      <c r="V173" s="64">
        <v>1590</v>
      </c>
      <c r="W173" s="95"/>
      <c r="X173" s="79">
        <f t="shared" si="31"/>
        <v>1350</v>
      </c>
      <c r="Y173" s="79">
        <f t="shared" si="32"/>
        <v>1410</v>
      </c>
      <c r="Z173" s="79">
        <f t="shared" si="33"/>
        <v>1470</v>
      </c>
      <c r="AA173" s="79">
        <f t="shared" si="34"/>
        <v>1530</v>
      </c>
      <c r="AB173" s="79">
        <f t="shared" si="35"/>
        <v>1590</v>
      </c>
      <c r="AC173" s="45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</row>
    <row r="174" spans="1:127" ht="15.6">
      <c r="A174" s="35" t="s">
        <v>38</v>
      </c>
      <c r="B174" s="50" t="s">
        <v>741</v>
      </c>
      <c r="C174" s="33"/>
      <c r="D174" s="33"/>
      <c r="E174" s="33"/>
      <c r="F174" s="33"/>
      <c r="G174" s="33"/>
      <c r="H174" s="34" t="s">
        <v>150</v>
      </c>
      <c r="I174" s="20" t="s">
        <v>589</v>
      </c>
      <c r="J174" s="17"/>
      <c r="K174" s="17"/>
      <c r="L174" s="17"/>
      <c r="M174" s="17"/>
      <c r="N174" s="17"/>
      <c r="O174" s="41"/>
      <c r="P174" s="34" t="s">
        <v>150</v>
      </c>
      <c r="Q174" s="7" t="s">
        <v>302</v>
      </c>
      <c r="R174" s="51">
        <v>1810</v>
      </c>
      <c r="S174" s="51">
        <v>1880</v>
      </c>
      <c r="T174" s="51">
        <v>1950</v>
      </c>
      <c r="U174" s="51">
        <v>2020</v>
      </c>
      <c r="V174" s="64">
        <v>2090</v>
      </c>
      <c r="W174" s="95"/>
      <c r="X174" s="79">
        <f t="shared" si="31"/>
        <v>1810</v>
      </c>
      <c r="Y174" s="79">
        <f t="shared" si="32"/>
        <v>1880</v>
      </c>
      <c r="Z174" s="79">
        <f t="shared" si="33"/>
        <v>1950</v>
      </c>
      <c r="AA174" s="79">
        <f t="shared" si="34"/>
        <v>2020</v>
      </c>
      <c r="AB174" s="79">
        <f t="shared" si="35"/>
        <v>2090</v>
      </c>
      <c r="AC174" s="45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</row>
    <row r="175" spans="1:127" ht="15.6">
      <c r="A175" s="35" t="s">
        <v>38</v>
      </c>
      <c r="B175" s="36">
        <v>541131</v>
      </c>
      <c r="C175" s="33">
        <v>1100</v>
      </c>
      <c r="D175" s="33">
        <v>1160</v>
      </c>
      <c r="E175" s="33">
        <v>1220</v>
      </c>
      <c r="F175" s="33">
        <v>1280</v>
      </c>
      <c r="G175" s="33">
        <v>1340</v>
      </c>
      <c r="H175" s="34" t="s">
        <v>150</v>
      </c>
      <c r="I175" s="7" t="s">
        <v>302</v>
      </c>
      <c r="J175" s="17">
        <v>1307</v>
      </c>
      <c r="K175" s="17">
        <v>1378</v>
      </c>
      <c r="L175" s="17">
        <v>1449</v>
      </c>
      <c r="M175" s="17">
        <v>1521</v>
      </c>
      <c r="N175" s="17">
        <v>1592</v>
      </c>
      <c r="O175" s="41" t="s">
        <v>453</v>
      </c>
      <c r="P175" s="34" t="s">
        <v>150</v>
      </c>
      <c r="Q175" s="7" t="s">
        <v>302</v>
      </c>
      <c r="R175" s="49">
        <f t="shared" si="36"/>
        <v>1633.75</v>
      </c>
      <c r="S175" s="49">
        <f t="shared" si="37"/>
        <v>1722.5</v>
      </c>
      <c r="T175" s="49">
        <f t="shared" si="38"/>
        <v>1811.25</v>
      </c>
      <c r="U175" s="49">
        <f t="shared" si="39"/>
        <v>1901.25</v>
      </c>
      <c r="V175" s="63">
        <f t="shared" si="40"/>
        <v>1990</v>
      </c>
      <c r="W175" s="95"/>
      <c r="X175" s="79">
        <f t="shared" si="31"/>
        <v>1633.75</v>
      </c>
      <c r="Y175" s="79">
        <f t="shared" si="32"/>
        <v>1722.5</v>
      </c>
      <c r="Z175" s="79">
        <f t="shared" si="33"/>
        <v>1811.25</v>
      </c>
      <c r="AA175" s="79">
        <f t="shared" si="34"/>
        <v>1901.25</v>
      </c>
      <c r="AB175" s="79">
        <f t="shared" si="35"/>
        <v>1990</v>
      </c>
      <c r="AC175" s="45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</row>
    <row r="176" spans="1:127" ht="15.6">
      <c r="A176" s="35" t="s">
        <v>38</v>
      </c>
      <c r="B176" s="36">
        <v>5510590</v>
      </c>
      <c r="C176" s="33"/>
      <c r="D176" s="33"/>
      <c r="E176" s="33"/>
      <c r="F176" s="33"/>
      <c r="G176" s="33"/>
      <c r="H176" s="34" t="s">
        <v>142</v>
      </c>
      <c r="I176" s="7" t="s">
        <v>302</v>
      </c>
      <c r="J176" s="17">
        <v>1850</v>
      </c>
      <c r="K176" s="17">
        <v>1950</v>
      </c>
      <c r="L176" s="17">
        <v>2050</v>
      </c>
      <c r="M176" s="17">
        <v>2150</v>
      </c>
      <c r="N176" s="17">
        <v>2250</v>
      </c>
      <c r="O176" s="41" t="s">
        <v>456</v>
      </c>
      <c r="P176" s="34" t="s">
        <v>142</v>
      </c>
      <c r="Q176" s="7" t="s">
        <v>302</v>
      </c>
      <c r="R176" s="41">
        <f t="shared" ref="R176:R182" si="41">J176*1.2</f>
        <v>2220</v>
      </c>
      <c r="S176" s="41">
        <f t="shared" ref="S176:S182" si="42">K176*1.2</f>
        <v>2340</v>
      </c>
      <c r="T176" s="41">
        <f t="shared" ref="T176:T182" si="43">L176*1.2</f>
        <v>2460</v>
      </c>
      <c r="U176" s="41">
        <f t="shared" ref="U176:U182" si="44">M176*1.2</f>
        <v>2580</v>
      </c>
      <c r="V176" s="67">
        <f t="shared" ref="V176:V182" si="45">N176*1.2</f>
        <v>2700</v>
      </c>
      <c r="W176" s="95"/>
      <c r="X176" s="79">
        <f t="shared" si="31"/>
        <v>2220</v>
      </c>
      <c r="Y176" s="79">
        <f t="shared" si="32"/>
        <v>2340</v>
      </c>
      <c r="Z176" s="79">
        <f t="shared" si="33"/>
        <v>2460</v>
      </c>
      <c r="AA176" s="79">
        <f t="shared" si="34"/>
        <v>2580</v>
      </c>
      <c r="AB176" s="79">
        <f t="shared" si="35"/>
        <v>2700</v>
      </c>
      <c r="AC176" s="45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</row>
    <row r="177" spans="1:127" ht="15.6">
      <c r="A177" s="35" t="s">
        <v>38</v>
      </c>
      <c r="B177" s="36">
        <v>5510630</v>
      </c>
      <c r="C177" s="33"/>
      <c r="D177" s="33"/>
      <c r="E177" s="33"/>
      <c r="F177" s="33"/>
      <c r="G177" s="33"/>
      <c r="H177" s="34" t="s">
        <v>142</v>
      </c>
      <c r="I177" s="7" t="s">
        <v>302</v>
      </c>
      <c r="J177" s="17">
        <v>1705</v>
      </c>
      <c r="K177" s="17">
        <v>1800</v>
      </c>
      <c r="L177" s="17">
        <v>1895</v>
      </c>
      <c r="M177" s="17">
        <v>1990</v>
      </c>
      <c r="N177" s="17">
        <v>2085</v>
      </c>
      <c r="O177" s="41" t="s">
        <v>456</v>
      </c>
      <c r="P177" s="34" t="s">
        <v>142</v>
      </c>
      <c r="Q177" s="7" t="s">
        <v>302</v>
      </c>
      <c r="R177" s="41">
        <f t="shared" si="41"/>
        <v>2046</v>
      </c>
      <c r="S177" s="41">
        <f t="shared" si="42"/>
        <v>2160</v>
      </c>
      <c r="T177" s="41">
        <f t="shared" si="43"/>
        <v>2274</v>
      </c>
      <c r="U177" s="41">
        <f t="shared" si="44"/>
        <v>2388</v>
      </c>
      <c r="V177" s="67">
        <f t="shared" si="45"/>
        <v>2502</v>
      </c>
      <c r="W177" s="95"/>
      <c r="X177" s="79">
        <f t="shared" si="31"/>
        <v>2046</v>
      </c>
      <c r="Y177" s="79">
        <f t="shared" si="32"/>
        <v>2160</v>
      </c>
      <c r="Z177" s="79">
        <f t="shared" si="33"/>
        <v>2274</v>
      </c>
      <c r="AA177" s="79">
        <f t="shared" si="34"/>
        <v>2388</v>
      </c>
      <c r="AB177" s="79">
        <f t="shared" si="35"/>
        <v>2502</v>
      </c>
      <c r="AC177" s="45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</row>
    <row r="178" spans="1:127" ht="15.6">
      <c r="A178" s="35" t="s">
        <v>38</v>
      </c>
      <c r="B178" s="36">
        <v>5510650</v>
      </c>
      <c r="C178" s="33"/>
      <c r="D178" s="33"/>
      <c r="E178" s="33"/>
      <c r="F178" s="33"/>
      <c r="G178" s="33"/>
      <c r="H178" s="34" t="s">
        <v>329</v>
      </c>
      <c r="I178" s="7" t="s">
        <v>302</v>
      </c>
      <c r="J178" s="17">
        <v>2010</v>
      </c>
      <c r="K178" s="17">
        <v>2120</v>
      </c>
      <c r="L178" s="17">
        <v>2230</v>
      </c>
      <c r="M178" s="17">
        <v>2340</v>
      </c>
      <c r="N178" s="17">
        <v>2450</v>
      </c>
      <c r="O178" s="41" t="s">
        <v>456</v>
      </c>
      <c r="P178" s="34" t="s">
        <v>329</v>
      </c>
      <c r="Q178" s="7" t="s">
        <v>302</v>
      </c>
      <c r="R178" s="41">
        <f t="shared" si="41"/>
        <v>2412</v>
      </c>
      <c r="S178" s="41">
        <f t="shared" si="42"/>
        <v>2544</v>
      </c>
      <c r="T178" s="41">
        <f t="shared" si="43"/>
        <v>2676</v>
      </c>
      <c r="U178" s="41">
        <f t="shared" si="44"/>
        <v>2808</v>
      </c>
      <c r="V178" s="67">
        <f t="shared" si="45"/>
        <v>2940</v>
      </c>
      <c r="W178" s="96">
        <v>0.4</v>
      </c>
      <c r="X178" s="79">
        <f t="shared" si="31"/>
        <v>1447.1999999999998</v>
      </c>
      <c r="Y178" s="79">
        <f t="shared" si="32"/>
        <v>1526.4</v>
      </c>
      <c r="Z178" s="79">
        <f t="shared" si="33"/>
        <v>1605.6</v>
      </c>
      <c r="AA178" s="79">
        <f t="shared" si="34"/>
        <v>1684.8</v>
      </c>
      <c r="AB178" s="79">
        <f t="shared" si="35"/>
        <v>1764</v>
      </c>
      <c r="AC178" s="45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</row>
    <row r="179" spans="1:127" ht="15.6">
      <c r="A179" s="35" t="s">
        <v>38</v>
      </c>
      <c r="B179" s="36">
        <v>5510670</v>
      </c>
      <c r="C179" s="33"/>
      <c r="D179" s="33"/>
      <c r="E179" s="33"/>
      <c r="F179" s="33"/>
      <c r="G179" s="33"/>
      <c r="H179" s="34" t="s">
        <v>325</v>
      </c>
      <c r="I179" s="7" t="s">
        <v>302</v>
      </c>
      <c r="J179" s="17">
        <v>1795</v>
      </c>
      <c r="K179" s="17">
        <v>1895</v>
      </c>
      <c r="L179" s="17">
        <v>1995</v>
      </c>
      <c r="M179" s="17">
        <v>2095</v>
      </c>
      <c r="N179" s="17">
        <v>2195</v>
      </c>
      <c r="O179" s="41" t="s">
        <v>456</v>
      </c>
      <c r="P179" s="34" t="s">
        <v>325</v>
      </c>
      <c r="Q179" s="7" t="s">
        <v>302</v>
      </c>
      <c r="R179" s="41">
        <f t="shared" si="41"/>
        <v>2154</v>
      </c>
      <c r="S179" s="41">
        <f t="shared" si="42"/>
        <v>2274</v>
      </c>
      <c r="T179" s="41">
        <f t="shared" si="43"/>
        <v>2394</v>
      </c>
      <c r="U179" s="41">
        <f t="shared" si="44"/>
        <v>2514</v>
      </c>
      <c r="V179" s="67">
        <f t="shared" si="45"/>
        <v>2634</v>
      </c>
      <c r="W179" s="96">
        <v>0.4</v>
      </c>
      <c r="X179" s="79">
        <f t="shared" si="31"/>
        <v>1292.4000000000001</v>
      </c>
      <c r="Y179" s="79">
        <f t="shared" si="32"/>
        <v>1364.4</v>
      </c>
      <c r="Z179" s="79">
        <f t="shared" si="33"/>
        <v>1436.4</v>
      </c>
      <c r="AA179" s="79">
        <f t="shared" si="34"/>
        <v>1508.4</v>
      </c>
      <c r="AB179" s="79">
        <f t="shared" si="35"/>
        <v>1580.3999999999999</v>
      </c>
      <c r="AC179" s="45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</row>
    <row r="180" spans="1:127" ht="15.6">
      <c r="A180" s="35" t="s">
        <v>38</v>
      </c>
      <c r="B180" s="36">
        <v>5510750</v>
      </c>
      <c r="C180" s="33"/>
      <c r="D180" s="33"/>
      <c r="E180" s="33"/>
      <c r="F180" s="33"/>
      <c r="G180" s="33"/>
      <c r="H180" s="34" t="s">
        <v>221</v>
      </c>
      <c r="I180" s="7" t="s">
        <v>302</v>
      </c>
      <c r="J180" s="17">
        <v>2150</v>
      </c>
      <c r="K180" s="17">
        <v>2270</v>
      </c>
      <c r="L180" s="17">
        <v>2390</v>
      </c>
      <c r="M180" s="17">
        <v>2510</v>
      </c>
      <c r="N180" s="17">
        <v>2630</v>
      </c>
      <c r="O180" s="41" t="s">
        <v>456</v>
      </c>
      <c r="P180" s="34" t="s">
        <v>221</v>
      </c>
      <c r="Q180" s="7" t="s">
        <v>302</v>
      </c>
      <c r="R180" s="41">
        <f t="shared" si="41"/>
        <v>2580</v>
      </c>
      <c r="S180" s="41">
        <f t="shared" si="42"/>
        <v>2724</v>
      </c>
      <c r="T180" s="41">
        <f t="shared" si="43"/>
        <v>2868</v>
      </c>
      <c r="U180" s="41">
        <f t="shared" si="44"/>
        <v>3012</v>
      </c>
      <c r="V180" s="67">
        <f t="shared" si="45"/>
        <v>3156</v>
      </c>
      <c r="W180" s="95"/>
      <c r="X180" s="79">
        <f t="shared" si="31"/>
        <v>2580</v>
      </c>
      <c r="Y180" s="79">
        <f t="shared" si="32"/>
        <v>2724</v>
      </c>
      <c r="Z180" s="79">
        <f t="shared" si="33"/>
        <v>2868</v>
      </c>
      <c r="AA180" s="79">
        <f t="shared" si="34"/>
        <v>3012</v>
      </c>
      <c r="AB180" s="79">
        <f t="shared" si="35"/>
        <v>3156</v>
      </c>
      <c r="AC180" s="45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</row>
    <row r="181" spans="1:127" ht="15.6">
      <c r="A181" s="35" t="s">
        <v>38</v>
      </c>
      <c r="B181" s="36">
        <v>5510760</v>
      </c>
      <c r="C181" s="33"/>
      <c r="D181" s="33"/>
      <c r="E181" s="33"/>
      <c r="F181" s="33"/>
      <c r="G181" s="33"/>
      <c r="H181" s="34" t="s">
        <v>320</v>
      </c>
      <c r="I181" s="7" t="s">
        <v>302</v>
      </c>
      <c r="J181" s="17">
        <v>1490</v>
      </c>
      <c r="K181" s="17">
        <v>1575</v>
      </c>
      <c r="L181" s="17">
        <v>1660</v>
      </c>
      <c r="M181" s="17">
        <v>1745</v>
      </c>
      <c r="N181" s="17">
        <v>1830</v>
      </c>
      <c r="O181" s="41" t="s">
        <v>456</v>
      </c>
      <c r="P181" s="34" t="s">
        <v>320</v>
      </c>
      <c r="Q181" s="7" t="s">
        <v>302</v>
      </c>
      <c r="R181" s="41">
        <f t="shared" si="41"/>
        <v>1788</v>
      </c>
      <c r="S181" s="41">
        <f t="shared" si="42"/>
        <v>1890</v>
      </c>
      <c r="T181" s="41">
        <f t="shared" si="43"/>
        <v>1992</v>
      </c>
      <c r="U181" s="41">
        <f t="shared" si="44"/>
        <v>2094</v>
      </c>
      <c r="V181" s="67">
        <f t="shared" si="45"/>
        <v>2196</v>
      </c>
      <c r="W181" s="96">
        <v>0.4</v>
      </c>
      <c r="X181" s="79">
        <f t="shared" si="31"/>
        <v>1072.8</v>
      </c>
      <c r="Y181" s="79">
        <f t="shared" si="32"/>
        <v>1134</v>
      </c>
      <c r="Z181" s="79">
        <f t="shared" si="33"/>
        <v>1195.1999999999998</v>
      </c>
      <c r="AA181" s="79">
        <f t="shared" si="34"/>
        <v>1256.4000000000001</v>
      </c>
      <c r="AB181" s="79">
        <f t="shared" si="35"/>
        <v>1317.6</v>
      </c>
      <c r="AC181" s="45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</row>
    <row r="182" spans="1:127" ht="15.6">
      <c r="A182" s="35" t="s">
        <v>38</v>
      </c>
      <c r="B182" s="36">
        <v>5511030</v>
      </c>
      <c r="C182" s="33"/>
      <c r="D182" s="33"/>
      <c r="E182" s="33"/>
      <c r="F182" s="33"/>
      <c r="G182" s="33"/>
      <c r="H182" s="34" t="s">
        <v>328</v>
      </c>
      <c r="I182" s="7" t="s">
        <v>302</v>
      </c>
      <c r="J182" s="17">
        <v>2220</v>
      </c>
      <c r="K182" s="17">
        <v>2340</v>
      </c>
      <c r="L182" s="17">
        <v>2460</v>
      </c>
      <c r="M182" s="17">
        <v>2580</v>
      </c>
      <c r="N182" s="17">
        <v>2700</v>
      </c>
      <c r="O182" s="41" t="s">
        <v>456</v>
      </c>
      <c r="P182" s="34" t="s">
        <v>328</v>
      </c>
      <c r="Q182" s="7" t="s">
        <v>302</v>
      </c>
      <c r="R182" s="41">
        <f t="shared" si="41"/>
        <v>2664</v>
      </c>
      <c r="S182" s="41">
        <f t="shared" si="42"/>
        <v>2808</v>
      </c>
      <c r="T182" s="41">
        <f t="shared" si="43"/>
        <v>2952</v>
      </c>
      <c r="U182" s="41">
        <f t="shared" si="44"/>
        <v>3096</v>
      </c>
      <c r="V182" s="67">
        <f t="shared" si="45"/>
        <v>3240</v>
      </c>
      <c r="W182" s="95"/>
      <c r="X182" s="79">
        <f t="shared" si="31"/>
        <v>2664</v>
      </c>
      <c r="Y182" s="79">
        <f t="shared" si="32"/>
        <v>2808</v>
      </c>
      <c r="Z182" s="79">
        <f t="shared" si="33"/>
        <v>2952</v>
      </c>
      <c r="AA182" s="79">
        <f t="shared" si="34"/>
        <v>3096</v>
      </c>
      <c r="AB182" s="79">
        <f t="shared" si="35"/>
        <v>3240</v>
      </c>
      <c r="AC182" s="45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</row>
    <row r="183" spans="1:127" ht="15.6">
      <c r="A183" s="35" t="s">
        <v>38</v>
      </c>
      <c r="B183" s="36" t="s">
        <v>341</v>
      </c>
      <c r="C183" s="33"/>
      <c r="D183" s="33"/>
      <c r="E183" s="33"/>
      <c r="F183" s="33"/>
      <c r="G183" s="33"/>
      <c r="H183" s="34" t="s">
        <v>803</v>
      </c>
      <c r="I183" s="7" t="s">
        <v>302</v>
      </c>
      <c r="J183" s="17">
        <v>1515</v>
      </c>
      <c r="K183" s="17">
        <v>1598</v>
      </c>
      <c r="L183" s="17">
        <v>1681</v>
      </c>
      <c r="M183" s="17">
        <v>1764</v>
      </c>
      <c r="N183" s="17">
        <v>1847</v>
      </c>
      <c r="O183" s="41" t="s">
        <v>455</v>
      </c>
      <c r="P183" s="34" t="s">
        <v>803</v>
      </c>
      <c r="Q183" s="7" t="s">
        <v>302</v>
      </c>
      <c r="R183" s="17">
        <v>1515</v>
      </c>
      <c r="S183" s="17">
        <v>1598</v>
      </c>
      <c r="T183" s="17">
        <v>1681</v>
      </c>
      <c r="U183" s="17">
        <v>1764</v>
      </c>
      <c r="V183" s="66">
        <v>1847</v>
      </c>
      <c r="W183" s="95"/>
      <c r="X183" s="79">
        <f t="shared" si="31"/>
        <v>1515</v>
      </c>
      <c r="Y183" s="79">
        <f t="shared" si="32"/>
        <v>1598</v>
      </c>
      <c r="Z183" s="79">
        <f t="shared" si="33"/>
        <v>1681</v>
      </c>
      <c r="AA183" s="79">
        <f t="shared" si="34"/>
        <v>1764</v>
      </c>
      <c r="AB183" s="79">
        <f t="shared" si="35"/>
        <v>1847</v>
      </c>
      <c r="AC183" s="45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</row>
    <row r="184" spans="1:127" ht="15.6">
      <c r="A184" s="35" t="s">
        <v>38</v>
      </c>
      <c r="B184" s="36">
        <v>139097</v>
      </c>
      <c r="C184" s="33">
        <v>980</v>
      </c>
      <c r="D184" s="33">
        <v>1040</v>
      </c>
      <c r="E184" s="33">
        <v>1100</v>
      </c>
      <c r="F184" s="33">
        <v>1160</v>
      </c>
      <c r="G184" s="33">
        <v>1220</v>
      </c>
      <c r="H184" s="34" t="s">
        <v>142</v>
      </c>
      <c r="I184" s="7" t="s">
        <v>302</v>
      </c>
      <c r="J184" s="17">
        <v>1164</v>
      </c>
      <c r="K184" s="17">
        <v>1236</v>
      </c>
      <c r="L184" s="17">
        <v>1307</v>
      </c>
      <c r="M184" s="17">
        <v>1378</v>
      </c>
      <c r="N184" s="17">
        <v>1449</v>
      </c>
      <c r="O184" s="41" t="s">
        <v>455</v>
      </c>
      <c r="P184" s="34" t="s">
        <v>142</v>
      </c>
      <c r="Q184" s="7" t="s">
        <v>302</v>
      </c>
      <c r="R184" s="17">
        <v>1164</v>
      </c>
      <c r="S184" s="17">
        <v>1236</v>
      </c>
      <c r="T184" s="17">
        <v>1307</v>
      </c>
      <c r="U184" s="17">
        <v>1378</v>
      </c>
      <c r="V184" s="66">
        <v>1449</v>
      </c>
      <c r="W184" s="95"/>
      <c r="X184" s="79">
        <f t="shared" si="31"/>
        <v>1164</v>
      </c>
      <c r="Y184" s="79">
        <f t="shared" si="32"/>
        <v>1236</v>
      </c>
      <c r="Z184" s="79">
        <f t="shared" si="33"/>
        <v>1307</v>
      </c>
      <c r="AA184" s="79">
        <f t="shared" si="34"/>
        <v>1378</v>
      </c>
      <c r="AB184" s="79">
        <f t="shared" si="35"/>
        <v>1449</v>
      </c>
      <c r="AC184" s="45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</row>
    <row r="185" spans="1:127" ht="15.6">
      <c r="A185" s="35" t="s">
        <v>40</v>
      </c>
      <c r="B185" s="36" t="s">
        <v>816</v>
      </c>
      <c r="C185" s="33">
        <v>920</v>
      </c>
      <c r="D185" s="10">
        <v>970</v>
      </c>
      <c r="E185" s="33">
        <v>1020</v>
      </c>
      <c r="F185" s="33">
        <v>1070</v>
      </c>
      <c r="G185" s="33">
        <v>1120</v>
      </c>
      <c r="H185" s="34" t="s">
        <v>817</v>
      </c>
      <c r="I185" s="7" t="s">
        <v>302</v>
      </c>
      <c r="J185" s="17">
        <v>1093</v>
      </c>
      <c r="K185" s="17">
        <v>1152</v>
      </c>
      <c r="L185" s="17">
        <v>1212</v>
      </c>
      <c r="M185" s="17">
        <v>1271</v>
      </c>
      <c r="N185" s="17">
        <v>1331</v>
      </c>
      <c r="O185" s="41" t="s">
        <v>455</v>
      </c>
      <c r="P185" s="34" t="s">
        <v>817</v>
      </c>
      <c r="Q185" s="7" t="s">
        <v>302</v>
      </c>
      <c r="R185" s="17">
        <v>1093</v>
      </c>
      <c r="S185" s="17">
        <v>1152</v>
      </c>
      <c r="T185" s="17">
        <v>1212</v>
      </c>
      <c r="U185" s="17">
        <v>1271</v>
      </c>
      <c r="V185" s="66">
        <v>1331</v>
      </c>
      <c r="W185" s="95"/>
      <c r="X185" s="79">
        <f t="shared" si="31"/>
        <v>1093</v>
      </c>
      <c r="Y185" s="79">
        <f t="shared" si="32"/>
        <v>1152</v>
      </c>
      <c r="Z185" s="79">
        <f t="shared" si="33"/>
        <v>1212</v>
      </c>
      <c r="AA185" s="79">
        <f t="shared" si="34"/>
        <v>1271</v>
      </c>
      <c r="AB185" s="79">
        <f t="shared" si="35"/>
        <v>1331</v>
      </c>
      <c r="AC185" s="45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</row>
    <row r="186" spans="1:127" ht="15.6">
      <c r="A186" s="35" t="s">
        <v>40</v>
      </c>
      <c r="B186" s="36">
        <v>121237</v>
      </c>
      <c r="C186" s="33">
        <v>920</v>
      </c>
      <c r="D186" s="10">
        <v>970</v>
      </c>
      <c r="E186" s="33">
        <v>1020</v>
      </c>
      <c r="F186" s="33">
        <v>1070</v>
      </c>
      <c r="G186" s="33">
        <v>1120</v>
      </c>
      <c r="H186" s="34" t="s">
        <v>375</v>
      </c>
      <c r="I186" s="7" t="s">
        <v>302</v>
      </c>
      <c r="J186" s="17">
        <v>1093</v>
      </c>
      <c r="K186" s="17">
        <v>1152</v>
      </c>
      <c r="L186" s="17">
        <v>1212</v>
      </c>
      <c r="M186" s="17">
        <v>1271</v>
      </c>
      <c r="N186" s="17">
        <v>1331</v>
      </c>
      <c r="O186" s="41" t="s">
        <v>455</v>
      </c>
      <c r="P186" s="34" t="s">
        <v>375</v>
      </c>
      <c r="Q186" s="7" t="s">
        <v>302</v>
      </c>
      <c r="R186" s="17">
        <v>1093</v>
      </c>
      <c r="S186" s="17">
        <v>1152</v>
      </c>
      <c r="T186" s="17">
        <v>1212</v>
      </c>
      <c r="U186" s="17">
        <v>1271</v>
      </c>
      <c r="V186" s="66">
        <v>1331</v>
      </c>
      <c r="W186" s="95"/>
      <c r="X186" s="79">
        <f t="shared" si="31"/>
        <v>1093</v>
      </c>
      <c r="Y186" s="79">
        <f t="shared" si="32"/>
        <v>1152</v>
      </c>
      <c r="Z186" s="79">
        <f t="shared" si="33"/>
        <v>1212</v>
      </c>
      <c r="AA186" s="79">
        <f t="shared" si="34"/>
        <v>1271</v>
      </c>
      <c r="AB186" s="79">
        <f t="shared" si="35"/>
        <v>1331</v>
      </c>
      <c r="AC186" s="45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</row>
    <row r="187" spans="1:127" ht="15.6">
      <c r="A187" s="35" t="s">
        <v>38</v>
      </c>
      <c r="B187" s="36">
        <v>111275</v>
      </c>
      <c r="C187" s="33">
        <v>925</v>
      </c>
      <c r="D187" s="33">
        <v>975</v>
      </c>
      <c r="E187" s="33">
        <v>1025</v>
      </c>
      <c r="F187" s="33">
        <v>1075</v>
      </c>
      <c r="G187" s="33">
        <v>1125</v>
      </c>
      <c r="H187" s="34" t="s">
        <v>364</v>
      </c>
      <c r="I187" s="7" t="s">
        <v>302</v>
      </c>
      <c r="J187" s="17">
        <v>1099</v>
      </c>
      <c r="K187" s="17">
        <v>1158</v>
      </c>
      <c r="L187" s="17">
        <v>1218</v>
      </c>
      <c r="M187" s="17">
        <v>1277</v>
      </c>
      <c r="N187" s="17">
        <v>1337</v>
      </c>
      <c r="O187" s="41" t="s">
        <v>455</v>
      </c>
      <c r="P187" s="34" t="s">
        <v>364</v>
      </c>
      <c r="Q187" s="7" t="s">
        <v>304</v>
      </c>
      <c r="R187" s="17">
        <v>1099</v>
      </c>
      <c r="S187" s="17">
        <v>1158</v>
      </c>
      <c r="T187" s="17">
        <v>1218</v>
      </c>
      <c r="U187" s="17">
        <v>1277</v>
      </c>
      <c r="V187" s="66">
        <v>1337</v>
      </c>
      <c r="W187" s="95"/>
      <c r="X187" s="79">
        <f t="shared" si="31"/>
        <v>1099</v>
      </c>
      <c r="Y187" s="79">
        <f t="shared" si="32"/>
        <v>1158</v>
      </c>
      <c r="Z187" s="79">
        <f t="shared" si="33"/>
        <v>1218</v>
      </c>
      <c r="AA187" s="79">
        <f t="shared" si="34"/>
        <v>1277</v>
      </c>
      <c r="AB187" s="79">
        <f t="shared" si="35"/>
        <v>1337</v>
      </c>
      <c r="AC187" s="45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</row>
    <row r="188" spans="1:127" ht="15.6">
      <c r="A188" s="35" t="s">
        <v>38</v>
      </c>
      <c r="B188" s="36" t="s">
        <v>385</v>
      </c>
      <c r="C188" s="33">
        <v>1275</v>
      </c>
      <c r="D188" s="33">
        <v>1345</v>
      </c>
      <c r="E188" s="33">
        <v>1415</v>
      </c>
      <c r="F188" s="33">
        <v>1485</v>
      </c>
      <c r="G188" s="33">
        <v>1555</v>
      </c>
      <c r="H188" s="34" t="s">
        <v>193</v>
      </c>
      <c r="I188" s="22">
        <v>36.4</v>
      </c>
      <c r="J188" s="17">
        <v>1515</v>
      </c>
      <c r="K188" s="17">
        <v>1598</v>
      </c>
      <c r="L188" s="17">
        <v>1681</v>
      </c>
      <c r="M188" s="17">
        <v>1764</v>
      </c>
      <c r="N188" s="17">
        <v>1847</v>
      </c>
      <c r="O188" s="41" t="s">
        <v>455</v>
      </c>
      <c r="P188" s="34" t="s">
        <v>193</v>
      </c>
      <c r="Q188" s="7" t="s">
        <v>589</v>
      </c>
      <c r="R188" s="17">
        <v>1515</v>
      </c>
      <c r="S188" s="17">
        <v>1598</v>
      </c>
      <c r="T188" s="17">
        <v>1681</v>
      </c>
      <c r="U188" s="17">
        <v>1764</v>
      </c>
      <c r="V188" s="66">
        <v>1847</v>
      </c>
      <c r="W188" s="95"/>
      <c r="X188" s="79">
        <f t="shared" si="31"/>
        <v>1515</v>
      </c>
      <c r="Y188" s="79">
        <f t="shared" si="32"/>
        <v>1598</v>
      </c>
      <c r="Z188" s="79">
        <f t="shared" si="33"/>
        <v>1681</v>
      </c>
      <c r="AA188" s="79">
        <f t="shared" si="34"/>
        <v>1764</v>
      </c>
      <c r="AB188" s="79">
        <f t="shared" si="35"/>
        <v>1847</v>
      </c>
      <c r="AC188" s="45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</row>
    <row r="189" spans="1:127" ht="43.2">
      <c r="A189" s="35" t="s">
        <v>38</v>
      </c>
      <c r="B189" s="36" t="s">
        <v>449</v>
      </c>
      <c r="C189" s="33"/>
      <c r="D189" s="33"/>
      <c r="E189" s="33"/>
      <c r="F189" s="33"/>
      <c r="G189" s="33"/>
      <c r="H189" s="34" t="s">
        <v>150</v>
      </c>
      <c r="I189" s="20" t="s">
        <v>508</v>
      </c>
      <c r="J189" s="17">
        <v>1850</v>
      </c>
      <c r="K189" s="17">
        <v>1950</v>
      </c>
      <c r="L189" s="17">
        <v>2050</v>
      </c>
      <c r="M189" s="17">
        <v>2150</v>
      </c>
      <c r="N189" s="17">
        <v>2250</v>
      </c>
      <c r="O189" s="41" t="s">
        <v>455</v>
      </c>
      <c r="P189" s="34" t="s">
        <v>150</v>
      </c>
      <c r="Q189" s="7" t="s">
        <v>302</v>
      </c>
      <c r="R189" s="17">
        <v>1850</v>
      </c>
      <c r="S189" s="17">
        <v>1950</v>
      </c>
      <c r="T189" s="17">
        <v>2050</v>
      </c>
      <c r="U189" s="17">
        <v>2150</v>
      </c>
      <c r="V189" s="66">
        <v>2250</v>
      </c>
      <c r="W189" s="98"/>
      <c r="X189" s="79">
        <f t="shared" si="31"/>
        <v>1850</v>
      </c>
      <c r="Y189" s="79">
        <f t="shared" si="32"/>
        <v>1950</v>
      </c>
      <c r="Z189" s="79">
        <f t="shared" si="33"/>
        <v>2050</v>
      </c>
      <c r="AA189" s="79">
        <f t="shared" si="34"/>
        <v>2150</v>
      </c>
      <c r="AB189" s="79">
        <f t="shared" si="35"/>
        <v>2250</v>
      </c>
      <c r="AC189" s="75" t="s">
        <v>509</v>
      </c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</row>
    <row r="190" spans="1:127" ht="43.2">
      <c r="A190" s="35" t="s">
        <v>38</v>
      </c>
      <c r="B190" s="36" t="s">
        <v>517</v>
      </c>
      <c r="C190" s="33"/>
      <c r="D190" s="33"/>
      <c r="E190" s="33"/>
      <c r="F190" s="33"/>
      <c r="G190" s="33"/>
      <c r="H190" s="34" t="s">
        <v>364</v>
      </c>
      <c r="I190" s="20" t="s">
        <v>508</v>
      </c>
      <c r="J190" s="17"/>
      <c r="K190" s="17"/>
      <c r="L190" s="17"/>
      <c r="M190" s="17"/>
      <c r="N190" s="17"/>
      <c r="O190" s="41"/>
      <c r="P190" s="34" t="s">
        <v>364</v>
      </c>
      <c r="Q190" s="7" t="s">
        <v>302</v>
      </c>
      <c r="R190" s="17">
        <v>1650</v>
      </c>
      <c r="S190" s="17">
        <v>1700</v>
      </c>
      <c r="T190" s="17">
        <v>1750</v>
      </c>
      <c r="U190" s="17">
        <v>1800</v>
      </c>
      <c r="V190" s="66">
        <v>1850</v>
      </c>
      <c r="W190" s="98"/>
      <c r="X190" s="79">
        <f t="shared" si="31"/>
        <v>1650</v>
      </c>
      <c r="Y190" s="79">
        <f t="shared" si="32"/>
        <v>1700</v>
      </c>
      <c r="Z190" s="79">
        <f t="shared" si="33"/>
        <v>1750</v>
      </c>
      <c r="AA190" s="79">
        <f t="shared" si="34"/>
        <v>1800</v>
      </c>
      <c r="AB190" s="79">
        <f t="shared" si="35"/>
        <v>1850</v>
      </c>
      <c r="AC190" s="75" t="s">
        <v>509</v>
      </c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</row>
    <row r="191" spans="1:127" ht="43.2">
      <c r="A191" s="35" t="s">
        <v>38</v>
      </c>
      <c r="B191" s="36" t="s">
        <v>518</v>
      </c>
      <c r="C191" s="33"/>
      <c r="D191" s="33"/>
      <c r="E191" s="33"/>
      <c r="F191" s="33"/>
      <c r="G191" s="33"/>
      <c r="H191" s="34" t="s">
        <v>519</v>
      </c>
      <c r="I191" s="20" t="s">
        <v>508</v>
      </c>
      <c r="J191" s="17"/>
      <c r="K191" s="17"/>
      <c r="L191" s="17"/>
      <c r="M191" s="17"/>
      <c r="N191" s="17"/>
      <c r="O191" s="41"/>
      <c r="P191" s="34" t="s">
        <v>519</v>
      </c>
      <c r="Q191" s="7" t="s">
        <v>302</v>
      </c>
      <c r="R191" s="17">
        <v>1650</v>
      </c>
      <c r="S191" s="17">
        <v>1700</v>
      </c>
      <c r="T191" s="17">
        <v>1750</v>
      </c>
      <c r="U191" s="17">
        <v>1800</v>
      </c>
      <c r="V191" s="66">
        <v>1850</v>
      </c>
      <c r="W191" s="98"/>
      <c r="X191" s="79">
        <f t="shared" si="31"/>
        <v>1650</v>
      </c>
      <c r="Y191" s="79">
        <f t="shared" si="32"/>
        <v>1700</v>
      </c>
      <c r="Z191" s="79">
        <f t="shared" si="33"/>
        <v>1750</v>
      </c>
      <c r="AA191" s="79">
        <f t="shared" si="34"/>
        <v>1800</v>
      </c>
      <c r="AB191" s="79">
        <f t="shared" si="35"/>
        <v>1850</v>
      </c>
      <c r="AC191" s="75" t="s">
        <v>509</v>
      </c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</row>
    <row r="192" spans="1:127" ht="43.2">
      <c r="A192" s="35" t="s">
        <v>38</v>
      </c>
      <c r="B192" s="36" t="s">
        <v>520</v>
      </c>
      <c r="C192" s="33"/>
      <c r="D192" s="33"/>
      <c r="E192" s="33"/>
      <c r="F192" s="33"/>
      <c r="G192" s="33"/>
      <c r="H192" s="34" t="s">
        <v>519</v>
      </c>
      <c r="I192" s="20" t="s">
        <v>508</v>
      </c>
      <c r="J192" s="17"/>
      <c r="K192" s="17"/>
      <c r="L192" s="17"/>
      <c r="M192" s="17"/>
      <c r="N192" s="17"/>
      <c r="O192" s="41"/>
      <c r="P192" s="34" t="s">
        <v>519</v>
      </c>
      <c r="Q192" s="7" t="s">
        <v>302</v>
      </c>
      <c r="R192" s="17">
        <v>1650</v>
      </c>
      <c r="S192" s="17">
        <v>1700</v>
      </c>
      <c r="T192" s="17">
        <v>1750</v>
      </c>
      <c r="U192" s="17">
        <v>1800</v>
      </c>
      <c r="V192" s="66">
        <v>1850</v>
      </c>
      <c r="W192" s="98"/>
      <c r="X192" s="79">
        <f t="shared" si="31"/>
        <v>1650</v>
      </c>
      <c r="Y192" s="79">
        <f t="shared" si="32"/>
        <v>1700</v>
      </c>
      <c r="Z192" s="79">
        <f t="shared" si="33"/>
        <v>1750</v>
      </c>
      <c r="AA192" s="79">
        <f t="shared" si="34"/>
        <v>1800</v>
      </c>
      <c r="AB192" s="79">
        <f t="shared" si="35"/>
        <v>1850</v>
      </c>
      <c r="AC192" s="75" t="s">
        <v>509</v>
      </c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</row>
    <row r="193" spans="1:127" ht="43.2">
      <c r="A193" s="37" t="s">
        <v>38</v>
      </c>
      <c r="B193" s="38" t="s">
        <v>523</v>
      </c>
      <c r="C193" s="39"/>
      <c r="D193" s="39"/>
      <c r="E193" s="39"/>
      <c r="F193" s="39"/>
      <c r="G193" s="39"/>
      <c r="H193" s="40" t="s">
        <v>524</v>
      </c>
      <c r="I193" s="7" t="s">
        <v>508</v>
      </c>
      <c r="J193" s="17"/>
      <c r="K193" s="17"/>
      <c r="L193" s="17"/>
      <c r="M193" s="17"/>
      <c r="N193" s="17"/>
      <c r="O193" s="41"/>
      <c r="P193" s="40" t="s">
        <v>524</v>
      </c>
      <c r="Q193" s="7" t="s">
        <v>302</v>
      </c>
      <c r="R193" s="17">
        <v>990</v>
      </c>
      <c r="S193" s="17">
        <v>990</v>
      </c>
      <c r="T193" s="17">
        <v>990</v>
      </c>
      <c r="U193" s="17">
        <v>990</v>
      </c>
      <c r="V193" s="66">
        <v>990</v>
      </c>
      <c r="W193" s="98"/>
      <c r="X193" s="79">
        <f t="shared" si="31"/>
        <v>990</v>
      </c>
      <c r="Y193" s="79">
        <f t="shared" si="32"/>
        <v>990</v>
      </c>
      <c r="Z193" s="79">
        <f t="shared" si="33"/>
        <v>990</v>
      </c>
      <c r="AA193" s="79">
        <f t="shared" si="34"/>
        <v>990</v>
      </c>
      <c r="AB193" s="79">
        <f t="shared" si="35"/>
        <v>990</v>
      </c>
      <c r="AC193" s="75" t="s">
        <v>509</v>
      </c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</row>
    <row r="194" spans="1:127" ht="43.2">
      <c r="A194" s="37" t="s">
        <v>38</v>
      </c>
      <c r="B194" s="38" t="s">
        <v>525</v>
      </c>
      <c r="C194" s="39"/>
      <c r="D194" s="39"/>
      <c r="E194" s="39"/>
      <c r="F194" s="39"/>
      <c r="G194" s="39"/>
      <c r="H194" s="40" t="s">
        <v>524</v>
      </c>
      <c r="I194" s="7" t="s">
        <v>508</v>
      </c>
      <c r="J194" s="17"/>
      <c r="K194" s="17"/>
      <c r="L194" s="17"/>
      <c r="M194" s="17"/>
      <c r="N194" s="17"/>
      <c r="O194" s="41"/>
      <c r="P194" s="40" t="s">
        <v>524</v>
      </c>
      <c r="Q194" s="7" t="s">
        <v>302</v>
      </c>
      <c r="R194" s="17">
        <v>990</v>
      </c>
      <c r="S194" s="17">
        <v>990</v>
      </c>
      <c r="T194" s="17">
        <v>990</v>
      </c>
      <c r="U194" s="17">
        <v>990</v>
      </c>
      <c r="V194" s="66">
        <v>990</v>
      </c>
      <c r="W194" s="98"/>
      <c r="X194" s="79">
        <f t="shared" si="31"/>
        <v>990</v>
      </c>
      <c r="Y194" s="79">
        <f t="shared" si="32"/>
        <v>990</v>
      </c>
      <c r="Z194" s="79">
        <f t="shared" si="33"/>
        <v>990</v>
      </c>
      <c r="AA194" s="79">
        <f t="shared" si="34"/>
        <v>990</v>
      </c>
      <c r="AB194" s="79">
        <f t="shared" si="35"/>
        <v>990</v>
      </c>
      <c r="AC194" s="75" t="s">
        <v>509</v>
      </c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</row>
    <row r="195" spans="1:127" ht="43.2">
      <c r="A195" s="37" t="s">
        <v>38</v>
      </c>
      <c r="B195" s="38" t="s">
        <v>526</v>
      </c>
      <c r="C195" s="39"/>
      <c r="D195" s="39"/>
      <c r="E195" s="39"/>
      <c r="F195" s="39"/>
      <c r="G195" s="39"/>
      <c r="H195" s="40" t="s">
        <v>524</v>
      </c>
      <c r="I195" s="7" t="s">
        <v>508</v>
      </c>
      <c r="J195" s="17"/>
      <c r="K195" s="17"/>
      <c r="L195" s="17"/>
      <c r="M195" s="17"/>
      <c r="N195" s="17"/>
      <c r="O195" s="41"/>
      <c r="P195" s="40" t="s">
        <v>524</v>
      </c>
      <c r="Q195" s="7" t="s">
        <v>302</v>
      </c>
      <c r="R195" s="17">
        <v>990</v>
      </c>
      <c r="S195" s="17">
        <v>990</v>
      </c>
      <c r="T195" s="17">
        <v>990</v>
      </c>
      <c r="U195" s="17">
        <v>990</v>
      </c>
      <c r="V195" s="66">
        <v>990</v>
      </c>
      <c r="W195" s="98"/>
      <c r="X195" s="79">
        <f t="shared" si="31"/>
        <v>990</v>
      </c>
      <c r="Y195" s="79">
        <f t="shared" si="32"/>
        <v>990</v>
      </c>
      <c r="Z195" s="79">
        <f t="shared" si="33"/>
        <v>990</v>
      </c>
      <c r="AA195" s="79">
        <f t="shared" si="34"/>
        <v>990</v>
      </c>
      <c r="AB195" s="79">
        <f t="shared" si="35"/>
        <v>990</v>
      </c>
      <c r="AC195" s="75" t="s">
        <v>509</v>
      </c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</row>
    <row r="196" spans="1:127" ht="43.2">
      <c r="A196" s="35" t="s">
        <v>38</v>
      </c>
      <c r="B196" s="36" t="s">
        <v>435</v>
      </c>
      <c r="C196" s="33"/>
      <c r="D196" s="33"/>
      <c r="E196" s="33"/>
      <c r="F196" s="33"/>
      <c r="G196" s="33"/>
      <c r="H196" s="34" t="s">
        <v>436</v>
      </c>
      <c r="I196" s="20" t="s">
        <v>514</v>
      </c>
      <c r="J196" s="17">
        <v>1850</v>
      </c>
      <c r="K196" s="17">
        <v>1950</v>
      </c>
      <c r="L196" s="17">
        <v>2050</v>
      </c>
      <c r="M196" s="17">
        <v>2150</v>
      </c>
      <c r="N196" s="17">
        <v>2250</v>
      </c>
      <c r="O196" s="41" t="s">
        <v>455</v>
      </c>
      <c r="P196" s="34" t="s">
        <v>436</v>
      </c>
      <c r="Q196" s="7" t="s">
        <v>302</v>
      </c>
      <c r="R196" s="17">
        <v>1850</v>
      </c>
      <c r="S196" s="17">
        <v>1950</v>
      </c>
      <c r="T196" s="17">
        <v>2050</v>
      </c>
      <c r="U196" s="17">
        <v>2150</v>
      </c>
      <c r="V196" s="66">
        <v>2250</v>
      </c>
      <c r="W196" s="98"/>
      <c r="X196" s="79">
        <f t="shared" si="31"/>
        <v>1850</v>
      </c>
      <c r="Y196" s="79">
        <f t="shared" si="32"/>
        <v>1950</v>
      </c>
      <c r="Z196" s="79">
        <f t="shared" si="33"/>
        <v>2050</v>
      </c>
      <c r="AA196" s="79">
        <f t="shared" si="34"/>
        <v>2150</v>
      </c>
      <c r="AB196" s="79">
        <f t="shared" si="35"/>
        <v>2250</v>
      </c>
      <c r="AC196" s="75" t="s">
        <v>515</v>
      </c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</row>
    <row r="197" spans="1:127" ht="43.2">
      <c r="A197" s="35" t="s">
        <v>38</v>
      </c>
      <c r="B197" s="36" t="s">
        <v>437</v>
      </c>
      <c r="C197" s="33"/>
      <c r="D197" s="33"/>
      <c r="E197" s="33"/>
      <c r="F197" s="33"/>
      <c r="G197" s="33"/>
      <c r="H197" s="34" t="s">
        <v>438</v>
      </c>
      <c r="I197" s="20" t="s">
        <v>514</v>
      </c>
      <c r="J197" s="17">
        <v>1850</v>
      </c>
      <c r="K197" s="17">
        <v>1950</v>
      </c>
      <c r="L197" s="17">
        <v>2050</v>
      </c>
      <c r="M197" s="17">
        <v>2150</v>
      </c>
      <c r="N197" s="17">
        <v>2250</v>
      </c>
      <c r="O197" s="41" t="s">
        <v>455</v>
      </c>
      <c r="P197" s="34" t="s">
        <v>438</v>
      </c>
      <c r="Q197" s="7" t="s">
        <v>302</v>
      </c>
      <c r="R197" s="17">
        <v>1850</v>
      </c>
      <c r="S197" s="17">
        <v>1950</v>
      </c>
      <c r="T197" s="17">
        <v>2050</v>
      </c>
      <c r="U197" s="17">
        <v>2150</v>
      </c>
      <c r="V197" s="66">
        <v>2250</v>
      </c>
      <c r="W197" s="98"/>
      <c r="X197" s="79">
        <f t="shared" si="31"/>
        <v>1850</v>
      </c>
      <c r="Y197" s="79">
        <f t="shared" si="32"/>
        <v>1950</v>
      </c>
      <c r="Z197" s="79">
        <f t="shared" si="33"/>
        <v>2050</v>
      </c>
      <c r="AA197" s="79">
        <f t="shared" si="34"/>
        <v>2150</v>
      </c>
      <c r="AB197" s="79">
        <f t="shared" si="35"/>
        <v>2250</v>
      </c>
      <c r="AC197" s="75" t="s">
        <v>515</v>
      </c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</row>
    <row r="198" spans="1:127" ht="43.2">
      <c r="A198" s="35" t="s">
        <v>38</v>
      </c>
      <c r="B198" s="36" t="s">
        <v>439</v>
      </c>
      <c r="C198" s="33"/>
      <c r="D198" s="33"/>
      <c r="E198" s="33"/>
      <c r="F198" s="33"/>
      <c r="G198" s="33"/>
      <c r="H198" s="34" t="s">
        <v>440</v>
      </c>
      <c r="I198" s="20" t="s">
        <v>514</v>
      </c>
      <c r="J198" s="17">
        <v>1850</v>
      </c>
      <c r="K198" s="17">
        <v>1950</v>
      </c>
      <c r="L198" s="17">
        <v>2050</v>
      </c>
      <c r="M198" s="17">
        <v>2150</v>
      </c>
      <c r="N198" s="17">
        <v>2250</v>
      </c>
      <c r="O198" s="41" t="s">
        <v>455</v>
      </c>
      <c r="P198" s="34" t="s">
        <v>440</v>
      </c>
      <c r="Q198" s="7" t="s">
        <v>302</v>
      </c>
      <c r="R198" s="17">
        <v>1850</v>
      </c>
      <c r="S198" s="17">
        <v>1950</v>
      </c>
      <c r="T198" s="17">
        <v>2050</v>
      </c>
      <c r="U198" s="17">
        <v>2150</v>
      </c>
      <c r="V198" s="66">
        <v>2250</v>
      </c>
      <c r="W198" s="98"/>
      <c r="X198" s="79">
        <f t="shared" si="31"/>
        <v>1850</v>
      </c>
      <c r="Y198" s="79">
        <f t="shared" si="32"/>
        <v>1950</v>
      </c>
      <c r="Z198" s="79">
        <f t="shared" si="33"/>
        <v>2050</v>
      </c>
      <c r="AA198" s="79">
        <f t="shared" si="34"/>
        <v>2150</v>
      </c>
      <c r="AB198" s="79">
        <f t="shared" si="35"/>
        <v>2250</v>
      </c>
      <c r="AC198" s="75" t="s">
        <v>515</v>
      </c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</row>
    <row r="199" spans="1:127" ht="20.399999999999999">
      <c r="A199" s="35" t="s">
        <v>38</v>
      </c>
      <c r="B199" s="36" t="s">
        <v>441</v>
      </c>
      <c r="C199" s="33"/>
      <c r="D199" s="33"/>
      <c r="E199" s="33"/>
      <c r="F199" s="33"/>
      <c r="G199" s="33"/>
      <c r="H199" s="34" t="s">
        <v>442</v>
      </c>
      <c r="I199" s="7" t="s">
        <v>302</v>
      </c>
      <c r="J199" s="17">
        <v>1850</v>
      </c>
      <c r="K199" s="17">
        <v>1950</v>
      </c>
      <c r="L199" s="17">
        <v>2050</v>
      </c>
      <c r="M199" s="17">
        <v>2150</v>
      </c>
      <c r="N199" s="17">
        <v>2250</v>
      </c>
      <c r="O199" s="41" t="s">
        <v>455</v>
      </c>
      <c r="P199" s="34" t="s">
        <v>442</v>
      </c>
      <c r="Q199" s="7" t="s">
        <v>302</v>
      </c>
      <c r="R199" s="17">
        <v>1850</v>
      </c>
      <c r="S199" s="17">
        <v>1950</v>
      </c>
      <c r="T199" s="17">
        <v>2050</v>
      </c>
      <c r="U199" s="17">
        <v>2150</v>
      </c>
      <c r="V199" s="66">
        <v>2250</v>
      </c>
      <c r="W199" s="95"/>
      <c r="X199" s="79">
        <f t="shared" si="31"/>
        <v>1850</v>
      </c>
      <c r="Y199" s="79">
        <f t="shared" si="32"/>
        <v>1950</v>
      </c>
      <c r="Z199" s="79">
        <f t="shared" si="33"/>
        <v>2050</v>
      </c>
      <c r="AA199" s="79">
        <f t="shared" si="34"/>
        <v>2150</v>
      </c>
      <c r="AB199" s="79">
        <f t="shared" si="35"/>
        <v>2250</v>
      </c>
      <c r="AC199" s="45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</row>
    <row r="200" spans="1:127" ht="15.6">
      <c r="A200" s="35" t="s">
        <v>41</v>
      </c>
      <c r="B200" s="36">
        <v>541119</v>
      </c>
      <c r="C200" s="33">
        <v>870</v>
      </c>
      <c r="D200" s="33">
        <v>920</v>
      </c>
      <c r="E200" s="33">
        <v>970</v>
      </c>
      <c r="F200" s="33">
        <v>1020</v>
      </c>
      <c r="G200" s="33">
        <v>1070</v>
      </c>
      <c r="H200" s="34" t="s">
        <v>176</v>
      </c>
      <c r="I200" s="7" t="s">
        <v>302</v>
      </c>
      <c r="J200" s="17">
        <v>1034</v>
      </c>
      <c r="K200" s="17">
        <v>1093</v>
      </c>
      <c r="L200" s="17">
        <v>1152</v>
      </c>
      <c r="M200" s="17">
        <v>1212</v>
      </c>
      <c r="N200" s="17">
        <v>1271</v>
      </c>
      <c r="O200" s="41" t="s">
        <v>455</v>
      </c>
      <c r="P200" s="34" t="s">
        <v>176</v>
      </c>
      <c r="Q200" s="7" t="s">
        <v>302</v>
      </c>
      <c r="R200" s="17">
        <v>1034</v>
      </c>
      <c r="S200" s="17">
        <v>1093</v>
      </c>
      <c r="T200" s="17">
        <v>1152</v>
      </c>
      <c r="U200" s="17">
        <v>1212</v>
      </c>
      <c r="V200" s="66">
        <v>1271</v>
      </c>
      <c r="W200" s="95"/>
      <c r="X200" s="79">
        <f t="shared" ref="X200:X263" si="46">R200-R200*W200</f>
        <v>1034</v>
      </c>
      <c r="Y200" s="79">
        <f t="shared" ref="Y200:Y263" si="47">S200-S200*W200</f>
        <v>1093</v>
      </c>
      <c r="Z200" s="79">
        <f t="shared" ref="Z200:Z263" si="48">T200-T200*W200</f>
        <v>1152</v>
      </c>
      <c r="AA200" s="79">
        <f t="shared" ref="AA200:AA263" si="49">U200-U200*W200</f>
        <v>1212</v>
      </c>
      <c r="AB200" s="79">
        <f t="shared" ref="AB200:AB263" si="50">V200-V200*W200</f>
        <v>1271</v>
      </c>
      <c r="AC200" s="45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</row>
    <row r="201" spans="1:127" ht="15.6">
      <c r="A201" s="35" t="s">
        <v>554</v>
      </c>
      <c r="B201" s="50" t="s">
        <v>555</v>
      </c>
      <c r="C201" s="33"/>
      <c r="D201" s="33"/>
      <c r="E201" s="33"/>
      <c r="F201" s="33"/>
      <c r="G201" s="33"/>
      <c r="H201" s="34" t="s">
        <v>611</v>
      </c>
      <c r="I201" s="7" t="s">
        <v>302</v>
      </c>
      <c r="J201" s="17"/>
      <c r="K201" s="17"/>
      <c r="L201" s="17"/>
      <c r="M201" s="17"/>
      <c r="N201" s="17"/>
      <c r="O201" s="41"/>
      <c r="P201" s="34" t="s">
        <v>611</v>
      </c>
      <c r="Q201" s="61">
        <v>36.4</v>
      </c>
      <c r="R201" s="51">
        <v>1710</v>
      </c>
      <c r="S201" s="51">
        <v>1780</v>
      </c>
      <c r="T201" s="51">
        <v>1850</v>
      </c>
      <c r="U201" s="51">
        <v>1920</v>
      </c>
      <c r="V201" s="64">
        <v>1990</v>
      </c>
      <c r="W201" s="95"/>
      <c r="X201" s="79">
        <f t="shared" si="46"/>
        <v>1710</v>
      </c>
      <c r="Y201" s="79">
        <f t="shared" si="47"/>
        <v>1780</v>
      </c>
      <c r="Z201" s="79">
        <f t="shared" si="48"/>
        <v>1850</v>
      </c>
      <c r="AA201" s="79">
        <f t="shared" si="49"/>
        <v>1920</v>
      </c>
      <c r="AB201" s="79">
        <f t="shared" si="50"/>
        <v>1990</v>
      </c>
      <c r="AC201" s="45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</row>
    <row r="202" spans="1:127" ht="15.6">
      <c r="A202" s="35" t="s">
        <v>554</v>
      </c>
      <c r="B202" s="50" t="s">
        <v>556</v>
      </c>
      <c r="C202" s="33"/>
      <c r="D202" s="33"/>
      <c r="E202" s="33"/>
      <c r="F202" s="33"/>
      <c r="G202" s="33"/>
      <c r="H202" s="34" t="s">
        <v>611</v>
      </c>
      <c r="I202" s="7" t="s">
        <v>302</v>
      </c>
      <c r="J202" s="17"/>
      <c r="K202" s="17"/>
      <c r="L202" s="17"/>
      <c r="M202" s="17"/>
      <c r="N202" s="17"/>
      <c r="O202" s="41"/>
      <c r="P202" s="34" t="s">
        <v>611</v>
      </c>
      <c r="Q202" s="7" t="s">
        <v>508</v>
      </c>
      <c r="R202" s="51">
        <v>1710</v>
      </c>
      <c r="S202" s="51">
        <v>1780</v>
      </c>
      <c r="T202" s="51">
        <v>1850</v>
      </c>
      <c r="U202" s="51">
        <v>1920</v>
      </c>
      <c r="V202" s="64">
        <v>1990</v>
      </c>
      <c r="W202" s="95"/>
      <c r="X202" s="79">
        <f t="shared" si="46"/>
        <v>1710</v>
      </c>
      <c r="Y202" s="79">
        <f t="shared" si="47"/>
        <v>1780</v>
      </c>
      <c r="Z202" s="79">
        <f t="shared" si="48"/>
        <v>1850</v>
      </c>
      <c r="AA202" s="79">
        <f t="shared" si="49"/>
        <v>1920</v>
      </c>
      <c r="AB202" s="79">
        <f t="shared" si="50"/>
        <v>1990</v>
      </c>
      <c r="AC202" s="45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</row>
    <row r="203" spans="1:127" ht="15.6">
      <c r="A203" s="35" t="s">
        <v>42</v>
      </c>
      <c r="B203" s="36">
        <v>543135</v>
      </c>
      <c r="C203" s="33">
        <v>820</v>
      </c>
      <c r="D203" s="33">
        <v>860</v>
      </c>
      <c r="E203" s="33">
        <v>920</v>
      </c>
      <c r="F203" s="33">
        <v>960</v>
      </c>
      <c r="G203" s="33">
        <v>1000</v>
      </c>
      <c r="H203" s="34" t="s">
        <v>150</v>
      </c>
      <c r="I203" s="7" t="s">
        <v>302</v>
      </c>
      <c r="J203" s="17">
        <v>974</v>
      </c>
      <c r="K203" s="17">
        <v>1022</v>
      </c>
      <c r="L203" s="17">
        <v>1093</v>
      </c>
      <c r="M203" s="17">
        <v>1140</v>
      </c>
      <c r="N203" s="17">
        <v>1188</v>
      </c>
      <c r="O203" s="41" t="s">
        <v>453</v>
      </c>
      <c r="P203" s="34" t="s">
        <v>150</v>
      </c>
      <c r="Q203" s="7" t="s">
        <v>508</v>
      </c>
      <c r="R203" s="49">
        <f t="shared" ref="R203:R205" si="51">J203*1.25</f>
        <v>1217.5</v>
      </c>
      <c r="S203" s="49">
        <f t="shared" ref="S203:S205" si="52">K203*1.25</f>
        <v>1277.5</v>
      </c>
      <c r="T203" s="49">
        <f t="shared" ref="T203:T205" si="53">L203*1.25</f>
        <v>1366.25</v>
      </c>
      <c r="U203" s="49">
        <f t="shared" ref="U203:U205" si="54">M203*1.25</f>
        <v>1425</v>
      </c>
      <c r="V203" s="63">
        <f t="shared" ref="V203:V205" si="55">N203*1.25</f>
        <v>1485</v>
      </c>
      <c r="W203" s="96">
        <v>0.2</v>
      </c>
      <c r="X203" s="79">
        <f t="shared" si="46"/>
        <v>974</v>
      </c>
      <c r="Y203" s="79">
        <f t="shared" si="47"/>
        <v>1022</v>
      </c>
      <c r="Z203" s="79">
        <f t="shared" si="48"/>
        <v>1093</v>
      </c>
      <c r="AA203" s="79">
        <f t="shared" si="49"/>
        <v>1140</v>
      </c>
      <c r="AB203" s="79">
        <f t="shared" si="50"/>
        <v>1188</v>
      </c>
      <c r="AC203" s="45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</row>
    <row r="204" spans="1:127" ht="20.399999999999999">
      <c r="A204" s="35" t="s">
        <v>42</v>
      </c>
      <c r="B204" s="36" t="s">
        <v>744</v>
      </c>
      <c r="C204" s="33"/>
      <c r="D204" s="33"/>
      <c r="E204" s="33"/>
      <c r="F204" s="33"/>
      <c r="G204" s="33"/>
      <c r="H204" s="34" t="s">
        <v>745</v>
      </c>
      <c r="I204" s="20" t="s">
        <v>304</v>
      </c>
      <c r="J204" s="17"/>
      <c r="K204" s="17"/>
      <c r="L204" s="17"/>
      <c r="M204" s="17"/>
      <c r="N204" s="17"/>
      <c r="O204" s="41"/>
      <c r="P204" s="34" t="s">
        <v>745</v>
      </c>
      <c r="Q204" s="7" t="s">
        <v>508</v>
      </c>
      <c r="R204" s="49">
        <v>1190</v>
      </c>
      <c r="S204" s="49">
        <v>1240</v>
      </c>
      <c r="T204" s="49">
        <v>1290</v>
      </c>
      <c r="U204" s="49">
        <v>1340</v>
      </c>
      <c r="V204" s="63">
        <v>1390</v>
      </c>
      <c r="W204" s="96">
        <v>0.2</v>
      </c>
      <c r="X204" s="79">
        <f t="shared" si="46"/>
        <v>952</v>
      </c>
      <c r="Y204" s="79">
        <f t="shared" si="47"/>
        <v>992</v>
      </c>
      <c r="Z204" s="79">
        <f t="shared" si="48"/>
        <v>1032</v>
      </c>
      <c r="AA204" s="79">
        <f t="shared" si="49"/>
        <v>1072</v>
      </c>
      <c r="AB204" s="79">
        <f t="shared" si="50"/>
        <v>1112</v>
      </c>
      <c r="AC204" s="45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</row>
    <row r="205" spans="1:127" ht="15.6">
      <c r="A205" s="35" t="s">
        <v>42</v>
      </c>
      <c r="B205" s="36">
        <v>543136</v>
      </c>
      <c r="C205" s="33">
        <v>750</v>
      </c>
      <c r="D205" s="33">
        <v>790</v>
      </c>
      <c r="E205" s="33">
        <v>830</v>
      </c>
      <c r="F205" s="33">
        <v>870</v>
      </c>
      <c r="G205" s="33">
        <v>910</v>
      </c>
      <c r="H205" s="34" t="s">
        <v>150</v>
      </c>
      <c r="I205" s="7" t="s">
        <v>302</v>
      </c>
      <c r="J205" s="17">
        <v>891</v>
      </c>
      <c r="K205" s="17">
        <v>939</v>
      </c>
      <c r="L205" s="17">
        <v>986</v>
      </c>
      <c r="M205" s="17">
        <v>1034</v>
      </c>
      <c r="N205" s="17">
        <v>1081</v>
      </c>
      <c r="O205" s="41" t="s">
        <v>453</v>
      </c>
      <c r="P205" s="34" t="s">
        <v>150</v>
      </c>
      <c r="Q205" s="7" t="s">
        <v>508</v>
      </c>
      <c r="R205" s="49">
        <f t="shared" si="51"/>
        <v>1113.75</v>
      </c>
      <c r="S205" s="49">
        <f t="shared" si="52"/>
        <v>1173.75</v>
      </c>
      <c r="T205" s="49">
        <f t="shared" si="53"/>
        <v>1232.5</v>
      </c>
      <c r="U205" s="49">
        <f t="shared" si="54"/>
        <v>1292.5</v>
      </c>
      <c r="V205" s="63">
        <f t="shared" si="55"/>
        <v>1351.25</v>
      </c>
      <c r="W205" s="96">
        <v>0.2</v>
      </c>
      <c r="X205" s="79">
        <f t="shared" si="46"/>
        <v>891</v>
      </c>
      <c r="Y205" s="79">
        <f t="shared" si="47"/>
        <v>939</v>
      </c>
      <c r="Z205" s="79">
        <f t="shared" si="48"/>
        <v>986</v>
      </c>
      <c r="AA205" s="79">
        <f t="shared" si="49"/>
        <v>1034</v>
      </c>
      <c r="AB205" s="79">
        <f t="shared" si="50"/>
        <v>1081</v>
      </c>
      <c r="AC205" s="45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</row>
    <row r="206" spans="1:127" ht="20.399999999999999">
      <c r="A206" s="35" t="s">
        <v>42</v>
      </c>
      <c r="B206" s="36">
        <v>133004</v>
      </c>
      <c r="C206" s="33"/>
      <c r="D206" s="33"/>
      <c r="E206" s="33"/>
      <c r="F206" s="33"/>
      <c r="G206" s="33"/>
      <c r="H206" s="34" t="s">
        <v>179</v>
      </c>
      <c r="I206" s="7" t="s">
        <v>302</v>
      </c>
      <c r="J206" s="17">
        <v>891</v>
      </c>
      <c r="K206" s="17">
        <v>939</v>
      </c>
      <c r="L206" s="17">
        <v>986</v>
      </c>
      <c r="M206" s="17">
        <v>1034</v>
      </c>
      <c r="N206" s="17">
        <v>1081</v>
      </c>
      <c r="O206" s="41" t="s">
        <v>455</v>
      </c>
      <c r="P206" s="34" t="s">
        <v>179</v>
      </c>
      <c r="Q206" s="7" t="s">
        <v>508</v>
      </c>
      <c r="R206" s="17">
        <v>891</v>
      </c>
      <c r="S206" s="17">
        <v>939</v>
      </c>
      <c r="T206" s="17">
        <v>986</v>
      </c>
      <c r="U206" s="17">
        <v>1034</v>
      </c>
      <c r="V206" s="66">
        <v>1081</v>
      </c>
      <c r="W206" s="96">
        <v>0.2</v>
      </c>
      <c r="X206" s="79">
        <f t="shared" si="46"/>
        <v>712.8</v>
      </c>
      <c r="Y206" s="79">
        <f t="shared" si="47"/>
        <v>751.2</v>
      </c>
      <c r="Z206" s="79">
        <f t="shared" si="48"/>
        <v>788.8</v>
      </c>
      <c r="AA206" s="79">
        <f t="shared" si="49"/>
        <v>827.2</v>
      </c>
      <c r="AB206" s="79">
        <f t="shared" si="50"/>
        <v>864.8</v>
      </c>
      <c r="AC206" s="45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</row>
    <row r="207" spans="1:127" ht="20.399999999999999">
      <c r="A207" s="35" t="s">
        <v>42</v>
      </c>
      <c r="B207" s="36">
        <v>133007</v>
      </c>
      <c r="C207" s="33">
        <v>750</v>
      </c>
      <c r="D207" s="33">
        <v>790</v>
      </c>
      <c r="E207" s="33">
        <v>830</v>
      </c>
      <c r="F207" s="33">
        <v>870</v>
      </c>
      <c r="G207" s="33">
        <v>910</v>
      </c>
      <c r="H207" s="34" t="s">
        <v>179</v>
      </c>
      <c r="I207" s="7" t="s">
        <v>302</v>
      </c>
      <c r="J207" s="17">
        <v>891</v>
      </c>
      <c r="K207" s="17">
        <v>939</v>
      </c>
      <c r="L207" s="17">
        <v>986</v>
      </c>
      <c r="M207" s="17">
        <v>1034</v>
      </c>
      <c r="N207" s="17">
        <v>1081</v>
      </c>
      <c r="O207" s="41" t="s">
        <v>455</v>
      </c>
      <c r="P207" s="34" t="s">
        <v>179</v>
      </c>
      <c r="Q207" s="7" t="s">
        <v>508</v>
      </c>
      <c r="R207" s="17">
        <v>891</v>
      </c>
      <c r="S207" s="17">
        <v>939</v>
      </c>
      <c r="T207" s="17">
        <v>986</v>
      </c>
      <c r="U207" s="17">
        <v>1034</v>
      </c>
      <c r="V207" s="66">
        <v>1081</v>
      </c>
      <c r="W207" s="96">
        <v>0.2</v>
      </c>
      <c r="X207" s="79">
        <f t="shared" si="46"/>
        <v>712.8</v>
      </c>
      <c r="Y207" s="79">
        <f t="shared" si="47"/>
        <v>751.2</v>
      </c>
      <c r="Z207" s="79">
        <f t="shared" si="48"/>
        <v>788.8</v>
      </c>
      <c r="AA207" s="79">
        <f t="shared" si="49"/>
        <v>827.2</v>
      </c>
      <c r="AB207" s="79">
        <f t="shared" si="50"/>
        <v>864.8</v>
      </c>
      <c r="AC207" s="45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</row>
    <row r="208" spans="1:127" ht="20.399999999999999">
      <c r="A208" s="35" t="s">
        <v>42</v>
      </c>
      <c r="B208" s="36">
        <v>133009</v>
      </c>
      <c r="C208" s="33">
        <v>690</v>
      </c>
      <c r="D208" s="33">
        <v>730</v>
      </c>
      <c r="E208" s="33">
        <v>770</v>
      </c>
      <c r="F208" s="33">
        <v>810</v>
      </c>
      <c r="G208" s="33">
        <v>850</v>
      </c>
      <c r="H208" s="34" t="s">
        <v>179</v>
      </c>
      <c r="I208" s="7" t="s">
        <v>302</v>
      </c>
      <c r="J208" s="17">
        <v>820</v>
      </c>
      <c r="K208" s="17">
        <v>867</v>
      </c>
      <c r="L208" s="17">
        <v>915</v>
      </c>
      <c r="M208" s="17">
        <v>962</v>
      </c>
      <c r="N208" s="17">
        <v>1010</v>
      </c>
      <c r="O208" s="41" t="s">
        <v>455</v>
      </c>
      <c r="P208" s="34" t="s">
        <v>179</v>
      </c>
      <c r="Q208" s="7" t="s">
        <v>508</v>
      </c>
      <c r="R208" s="17">
        <v>820</v>
      </c>
      <c r="S208" s="17">
        <v>867</v>
      </c>
      <c r="T208" s="17">
        <v>915</v>
      </c>
      <c r="U208" s="17">
        <v>962</v>
      </c>
      <c r="V208" s="66">
        <v>1010</v>
      </c>
      <c r="W208" s="96">
        <v>0.2</v>
      </c>
      <c r="X208" s="79">
        <f t="shared" si="46"/>
        <v>656</v>
      </c>
      <c r="Y208" s="79">
        <f t="shared" si="47"/>
        <v>693.6</v>
      </c>
      <c r="Z208" s="79">
        <f t="shared" si="48"/>
        <v>732</v>
      </c>
      <c r="AA208" s="79">
        <f t="shared" si="49"/>
        <v>769.6</v>
      </c>
      <c r="AB208" s="79">
        <f t="shared" si="50"/>
        <v>808</v>
      </c>
      <c r="AC208" s="45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</row>
    <row r="209" spans="1:127" ht="20.399999999999999">
      <c r="A209" s="35" t="s">
        <v>42</v>
      </c>
      <c r="B209" s="36">
        <v>133011</v>
      </c>
      <c r="C209" s="33">
        <v>750</v>
      </c>
      <c r="D209" s="33">
        <v>790</v>
      </c>
      <c r="E209" s="33">
        <v>830</v>
      </c>
      <c r="F209" s="33">
        <v>870</v>
      </c>
      <c r="G209" s="33">
        <v>910</v>
      </c>
      <c r="H209" s="34" t="s">
        <v>179</v>
      </c>
      <c r="I209" s="7" t="s">
        <v>302</v>
      </c>
      <c r="J209" s="17">
        <v>891</v>
      </c>
      <c r="K209" s="17">
        <v>939</v>
      </c>
      <c r="L209" s="17">
        <v>986</v>
      </c>
      <c r="M209" s="17">
        <v>1034</v>
      </c>
      <c r="N209" s="17">
        <v>1081</v>
      </c>
      <c r="O209" s="41" t="s">
        <v>455</v>
      </c>
      <c r="P209" s="34" t="s">
        <v>179</v>
      </c>
      <c r="Q209" s="7" t="s">
        <v>514</v>
      </c>
      <c r="R209" s="17">
        <v>891</v>
      </c>
      <c r="S209" s="17">
        <v>939</v>
      </c>
      <c r="T209" s="17">
        <v>986</v>
      </c>
      <c r="U209" s="17">
        <v>1034</v>
      </c>
      <c r="V209" s="66">
        <v>1081</v>
      </c>
      <c r="W209" s="96">
        <v>0.2</v>
      </c>
      <c r="X209" s="79">
        <f t="shared" si="46"/>
        <v>712.8</v>
      </c>
      <c r="Y209" s="79">
        <f t="shared" si="47"/>
        <v>751.2</v>
      </c>
      <c r="Z209" s="79">
        <f t="shared" si="48"/>
        <v>788.8</v>
      </c>
      <c r="AA209" s="79">
        <f t="shared" si="49"/>
        <v>827.2</v>
      </c>
      <c r="AB209" s="79">
        <f t="shared" si="50"/>
        <v>864.8</v>
      </c>
      <c r="AC209" s="45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</row>
    <row r="210" spans="1:127" ht="20.399999999999999">
      <c r="A210" s="35" t="s">
        <v>42</v>
      </c>
      <c r="B210" s="36">
        <v>133027</v>
      </c>
      <c r="C210" s="33">
        <v>455</v>
      </c>
      <c r="D210" s="33">
        <v>480</v>
      </c>
      <c r="E210" s="33">
        <v>505</v>
      </c>
      <c r="F210" s="33">
        <v>530</v>
      </c>
      <c r="G210" s="33">
        <v>555</v>
      </c>
      <c r="H210" s="34" t="s">
        <v>179</v>
      </c>
      <c r="I210" s="7" t="s">
        <v>302</v>
      </c>
      <c r="J210" s="17">
        <v>541</v>
      </c>
      <c r="K210" s="17">
        <v>570</v>
      </c>
      <c r="L210" s="17">
        <v>600</v>
      </c>
      <c r="M210" s="17">
        <v>630</v>
      </c>
      <c r="N210" s="17">
        <v>659</v>
      </c>
      <c r="O210" s="41" t="s">
        <v>455</v>
      </c>
      <c r="P210" s="34" t="s">
        <v>179</v>
      </c>
      <c r="Q210" s="7" t="s">
        <v>514</v>
      </c>
      <c r="R210" s="17">
        <v>541</v>
      </c>
      <c r="S210" s="17">
        <v>570</v>
      </c>
      <c r="T210" s="17">
        <v>600</v>
      </c>
      <c r="U210" s="17">
        <v>630</v>
      </c>
      <c r="V210" s="66">
        <v>659</v>
      </c>
      <c r="W210" s="96">
        <v>0.2</v>
      </c>
      <c r="X210" s="79">
        <f t="shared" si="46"/>
        <v>432.8</v>
      </c>
      <c r="Y210" s="79">
        <f t="shared" si="47"/>
        <v>456</v>
      </c>
      <c r="Z210" s="79">
        <f t="shared" si="48"/>
        <v>480</v>
      </c>
      <c r="AA210" s="79">
        <f t="shared" si="49"/>
        <v>504</v>
      </c>
      <c r="AB210" s="79">
        <f t="shared" si="50"/>
        <v>527.20000000000005</v>
      </c>
      <c r="AC210" s="45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</row>
    <row r="211" spans="1:127" ht="30.6">
      <c r="A211" s="35" t="s">
        <v>42</v>
      </c>
      <c r="B211" s="36">
        <v>133070</v>
      </c>
      <c r="C211" s="33">
        <v>575</v>
      </c>
      <c r="D211" s="33">
        <v>605</v>
      </c>
      <c r="E211" s="33">
        <v>635</v>
      </c>
      <c r="F211" s="33">
        <v>665</v>
      </c>
      <c r="G211" s="33">
        <v>695</v>
      </c>
      <c r="H211" s="34" t="s">
        <v>180</v>
      </c>
      <c r="I211" s="7" t="s">
        <v>302</v>
      </c>
      <c r="J211" s="17">
        <v>683</v>
      </c>
      <c r="K211" s="17">
        <v>719</v>
      </c>
      <c r="L211" s="17">
        <v>754</v>
      </c>
      <c r="M211" s="17">
        <v>790</v>
      </c>
      <c r="N211" s="17">
        <v>826</v>
      </c>
      <c r="O211" s="41" t="s">
        <v>455</v>
      </c>
      <c r="P211" s="34" t="s">
        <v>180</v>
      </c>
      <c r="Q211" s="7" t="s">
        <v>514</v>
      </c>
      <c r="R211" s="17">
        <v>683</v>
      </c>
      <c r="S211" s="17">
        <v>719</v>
      </c>
      <c r="T211" s="17">
        <v>754</v>
      </c>
      <c r="U211" s="17">
        <v>790</v>
      </c>
      <c r="V211" s="66">
        <v>826</v>
      </c>
      <c r="W211" s="96">
        <v>0.2</v>
      </c>
      <c r="X211" s="79">
        <f t="shared" si="46"/>
        <v>546.4</v>
      </c>
      <c r="Y211" s="79">
        <f t="shared" si="47"/>
        <v>575.20000000000005</v>
      </c>
      <c r="Z211" s="79">
        <f t="shared" si="48"/>
        <v>603.20000000000005</v>
      </c>
      <c r="AA211" s="79">
        <f t="shared" si="49"/>
        <v>632</v>
      </c>
      <c r="AB211" s="79">
        <f t="shared" si="50"/>
        <v>660.8</v>
      </c>
      <c r="AC211" s="45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</row>
    <row r="212" spans="1:127" ht="15.6">
      <c r="A212" s="35" t="s">
        <v>42</v>
      </c>
      <c r="B212" s="36">
        <v>133094</v>
      </c>
      <c r="C212" s="33">
        <v>510</v>
      </c>
      <c r="D212" s="33">
        <v>540</v>
      </c>
      <c r="E212" s="33">
        <v>570</v>
      </c>
      <c r="F212" s="33">
        <v>600</v>
      </c>
      <c r="G212" s="33">
        <v>630</v>
      </c>
      <c r="H212" s="34" t="s">
        <v>181</v>
      </c>
      <c r="I212" s="7" t="s">
        <v>302</v>
      </c>
      <c r="J212" s="17">
        <v>606</v>
      </c>
      <c r="K212" s="17">
        <v>642</v>
      </c>
      <c r="L212" s="17">
        <v>677</v>
      </c>
      <c r="M212" s="17">
        <v>713</v>
      </c>
      <c r="N212" s="17">
        <v>748</v>
      </c>
      <c r="O212" s="41" t="s">
        <v>455</v>
      </c>
      <c r="P212" s="34" t="s">
        <v>181</v>
      </c>
      <c r="Q212" s="7" t="s">
        <v>302</v>
      </c>
      <c r="R212" s="17">
        <v>606</v>
      </c>
      <c r="S212" s="17">
        <v>642</v>
      </c>
      <c r="T212" s="17">
        <v>677</v>
      </c>
      <c r="U212" s="17">
        <v>713</v>
      </c>
      <c r="V212" s="66">
        <v>748</v>
      </c>
      <c r="W212" s="96">
        <v>0.2</v>
      </c>
      <c r="X212" s="79">
        <f t="shared" si="46"/>
        <v>484.8</v>
      </c>
      <c r="Y212" s="79">
        <f t="shared" si="47"/>
        <v>513.6</v>
      </c>
      <c r="Z212" s="79">
        <f t="shared" si="48"/>
        <v>541.6</v>
      </c>
      <c r="AA212" s="79">
        <f t="shared" si="49"/>
        <v>570.4</v>
      </c>
      <c r="AB212" s="79">
        <f t="shared" si="50"/>
        <v>598.4</v>
      </c>
      <c r="AC212" s="45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</row>
    <row r="213" spans="1:127" ht="20.399999999999999">
      <c r="A213" s="35" t="s">
        <v>42</v>
      </c>
      <c r="B213" s="36">
        <v>133114</v>
      </c>
      <c r="C213" s="33"/>
      <c r="D213" s="33"/>
      <c r="E213" s="33"/>
      <c r="F213" s="33"/>
      <c r="G213" s="33"/>
      <c r="H213" s="34" t="s">
        <v>197</v>
      </c>
      <c r="I213" s="7" t="s">
        <v>302</v>
      </c>
      <c r="J213" s="17">
        <v>475</v>
      </c>
      <c r="K213" s="17">
        <v>499</v>
      </c>
      <c r="L213" s="17">
        <v>523</v>
      </c>
      <c r="M213" s="17">
        <v>546</v>
      </c>
      <c r="N213" s="17">
        <v>570</v>
      </c>
      <c r="O213" s="41" t="s">
        <v>455</v>
      </c>
      <c r="P213" s="34" t="s">
        <v>197</v>
      </c>
      <c r="Q213" s="7" t="s">
        <v>302</v>
      </c>
      <c r="R213" s="17">
        <v>475</v>
      </c>
      <c r="S213" s="17">
        <v>499</v>
      </c>
      <c r="T213" s="17">
        <v>523</v>
      </c>
      <c r="U213" s="17">
        <v>546</v>
      </c>
      <c r="V213" s="66">
        <v>570</v>
      </c>
      <c r="W213" s="96">
        <v>0.2</v>
      </c>
      <c r="X213" s="79">
        <f t="shared" si="46"/>
        <v>380</v>
      </c>
      <c r="Y213" s="79">
        <f t="shared" si="47"/>
        <v>399.2</v>
      </c>
      <c r="Z213" s="79">
        <f t="shared" si="48"/>
        <v>418.4</v>
      </c>
      <c r="AA213" s="79">
        <f t="shared" si="49"/>
        <v>436.8</v>
      </c>
      <c r="AB213" s="79">
        <f t="shared" si="50"/>
        <v>456</v>
      </c>
      <c r="AC213" s="45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</row>
    <row r="214" spans="1:127" ht="20.399999999999999">
      <c r="A214" s="35" t="s">
        <v>42</v>
      </c>
      <c r="B214" s="36" t="s">
        <v>43</v>
      </c>
      <c r="C214" s="33">
        <v>400</v>
      </c>
      <c r="D214" s="33">
        <v>420</v>
      </c>
      <c r="E214" s="33">
        <v>440</v>
      </c>
      <c r="F214" s="33">
        <v>460</v>
      </c>
      <c r="G214" s="33">
        <v>480</v>
      </c>
      <c r="H214" s="34" t="s">
        <v>182</v>
      </c>
      <c r="I214" s="7" t="s">
        <v>302</v>
      </c>
      <c r="J214" s="17">
        <v>475</v>
      </c>
      <c r="K214" s="17">
        <v>499</v>
      </c>
      <c r="L214" s="17">
        <v>523</v>
      </c>
      <c r="M214" s="17">
        <v>546</v>
      </c>
      <c r="N214" s="17">
        <v>570</v>
      </c>
      <c r="O214" s="41" t="s">
        <v>455</v>
      </c>
      <c r="P214" s="34" t="s">
        <v>182</v>
      </c>
      <c r="Q214" s="7">
        <v>38.42</v>
      </c>
      <c r="R214" s="17">
        <v>475</v>
      </c>
      <c r="S214" s="17">
        <v>499</v>
      </c>
      <c r="T214" s="17">
        <v>523</v>
      </c>
      <c r="U214" s="17">
        <v>546</v>
      </c>
      <c r="V214" s="66">
        <v>570</v>
      </c>
      <c r="W214" s="96">
        <v>0.2</v>
      </c>
      <c r="X214" s="79">
        <f t="shared" si="46"/>
        <v>380</v>
      </c>
      <c r="Y214" s="79">
        <f t="shared" si="47"/>
        <v>399.2</v>
      </c>
      <c r="Z214" s="79">
        <f t="shared" si="48"/>
        <v>418.4</v>
      </c>
      <c r="AA214" s="79">
        <f t="shared" si="49"/>
        <v>436.8</v>
      </c>
      <c r="AB214" s="79">
        <f t="shared" si="50"/>
        <v>456</v>
      </c>
      <c r="AC214" s="45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</row>
    <row r="215" spans="1:127" ht="15.6">
      <c r="A215" s="35" t="s">
        <v>42</v>
      </c>
      <c r="B215" s="36">
        <v>133125</v>
      </c>
      <c r="C215" s="33">
        <v>630</v>
      </c>
      <c r="D215" s="33">
        <v>670</v>
      </c>
      <c r="E215" s="33">
        <v>710</v>
      </c>
      <c r="F215" s="33">
        <v>750</v>
      </c>
      <c r="G215" s="33">
        <v>790</v>
      </c>
      <c r="H215" s="34" t="s">
        <v>183</v>
      </c>
      <c r="I215" s="7" t="s">
        <v>302</v>
      </c>
      <c r="J215" s="17">
        <v>748</v>
      </c>
      <c r="K215" s="17">
        <v>796</v>
      </c>
      <c r="L215" s="17">
        <v>843</v>
      </c>
      <c r="M215" s="17">
        <v>891</v>
      </c>
      <c r="N215" s="17">
        <v>939</v>
      </c>
      <c r="O215" s="41" t="s">
        <v>455</v>
      </c>
      <c r="P215" s="34" t="s">
        <v>183</v>
      </c>
      <c r="Q215" s="7" t="s">
        <v>302</v>
      </c>
      <c r="R215" s="17">
        <v>748</v>
      </c>
      <c r="S215" s="17">
        <v>796</v>
      </c>
      <c r="T215" s="17">
        <v>843</v>
      </c>
      <c r="U215" s="17">
        <v>891</v>
      </c>
      <c r="V215" s="66">
        <v>939</v>
      </c>
      <c r="W215" s="96">
        <v>0.2</v>
      </c>
      <c r="X215" s="79">
        <f t="shared" si="46"/>
        <v>598.4</v>
      </c>
      <c r="Y215" s="79">
        <f t="shared" si="47"/>
        <v>636.79999999999995</v>
      </c>
      <c r="Z215" s="79">
        <f t="shared" si="48"/>
        <v>674.4</v>
      </c>
      <c r="AA215" s="79">
        <f t="shared" si="49"/>
        <v>712.8</v>
      </c>
      <c r="AB215" s="79">
        <f t="shared" si="50"/>
        <v>751.2</v>
      </c>
      <c r="AC215" s="45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</row>
    <row r="216" spans="1:127" ht="15.6">
      <c r="A216" s="35" t="s">
        <v>42</v>
      </c>
      <c r="B216" s="36" t="s">
        <v>44</v>
      </c>
      <c r="C216" s="33">
        <v>510</v>
      </c>
      <c r="D216" s="33">
        <v>540</v>
      </c>
      <c r="E216" s="33">
        <v>570</v>
      </c>
      <c r="F216" s="33">
        <v>600</v>
      </c>
      <c r="G216" s="33">
        <v>630</v>
      </c>
      <c r="H216" s="34" t="s">
        <v>184</v>
      </c>
      <c r="I216" s="7" t="s">
        <v>302</v>
      </c>
      <c r="J216" s="17">
        <v>606</v>
      </c>
      <c r="K216" s="17">
        <v>642</v>
      </c>
      <c r="L216" s="17">
        <v>677</v>
      </c>
      <c r="M216" s="17">
        <v>713</v>
      </c>
      <c r="N216" s="17">
        <v>748</v>
      </c>
      <c r="O216" s="41" t="s">
        <v>455</v>
      </c>
      <c r="P216" s="34" t="s">
        <v>184</v>
      </c>
      <c r="Q216" s="7" t="s">
        <v>302</v>
      </c>
      <c r="R216" s="17">
        <v>606</v>
      </c>
      <c r="S216" s="17">
        <v>642</v>
      </c>
      <c r="T216" s="17">
        <v>677</v>
      </c>
      <c r="U216" s="17">
        <v>713</v>
      </c>
      <c r="V216" s="66">
        <v>748</v>
      </c>
      <c r="W216" s="96">
        <v>0.2</v>
      </c>
      <c r="X216" s="79">
        <f t="shared" si="46"/>
        <v>484.8</v>
      </c>
      <c r="Y216" s="79">
        <f t="shared" si="47"/>
        <v>513.6</v>
      </c>
      <c r="Z216" s="79">
        <f t="shared" si="48"/>
        <v>541.6</v>
      </c>
      <c r="AA216" s="79">
        <f t="shared" si="49"/>
        <v>570.4</v>
      </c>
      <c r="AB216" s="79">
        <f t="shared" si="50"/>
        <v>598.4</v>
      </c>
      <c r="AC216" s="45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</row>
    <row r="217" spans="1:127" ht="15.6">
      <c r="A217" s="35" t="s">
        <v>42</v>
      </c>
      <c r="B217" s="36" t="s">
        <v>804</v>
      </c>
      <c r="C217" s="33"/>
      <c r="D217" s="33"/>
      <c r="E217" s="33"/>
      <c r="F217" s="33"/>
      <c r="G217" s="33"/>
      <c r="H217" s="34" t="s">
        <v>184</v>
      </c>
      <c r="I217" s="7" t="s">
        <v>302</v>
      </c>
      <c r="J217" s="17">
        <v>891</v>
      </c>
      <c r="K217" s="17">
        <v>939</v>
      </c>
      <c r="L217" s="17">
        <v>986</v>
      </c>
      <c r="M217" s="17">
        <v>1034</v>
      </c>
      <c r="N217" s="17">
        <v>1081</v>
      </c>
      <c r="O217" s="41" t="s">
        <v>455</v>
      </c>
      <c r="P217" s="34" t="s">
        <v>184</v>
      </c>
      <c r="Q217" s="7" t="s">
        <v>302</v>
      </c>
      <c r="R217" s="17">
        <v>891</v>
      </c>
      <c r="S217" s="17">
        <v>939</v>
      </c>
      <c r="T217" s="17">
        <v>986</v>
      </c>
      <c r="U217" s="17">
        <v>1034</v>
      </c>
      <c r="V217" s="66">
        <v>1081</v>
      </c>
      <c r="W217" s="96">
        <v>0.2</v>
      </c>
      <c r="X217" s="79">
        <f t="shared" si="46"/>
        <v>712.8</v>
      </c>
      <c r="Y217" s="79">
        <f t="shared" si="47"/>
        <v>751.2</v>
      </c>
      <c r="Z217" s="79">
        <f t="shared" si="48"/>
        <v>788.8</v>
      </c>
      <c r="AA217" s="79">
        <f t="shared" si="49"/>
        <v>827.2</v>
      </c>
      <c r="AB217" s="79">
        <f t="shared" si="50"/>
        <v>864.8</v>
      </c>
      <c r="AC217" s="45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</row>
    <row r="218" spans="1:127" ht="15.6">
      <c r="A218" s="35" t="s">
        <v>42</v>
      </c>
      <c r="B218" s="36">
        <v>133154</v>
      </c>
      <c r="C218" s="33">
        <v>750</v>
      </c>
      <c r="D218" s="33">
        <v>790</v>
      </c>
      <c r="E218" s="33">
        <v>830</v>
      </c>
      <c r="F218" s="33">
        <v>870</v>
      </c>
      <c r="G218" s="33">
        <v>910</v>
      </c>
      <c r="H218" s="34" t="s">
        <v>173</v>
      </c>
      <c r="I218" s="7" t="s">
        <v>302</v>
      </c>
      <c r="J218" s="17">
        <v>891</v>
      </c>
      <c r="K218" s="17">
        <v>939</v>
      </c>
      <c r="L218" s="17">
        <v>986</v>
      </c>
      <c r="M218" s="17">
        <v>1034</v>
      </c>
      <c r="N218" s="17">
        <v>1081</v>
      </c>
      <c r="O218" s="41" t="s">
        <v>455</v>
      </c>
      <c r="P218" s="34" t="s">
        <v>173</v>
      </c>
      <c r="Q218" s="7" t="s">
        <v>302</v>
      </c>
      <c r="R218" s="17">
        <v>891</v>
      </c>
      <c r="S218" s="17">
        <v>939</v>
      </c>
      <c r="T218" s="17">
        <v>986</v>
      </c>
      <c r="U218" s="17">
        <v>1034</v>
      </c>
      <c r="V218" s="66">
        <v>1081</v>
      </c>
      <c r="W218" s="96">
        <v>0.2</v>
      </c>
      <c r="X218" s="79">
        <f t="shared" si="46"/>
        <v>712.8</v>
      </c>
      <c r="Y218" s="79">
        <f t="shared" si="47"/>
        <v>751.2</v>
      </c>
      <c r="Z218" s="79">
        <f t="shared" si="48"/>
        <v>788.8</v>
      </c>
      <c r="AA218" s="79">
        <f t="shared" si="49"/>
        <v>827.2</v>
      </c>
      <c r="AB218" s="79">
        <f t="shared" si="50"/>
        <v>864.8</v>
      </c>
      <c r="AC218" s="45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</row>
    <row r="219" spans="1:127" ht="15.6">
      <c r="A219" s="35" t="s">
        <v>42</v>
      </c>
      <c r="B219" s="36">
        <v>122120</v>
      </c>
      <c r="C219" s="33">
        <v>575</v>
      </c>
      <c r="D219" s="33">
        <v>605</v>
      </c>
      <c r="E219" s="33">
        <v>635</v>
      </c>
      <c r="F219" s="33">
        <v>665</v>
      </c>
      <c r="G219" s="18">
        <v>695</v>
      </c>
      <c r="H219" s="34" t="s">
        <v>818</v>
      </c>
      <c r="I219" s="7" t="s">
        <v>302</v>
      </c>
      <c r="J219" s="17">
        <v>683</v>
      </c>
      <c r="K219" s="17">
        <v>719</v>
      </c>
      <c r="L219" s="17">
        <v>754</v>
      </c>
      <c r="M219" s="17">
        <v>790</v>
      </c>
      <c r="N219" s="17">
        <v>826</v>
      </c>
      <c r="O219" s="41" t="s">
        <v>455</v>
      </c>
      <c r="P219" s="34" t="s">
        <v>818</v>
      </c>
      <c r="Q219" s="7" t="s">
        <v>304</v>
      </c>
      <c r="R219" s="17">
        <v>683</v>
      </c>
      <c r="S219" s="17">
        <v>719</v>
      </c>
      <c r="T219" s="17">
        <v>754</v>
      </c>
      <c r="U219" s="17">
        <v>790</v>
      </c>
      <c r="V219" s="66">
        <v>826</v>
      </c>
      <c r="W219" s="96">
        <v>0.2</v>
      </c>
      <c r="X219" s="79">
        <f t="shared" si="46"/>
        <v>546.4</v>
      </c>
      <c r="Y219" s="79">
        <f t="shared" si="47"/>
        <v>575.20000000000005</v>
      </c>
      <c r="Z219" s="79">
        <f t="shared" si="48"/>
        <v>603.20000000000005</v>
      </c>
      <c r="AA219" s="79">
        <f t="shared" si="49"/>
        <v>632</v>
      </c>
      <c r="AB219" s="79">
        <f t="shared" si="50"/>
        <v>660.8</v>
      </c>
      <c r="AC219" s="45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</row>
    <row r="220" spans="1:127" ht="15.6">
      <c r="A220" s="35" t="s">
        <v>42</v>
      </c>
      <c r="B220" s="36">
        <v>122171</v>
      </c>
      <c r="C220" s="33">
        <v>690</v>
      </c>
      <c r="D220" s="33">
        <v>730</v>
      </c>
      <c r="E220" s="33">
        <v>770</v>
      </c>
      <c r="F220" s="33">
        <v>810</v>
      </c>
      <c r="G220" s="33">
        <v>850</v>
      </c>
      <c r="H220" s="34" t="s">
        <v>819</v>
      </c>
      <c r="I220" s="7" t="s">
        <v>302</v>
      </c>
      <c r="J220" s="17">
        <v>820</v>
      </c>
      <c r="K220" s="17">
        <v>867</v>
      </c>
      <c r="L220" s="17">
        <v>915</v>
      </c>
      <c r="M220" s="17">
        <v>962</v>
      </c>
      <c r="N220" s="17">
        <v>1010</v>
      </c>
      <c r="O220" s="41" t="s">
        <v>455</v>
      </c>
      <c r="P220" s="34" t="s">
        <v>819</v>
      </c>
      <c r="Q220" s="7" t="s">
        <v>302</v>
      </c>
      <c r="R220" s="17">
        <v>820</v>
      </c>
      <c r="S220" s="17">
        <v>867</v>
      </c>
      <c r="T220" s="17">
        <v>915</v>
      </c>
      <c r="U220" s="17">
        <v>962</v>
      </c>
      <c r="V220" s="66">
        <v>1010</v>
      </c>
      <c r="W220" s="96">
        <v>0.2</v>
      </c>
      <c r="X220" s="79">
        <f t="shared" si="46"/>
        <v>656</v>
      </c>
      <c r="Y220" s="79">
        <f t="shared" si="47"/>
        <v>693.6</v>
      </c>
      <c r="Z220" s="79">
        <f t="shared" si="48"/>
        <v>732</v>
      </c>
      <c r="AA220" s="79">
        <f t="shared" si="49"/>
        <v>769.6</v>
      </c>
      <c r="AB220" s="79">
        <f t="shared" si="50"/>
        <v>808</v>
      </c>
      <c r="AC220" s="45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</row>
    <row r="221" spans="1:127" ht="15.6">
      <c r="A221" s="35" t="s">
        <v>42</v>
      </c>
      <c r="B221" s="36">
        <v>122293</v>
      </c>
      <c r="C221" s="33">
        <v>690</v>
      </c>
      <c r="D221" s="33">
        <v>730</v>
      </c>
      <c r="E221" s="33">
        <v>770</v>
      </c>
      <c r="F221" s="33">
        <v>810</v>
      </c>
      <c r="G221" s="33">
        <v>850</v>
      </c>
      <c r="H221" s="34" t="s">
        <v>820</v>
      </c>
      <c r="I221" s="7" t="s">
        <v>302</v>
      </c>
      <c r="J221" s="17">
        <v>820</v>
      </c>
      <c r="K221" s="17">
        <v>867</v>
      </c>
      <c r="L221" s="17">
        <v>915</v>
      </c>
      <c r="M221" s="17">
        <v>962</v>
      </c>
      <c r="N221" s="17">
        <v>1010</v>
      </c>
      <c r="O221" s="41" t="s">
        <v>455</v>
      </c>
      <c r="P221" s="34" t="s">
        <v>820</v>
      </c>
      <c r="Q221" s="7" t="s">
        <v>302</v>
      </c>
      <c r="R221" s="17">
        <v>820</v>
      </c>
      <c r="S221" s="17">
        <v>867</v>
      </c>
      <c r="T221" s="17">
        <v>915</v>
      </c>
      <c r="U221" s="17">
        <v>962</v>
      </c>
      <c r="V221" s="66">
        <v>1010</v>
      </c>
      <c r="W221" s="96">
        <v>0.2</v>
      </c>
      <c r="X221" s="79">
        <f t="shared" si="46"/>
        <v>656</v>
      </c>
      <c r="Y221" s="79">
        <f t="shared" si="47"/>
        <v>693.6</v>
      </c>
      <c r="Z221" s="79">
        <f t="shared" si="48"/>
        <v>732</v>
      </c>
      <c r="AA221" s="79">
        <f t="shared" si="49"/>
        <v>769.6</v>
      </c>
      <c r="AB221" s="79">
        <f t="shared" si="50"/>
        <v>808</v>
      </c>
      <c r="AC221" s="45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</row>
    <row r="222" spans="1:127" ht="15.6">
      <c r="A222" s="35" t="s">
        <v>42</v>
      </c>
      <c r="B222" s="36">
        <v>122294</v>
      </c>
      <c r="C222" s="33">
        <v>920</v>
      </c>
      <c r="D222" s="33">
        <v>970</v>
      </c>
      <c r="E222" s="33">
        <v>1020</v>
      </c>
      <c r="F222" s="33">
        <v>1070</v>
      </c>
      <c r="G222" s="33">
        <v>1120</v>
      </c>
      <c r="H222" s="34" t="s">
        <v>821</v>
      </c>
      <c r="I222" s="7" t="s">
        <v>302</v>
      </c>
      <c r="J222" s="17">
        <v>1093</v>
      </c>
      <c r="K222" s="17">
        <v>1152</v>
      </c>
      <c r="L222" s="17">
        <v>1212</v>
      </c>
      <c r="M222" s="17">
        <v>1271</v>
      </c>
      <c r="N222" s="17">
        <v>1331</v>
      </c>
      <c r="O222" s="41" t="s">
        <v>455</v>
      </c>
      <c r="P222" s="34" t="s">
        <v>821</v>
      </c>
      <c r="Q222" s="7" t="s">
        <v>302</v>
      </c>
      <c r="R222" s="17">
        <v>1093</v>
      </c>
      <c r="S222" s="17">
        <v>1152</v>
      </c>
      <c r="T222" s="17">
        <v>1212</v>
      </c>
      <c r="U222" s="17">
        <v>1271</v>
      </c>
      <c r="V222" s="66">
        <v>1331</v>
      </c>
      <c r="W222" s="96">
        <v>0.2</v>
      </c>
      <c r="X222" s="79">
        <f t="shared" si="46"/>
        <v>874.4</v>
      </c>
      <c r="Y222" s="79">
        <f t="shared" si="47"/>
        <v>921.6</v>
      </c>
      <c r="Z222" s="79">
        <f t="shared" si="48"/>
        <v>969.6</v>
      </c>
      <c r="AA222" s="79">
        <f t="shared" si="49"/>
        <v>1016.8</v>
      </c>
      <c r="AB222" s="79">
        <f t="shared" si="50"/>
        <v>1064.8</v>
      </c>
      <c r="AC222" s="45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</row>
    <row r="223" spans="1:127" ht="28.8">
      <c r="A223" s="35" t="s">
        <v>42</v>
      </c>
      <c r="B223" s="36" t="s">
        <v>425</v>
      </c>
      <c r="C223" s="33"/>
      <c r="D223" s="33"/>
      <c r="E223" s="33"/>
      <c r="F223" s="33"/>
      <c r="G223" s="33"/>
      <c r="H223" s="34" t="s">
        <v>426</v>
      </c>
      <c r="I223" s="20" t="s">
        <v>516</v>
      </c>
      <c r="J223" s="17">
        <v>820</v>
      </c>
      <c r="K223" s="17">
        <v>867</v>
      </c>
      <c r="L223" s="17">
        <v>915</v>
      </c>
      <c r="M223" s="17">
        <v>962</v>
      </c>
      <c r="N223" s="17">
        <v>1010</v>
      </c>
      <c r="O223" s="41" t="s">
        <v>455</v>
      </c>
      <c r="P223" s="34" t="s">
        <v>426</v>
      </c>
      <c r="Q223" s="7" t="s">
        <v>302</v>
      </c>
      <c r="R223" s="17">
        <v>820</v>
      </c>
      <c r="S223" s="17">
        <v>867</v>
      </c>
      <c r="T223" s="17">
        <v>915</v>
      </c>
      <c r="U223" s="17">
        <v>962</v>
      </c>
      <c r="V223" s="66">
        <v>1010</v>
      </c>
      <c r="W223" s="96">
        <v>0.2</v>
      </c>
      <c r="X223" s="79">
        <f t="shared" si="46"/>
        <v>656</v>
      </c>
      <c r="Y223" s="79">
        <f t="shared" si="47"/>
        <v>693.6</v>
      </c>
      <c r="Z223" s="79">
        <f t="shared" si="48"/>
        <v>732</v>
      </c>
      <c r="AA223" s="79">
        <f t="shared" si="49"/>
        <v>769.6</v>
      </c>
      <c r="AB223" s="79">
        <f t="shared" si="50"/>
        <v>808</v>
      </c>
      <c r="AC223" s="75" t="s">
        <v>507</v>
      </c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</row>
    <row r="224" spans="1:127" ht="28.8">
      <c r="A224" s="35" t="s">
        <v>42</v>
      </c>
      <c r="B224" s="36" t="s">
        <v>427</v>
      </c>
      <c r="C224" s="33"/>
      <c r="D224" s="33"/>
      <c r="E224" s="33"/>
      <c r="F224" s="33"/>
      <c r="G224" s="33"/>
      <c r="H224" s="34" t="s">
        <v>428</v>
      </c>
      <c r="I224" s="20" t="s">
        <v>516</v>
      </c>
      <c r="J224" s="17">
        <v>820</v>
      </c>
      <c r="K224" s="17">
        <v>867</v>
      </c>
      <c r="L224" s="17">
        <v>915</v>
      </c>
      <c r="M224" s="17">
        <v>962</v>
      </c>
      <c r="N224" s="17">
        <v>1010</v>
      </c>
      <c r="O224" s="41" t="s">
        <v>455</v>
      </c>
      <c r="P224" s="34" t="s">
        <v>428</v>
      </c>
      <c r="Q224" s="7" t="s">
        <v>302</v>
      </c>
      <c r="R224" s="17">
        <v>820</v>
      </c>
      <c r="S224" s="17">
        <v>867</v>
      </c>
      <c r="T224" s="17">
        <v>915</v>
      </c>
      <c r="U224" s="17">
        <v>962</v>
      </c>
      <c r="V224" s="66">
        <v>1010</v>
      </c>
      <c r="W224" s="96">
        <v>0.2</v>
      </c>
      <c r="X224" s="79">
        <f t="shared" si="46"/>
        <v>656</v>
      </c>
      <c r="Y224" s="79">
        <f t="shared" si="47"/>
        <v>693.6</v>
      </c>
      <c r="Z224" s="79">
        <f t="shared" si="48"/>
        <v>732</v>
      </c>
      <c r="AA224" s="79">
        <f t="shared" si="49"/>
        <v>769.6</v>
      </c>
      <c r="AB224" s="79">
        <f t="shared" si="50"/>
        <v>808</v>
      </c>
      <c r="AC224" s="75" t="s">
        <v>507</v>
      </c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</row>
    <row r="225" spans="1:127" ht="28.8">
      <c r="A225" s="35" t="s">
        <v>42</v>
      </c>
      <c r="B225" s="36" t="s">
        <v>429</v>
      </c>
      <c r="C225" s="33"/>
      <c r="D225" s="33"/>
      <c r="E225" s="33"/>
      <c r="F225" s="33"/>
      <c r="G225" s="33"/>
      <c r="H225" s="34" t="s">
        <v>430</v>
      </c>
      <c r="I225" s="20" t="s">
        <v>516</v>
      </c>
      <c r="J225" s="17">
        <v>820</v>
      </c>
      <c r="K225" s="17">
        <v>867</v>
      </c>
      <c r="L225" s="17">
        <v>915</v>
      </c>
      <c r="M225" s="17">
        <v>962</v>
      </c>
      <c r="N225" s="17">
        <v>1010</v>
      </c>
      <c r="O225" s="41" t="s">
        <v>455</v>
      </c>
      <c r="P225" s="34" t="s">
        <v>430</v>
      </c>
      <c r="Q225" s="7" t="s">
        <v>302</v>
      </c>
      <c r="R225" s="17">
        <v>820</v>
      </c>
      <c r="S225" s="17">
        <v>867</v>
      </c>
      <c r="T225" s="17">
        <v>915</v>
      </c>
      <c r="U225" s="17">
        <v>962</v>
      </c>
      <c r="V225" s="66">
        <v>1010</v>
      </c>
      <c r="W225" s="96">
        <v>0.2</v>
      </c>
      <c r="X225" s="79">
        <f t="shared" si="46"/>
        <v>656</v>
      </c>
      <c r="Y225" s="79">
        <f t="shared" si="47"/>
        <v>693.6</v>
      </c>
      <c r="Z225" s="79">
        <f t="shared" si="48"/>
        <v>732</v>
      </c>
      <c r="AA225" s="79">
        <f t="shared" si="49"/>
        <v>769.6</v>
      </c>
      <c r="AB225" s="79">
        <f t="shared" si="50"/>
        <v>808</v>
      </c>
      <c r="AC225" s="75" t="s">
        <v>507</v>
      </c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</row>
    <row r="226" spans="1:127" ht="28.8">
      <c r="A226" s="35" t="s">
        <v>42</v>
      </c>
      <c r="B226" s="36" t="s">
        <v>431</v>
      </c>
      <c r="C226" s="33"/>
      <c r="D226" s="33"/>
      <c r="E226" s="33"/>
      <c r="F226" s="33"/>
      <c r="G226" s="33"/>
      <c r="H226" s="34" t="s">
        <v>432</v>
      </c>
      <c r="I226" s="20" t="s">
        <v>516</v>
      </c>
      <c r="J226" s="17">
        <v>820</v>
      </c>
      <c r="K226" s="17">
        <v>867</v>
      </c>
      <c r="L226" s="17">
        <v>915</v>
      </c>
      <c r="M226" s="17">
        <v>962</v>
      </c>
      <c r="N226" s="17">
        <v>1010</v>
      </c>
      <c r="O226" s="41" t="s">
        <v>455</v>
      </c>
      <c r="P226" s="34" t="s">
        <v>432</v>
      </c>
      <c r="Q226" s="7" t="s">
        <v>302</v>
      </c>
      <c r="R226" s="17">
        <v>820</v>
      </c>
      <c r="S226" s="17">
        <v>867</v>
      </c>
      <c r="T226" s="17">
        <v>915</v>
      </c>
      <c r="U226" s="17">
        <v>962</v>
      </c>
      <c r="V226" s="66">
        <v>1010</v>
      </c>
      <c r="W226" s="96">
        <v>0.2</v>
      </c>
      <c r="X226" s="79">
        <f t="shared" si="46"/>
        <v>656</v>
      </c>
      <c r="Y226" s="79">
        <f t="shared" si="47"/>
        <v>693.6</v>
      </c>
      <c r="Z226" s="79">
        <f t="shared" si="48"/>
        <v>732</v>
      </c>
      <c r="AA226" s="79">
        <f t="shared" si="49"/>
        <v>769.6</v>
      </c>
      <c r="AB226" s="79">
        <f t="shared" si="50"/>
        <v>808</v>
      </c>
      <c r="AC226" s="75" t="s">
        <v>507</v>
      </c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</row>
    <row r="227" spans="1:127" ht="28.8">
      <c r="A227" s="35" t="s">
        <v>42</v>
      </c>
      <c r="B227" s="36" t="s">
        <v>433</v>
      </c>
      <c r="C227" s="33"/>
      <c r="D227" s="33"/>
      <c r="E227" s="33"/>
      <c r="F227" s="33"/>
      <c r="G227" s="33"/>
      <c r="H227" s="34" t="s">
        <v>434</v>
      </c>
      <c r="I227" s="20" t="s">
        <v>516</v>
      </c>
      <c r="J227" s="17">
        <v>820</v>
      </c>
      <c r="K227" s="17">
        <v>867</v>
      </c>
      <c r="L227" s="17">
        <v>915</v>
      </c>
      <c r="M227" s="17">
        <v>962</v>
      </c>
      <c r="N227" s="17">
        <v>1010</v>
      </c>
      <c r="O227" s="41" t="s">
        <v>455</v>
      </c>
      <c r="P227" s="34" t="s">
        <v>434</v>
      </c>
      <c r="Q227" s="7" t="s">
        <v>302</v>
      </c>
      <c r="R227" s="17">
        <v>820</v>
      </c>
      <c r="S227" s="17">
        <v>867</v>
      </c>
      <c r="T227" s="17">
        <v>915</v>
      </c>
      <c r="U227" s="17">
        <v>962</v>
      </c>
      <c r="V227" s="66">
        <v>1010</v>
      </c>
      <c r="W227" s="96">
        <v>0.2</v>
      </c>
      <c r="X227" s="79">
        <f t="shared" si="46"/>
        <v>656</v>
      </c>
      <c r="Y227" s="79">
        <f t="shared" si="47"/>
        <v>693.6</v>
      </c>
      <c r="Z227" s="79">
        <f t="shared" si="48"/>
        <v>732</v>
      </c>
      <c r="AA227" s="79">
        <f t="shared" si="49"/>
        <v>769.6</v>
      </c>
      <c r="AB227" s="79">
        <f t="shared" si="50"/>
        <v>808</v>
      </c>
      <c r="AC227" s="75" t="s">
        <v>507</v>
      </c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</row>
    <row r="228" spans="1:127" ht="15.6">
      <c r="A228" s="35" t="s">
        <v>45</v>
      </c>
      <c r="B228" s="36" t="s">
        <v>46</v>
      </c>
      <c r="C228" s="33">
        <v>1490</v>
      </c>
      <c r="D228" s="33">
        <v>1550</v>
      </c>
      <c r="E228" s="33">
        <v>1610</v>
      </c>
      <c r="F228" s="33">
        <v>1670</v>
      </c>
      <c r="G228" s="33">
        <v>1730</v>
      </c>
      <c r="H228" s="34" t="s">
        <v>176</v>
      </c>
      <c r="I228" s="7" t="s">
        <v>302</v>
      </c>
      <c r="J228" s="17">
        <v>1770</v>
      </c>
      <c r="K228" s="17">
        <v>1841</v>
      </c>
      <c r="L228" s="17">
        <v>1913</v>
      </c>
      <c r="M228" s="17">
        <v>1984</v>
      </c>
      <c r="N228" s="17">
        <v>2055</v>
      </c>
      <c r="O228" s="41" t="s">
        <v>453</v>
      </c>
      <c r="P228" s="34" t="s">
        <v>176</v>
      </c>
      <c r="Q228" s="7" t="s">
        <v>302</v>
      </c>
      <c r="R228" s="49">
        <f t="shared" ref="R228:R230" si="56">J228*1.25</f>
        <v>2212.5</v>
      </c>
      <c r="S228" s="49">
        <f t="shared" ref="S228:S230" si="57">K228*1.25</f>
        <v>2301.25</v>
      </c>
      <c r="T228" s="49">
        <f t="shared" ref="T228:T230" si="58">L228*1.25</f>
        <v>2391.25</v>
      </c>
      <c r="U228" s="49">
        <f t="shared" ref="U228:U230" si="59">M228*1.25</f>
        <v>2480</v>
      </c>
      <c r="V228" s="63">
        <f t="shared" ref="V228:V230" si="60">N228*1.25</f>
        <v>2568.75</v>
      </c>
      <c r="W228" s="95"/>
      <c r="X228" s="79">
        <f t="shared" si="46"/>
        <v>2212.5</v>
      </c>
      <c r="Y228" s="79">
        <f t="shared" si="47"/>
        <v>2301.25</v>
      </c>
      <c r="Z228" s="79">
        <f t="shared" si="48"/>
        <v>2391.25</v>
      </c>
      <c r="AA228" s="79">
        <f t="shared" si="49"/>
        <v>2480</v>
      </c>
      <c r="AB228" s="79">
        <f t="shared" si="50"/>
        <v>2568.75</v>
      </c>
      <c r="AC228" s="45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</row>
    <row r="229" spans="1:127" ht="15.6">
      <c r="A229" s="35" t="s">
        <v>45</v>
      </c>
      <c r="B229" s="36" t="s">
        <v>47</v>
      </c>
      <c r="C229" s="33">
        <v>1360</v>
      </c>
      <c r="D229" s="33">
        <v>1420</v>
      </c>
      <c r="E229" s="33">
        <v>1480</v>
      </c>
      <c r="F229" s="33">
        <v>1540</v>
      </c>
      <c r="G229" s="33">
        <v>1600</v>
      </c>
      <c r="H229" s="34" t="s">
        <v>185</v>
      </c>
      <c r="I229" s="20" t="s">
        <v>303</v>
      </c>
      <c r="J229" s="17">
        <v>1616</v>
      </c>
      <c r="K229" s="17">
        <v>1687</v>
      </c>
      <c r="L229" s="17">
        <v>1758</v>
      </c>
      <c r="M229" s="17">
        <v>1830</v>
      </c>
      <c r="N229" s="17">
        <v>1901</v>
      </c>
      <c r="O229" s="41" t="s">
        <v>453</v>
      </c>
      <c r="P229" s="34" t="s">
        <v>185</v>
      </c>
      <c r="Q229" s="7" t="s">
        <v>302</v>
      </c>
      <c r="R229" s="49">
        <f t="shared" si="56"/>
        <v>2020</v>
      </c>
      <c r="S229" s="49">
        <f t="shared" si="57"/>
        <v>2108.75</v>
      </c>
      <c r="T229" s="49">
        <f t="shared" si="58"/>
        <v>2197.5</v>
      </c>
      <c r="U229" s="49">
        <f t="shared" si="59"/>
        <v>2287.5</v>
      </c>
      <c r="V229" s="63">
        <f t="shared" si="60"/>
        <v>2376.25</v>
      </c>
      <c r="W229" s="95"/>
      <c r="X229" s="79">
        <f t="shared" si="46"/>
        <v>2020</v>
      </c>
      <c r="Y229" s="79">
        <f t="shared" si="47"/>
        <v>2108.75</v>
      </c>
      <c r="Z229" s="79">
        <f t="shared" si="48"/>
        <v>2197.5</v>
      </c>
      <c r="AA229" s="79">
        <f t="shared" si="49"/>
        <v>2287.5</v>
      </c>
      <c r="AB229" s="79">
        <f t="shared" si="50"/>
        <v>2376.25</v>
      </c>
      <c r="AC229" s="45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</row>
    <row r="230" spans="1:127" ht="15.6">
      <c r="A230" s="35" t="s">
        <v>45</v>
      </c>
      <c r="B230" s="36">
        <v>542099</v>
      </c>
      <c r="C230" s="33">
        <v>830</v>
      </c>
      <c r="D230" s="33">
        <v>870</v>
      </c>
      <c r="E230" s="33">
        <v>910</v>
      </c>
      <c r="F230" s="33">
        <v>950</v>
      </c>
      <c r="G230" s="33">
        <v>990</v>
      </c>
      <c r="H230" s="34" t="s">
        <v>186</v>
      </c>
      <c r="I230" s="7" t="s">
        <v>302</v>
      </c>
      <c r="J230" s="17">
        <v>986</v>
      </c>
      <c r="K230" s="17">
        <v>1034</v>
      </c>
      <c r="L230" s="17">
        <v>1081</v>
      </c>
      <c r="M230" s="17">
        <v>1129</v>
      </c>
      <c r="N230" s="17">
        <v>1176</v>
      </c>
      <c r="O230" s="41" t="s">
        <v>453</v>
      </c>
      <c r="P230" s="34" t="s">
        <v>186</v>
      </c>
      <c r="Q230" s="7" t="s">
        <v>302</v>
      </c>
      <c r="R230" s="49">
        <f t="shared" si="56"/>
        <v>1232.5</v>
      </c>
      <c r="S230" s="49">
        <f t="shared" si="57"/>
        <v>1292.5</v>
      </c>
      <c r="T230" s="49">
        <f t="shared" si="58"/>
        <v>1351.25</v>
      </c>
      <c r="U230" s="49">
        <f t="shared" si="59"/>
        <v>1411.25</v>
      </c>
      <c r="V230" s="63">
        <f t="shared" si="60"/>
        <v>1470</v>
      </c>
      <c r="W230" s="95"/>
      <c r="X230" s="79">
        <f t="shared" si="46"/>
        <v>1232.5</v>
      </c>
      <c r="Y230" s="79">
        <f t="shared" si="47"/>
        <v>1292.5</v>
      </c>
      <c r="Z230" s="79">
        <f t="shared" si="48"/>
        <v>1351.25</v>
      </c>
      <c r="AA230" s="79">
        <f t="shared" si="49"/>
        <v>1411.25</v>
      </c>
      <c r="AB230" s="79">
        <f t="shared" si="50"/>
        <v>1470</v>
      </c>
      <c r="AC230" s="45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</row>
    <row r="231" spans="1:127" ht="15.6">
      <c r="A231" s="35" t="s">
        <v>45</v>
      </c>
      <c r="B231" s="36">
        <v>122157</v>
      </c>
      <c r="C231" s="33">
        <v>690</v>
      </c>
      <c r="D231" s="33">
        <v>730</v>
      </c>
      <c r="E231" s="33">
        <v>770</v>
      </c>
      <c r="F231" s="33">
        <v>810</v>
      </c>
      <c r="G231" s="33">
        <v>850</v>
      </c>
      <c r="H231" s="34" t="s">
        <v>822</v>
      </c>
      <c r="I231" s="7" t="s">
        <v>302</v>
      </c>
      <c r="J231" s="17">
        <v>820</v>
      </c>
      <c r="K231" s="17">
        <v>867</v>
      </c>
      <c r="L231" s="17">
        <v>915</v>
      </c>
      <c r="M231" s="17">
        <v>962</v>
      </c>
      <c r="N231" s="17">
        <v>1010</v>
      </c>
      <c r="O231" s="41" t="s">
        <v>455</v>
      </c>
      <c r="P231" s="34" t="s">
        <v>822</v>
      </c>
      <c r="Q231" s="7" t="s">
        <v>302</v>
      </c>
      <c r="R231" s="17">
        <v>820</v>
      </c>
      <c r="S231" s="17">
        <v>867</v>
      </c>
      <c r="T231" s="17">
        <v>915</v>
      </c>
      <c r="U231" s="17">
        <v>962</v>
      </c>
      <c r="V231" s="66">
        <v>1010</v>
      </c>
      <c r="W231" s="95"/>
      <c r="X231" s="79">
        <f t="shared" si="46"/>
        <v>820</v>
      </c>
      <c r="Y231" s="79">
        <f t="shared" si="47"/>
        <v>867</v>
      </c>
      <c r="Z231" s="79">
        <f t="shared" si="48"/>
        <v>915</v>
      </c>
      <c r="AA231" s="79">
        <f t="shared" si="49"/>
        <v>962</v>
      </c>
      <c r="AB231" s="79">
        <f t="shared" si="50"/>
        <v>1010</v>
      </c>
      <c r="AC231" s="45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</row>
    <row r="232" spans="1:127" ht="15.6">
      <c r="A232" s="35" t="s">
        <v>45</v>
      </c>
      <c r="B232" s="36" t="s">
        <v>824</v>
      </c>
      <c r="C232" s="33">
        <v>690</v>
      </c>
      <c r="D232" s="33">
        <v>730</v>
      </c>
      <c r="E232" s="33">
        <v>770</v>
      </c>
      <c r="F232" s="33">
        <v>810</v>
      </c>
      <c r="G232" s="33">
        <v>850</v>
      </c>
      <c r="H232" s="34" t="s">
        <v>825</v>
      </c>
      <c r="I232" s="7" t="s">
        <v>302</v>
      </c>
      <c r="J232" s="17">
        <v>820</v>
      </c>
      <c r="K232" s="17">
        <v>867</v>
      </c>
      <c r="L232" s="17">
        <v>915</v>
      </c>
      <c r="M232" s="17">
        <v>962</v>
      </c>
      <c r="N232" s="17">
        <v>1010</v>
      </c>
      <c r="O232" s="41" t="s">
        <v>455</v>
      </c>
      <c r="P232" s="34" t="s">
        <v>825</v>
      </c>
      <c r="Q232" s="7" t="s">
        <v>302</v>
      </c>
      <c r="R232" s="17">
        <v>820</v>
      </c>
      <c r="S232" s="17">
        <v>867</v>
      </c>
      <c r="T232" s="17">
        <v>915</v>
      </c>
      <c r="U232" s="17">
        <v>962</v>
      </c>
      <c r="V232" s="66">
        <v>1010</v>
      </c>
      <c r="W232" s="95"/>
      <c r="X232" s="79">
        <f t="shared" si="46"/>
        <v>820</v>
      </c>
      <c r="Y232" s="79">
        <f t="shared" si="47"/>
        <v>867</v>
      </c>
      <c r="Z232" s="79">
        <f t="shared" si="48"/>
        <v>915</v>
      </c>
      <c r="AA232" s="79">
        <f t="shared" si="49"/>
        <v>962</v>
      </c>
      <c r="AB232" s="79">
        <f t="shared" si="50"/>
        <v>1010</v>
      </c>
      <c r="AC232" s="45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</row>
    <row r="233" spans="1:127" ht="15.6">
      <c r="A233" s="35" t="s">
        <v>45</v>
      </c>
      <c r="B233" s="36" t="s">
        <v>48</v>
      </c>
      <c r="C233" s="33">
        <v>810</v>
      </c>
      <c r="D233" s="33">
        <v>855</v>
      </c>
      <c r="E233" s="33">
        <v>900</v>
      </c>
      <c r="F233" s="33">
        <v>945</v>
      </c>
      <c r="G233" s="33">
        <v>990</v>
      </c>
      <c r="H233" s="34" t="s">
        <v>187</v>
      </c>
      <c r="I233" s="7" t="s">
        <v>302</v>
      </c>
      <c r="J233" s="17">
        <v>962</v>
      </c>
      <c r="K233" s="17">
        <v>1016</v>
      </c>
      <c r="L233" s="17">
        <v>1069</v>
      </c>
      <c r="M233" s="17">
        <v>1123</v>
      </c>
      <c r="N233" s="17">
        <v>1176</v>
      </c>
      <c r="O233" s="41" t="s">
        <v>455</v>
      </c>
      <c r="P233" s="34" t="s">
        <v>187</v>
      </c>
      <c r="Q233" s="7" t="s">
        <v>302</v>
      </c>
      <c r="R233" s="17">
        <v>962</v>
      </c>
      <c r="S233" s="17">
        <v>1016</v>
      </c>
      <c r="T233" s="17">
        <v>1069</v>
      </c>
      <c r="U233" s="17">
        <v>1123</v>
      </c>
      <c r="V233" s="66">
        <v>1176</v>
      </c>
      <c r="W233" s="95"/>
      <c r="X233" s="79">
        <f t="shared" si="46"/>
        <v>962</v>
      </c>
      <c r="Y233" s="79">
        <f t="shared" si="47"/>
        <v>1016</v>
      </c>
      <c r="Z233" s="79">
        <f t="shared" si="48"/>
        <v>1069</v>
      </c>
      <c r="AA233" s="79">
        <f t="shared" si="49"/>
        <v>1123</v>
      </c>
      <c r="AB233" s="79">
        <f t="shared" si="50"/>
        <v>1176</v>
      </c>
      <c r="AC233" s="45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</row>
    <row r="234" spans="1:127" ht="18" customHeight="1">
      <c r="A234" s="35" t="s">
        <v>45</v>
      </c>
      <c r="B234" s="36">
        <v>112371</v>
      </c>
      <c r="C234" s="33">
        <v>980</v>
      </c>
      <c r="D234" s="33">
        <v>1040</v>
      </c>
      <c r="E234" s="33">
        <v>1100</v>
      </c>
      <c r="F234" s="33">
        <v>1160</v>
      </c>
      <c r="G234" s="33">
        <v>1220</v>
      </c>
      <c r="H234" s="34" t="s">
        <v>188</v>
      </c>
      <c r="I234" s="7" t="s">
        <v>302</v>
      </c>
      <c r="J234" s="17">
        <v>1164</v>
      </c>
      <c r="K234" s="17">
        <v>1236</v>
      </c>
      <c r="L234" s="17">
        <v>1307</v>
      </c>
      <c r="M234" s="17">
        <v>1378</v>
      </c>
      <c r="N234" s="17">
        <v>1449</v>
      </c>
      <c r="O234" s="41" t="s">
        <v>455</v>
      </c>
      <c r="P234" s="34" t="s">
        <v>188</v>
      </c>
      <c r="Q234" s="7" t="s">
        <v>302</v>
      </c>
      <c r="R234" s="17">
        <v>1164</v>
      </c>
      <c r="S234" s="17">
        <v>1236</v>
      </c>
      <c r="T234" s="17">
        <v>1307</v>
      </c>
      <c r="U234" s="17">
        <v>1378</v>
      </c>
      <c r="V234" s="66">
        <v>1449</v>
      </c>
      <c r="W234" s="95"/>
      <c r="X234" s="79">
        <f t="shared" si="46"/>
        <v>1164</v>
      </c>
      <c r="Y234" s="79">
        <f t="shared" si="47"/>
        <v>1236</v>
      </c>
      <c r="Z234" s="79">
        <f t="shared" si="48"/>
        <v>1307</v>
      </c>
      <c r="AA234" s="79">
        <f t="shared" si="49"/>
        <v>1378</v>
      </c>
      <c r="AB234" s="79">
        <f t="shared" si="50"/>
        <v>1449</v>
      </c>
      <c r="AC234" s="45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</row>
    <row r="235" spans="1:127" ht="15.6">
      <c r="A235" s="35" t="s">
        <v>45</v>
      </c>
      <c r="B235" s="36">
        <v>112573</v>
      </c>
      <c r="C235" s="33">
        <v>690</v>
      </c>
      <c r="D235" s="33">
        <v>730</v>
      </c>
      <c r="E235" s="33">
        <v>770</v>
      </c>
      <c r="F235" s="33">
        <v>810</v>
      </c>
      <c r="G235" s="33">
        <v>850</v>
      </c>
      <c r="H235" s="34" t="s">
        <v>189</v>
      </c>
      <c r="I235" s="7" t="s">
        <v>302</v>
      </c>
      <c r="J235" s="17">
        <v>820</v>
      </c>
      <c r="K235" s="17">
        <v>867</v>
      </c>
      <c r="L235" s="17">
        <v>915</v>
      </c>
      <c r="M235" s="17">
        <v>962</v>
      </c>
      <c r="N235" s="17">
        <v>1010</v>
      </c>
      <c r="O235" s="41" t="s">
        <v>455</v>
      </c>
      <c r="P235" s="34" t="s">
        <v>189</v>
      </c>
      <c r="Q235" s="7" t="s">
        <v>303</v>
      </c>
      <c r="R235" s="17">
        <v>820</v>
      </c>
      <c r="S235" s="17">
        <v>867</v>
      </c>
      <c r="T235" s="17">
        <v>915</v>
      </c>
      <c r="U235" s="17">
        <v>962</v>
      </c>
      <c r="V235" s="66">
        <v>1010</v>
      </c>
      <c r="W235" s="95"/>
      <c r="X235" s="79">
        <f t="shared" si="46"/>
        <v>820</v>
      </c>
      <c r="Y235" s="79">
        <f t="shared" si="47"/>
        <v>867</v>
      </c>
      <c r="Z235" s="79">
        <f t="shared" si="48"/>
        <v>915</v>
      </c>
      <c r="AA235" s="79">
        <f t="shared" si="49"/>
        <v>962</v>
      </c>
      <c r="AB235" s="79">
        <f t="shared" si="50"/>
        <v>1010</v>
      </c>
      <c r="AC235" s="45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</row>
    <row r="236" spans="1:127" ht="15.6">
      <c r="A236" s="35" t="s">
        <v>45</v>
      </c>
      <c r="B236" s="36" t="s">
        <v>386</v>
      </c>
      <c r="C236" s="33">
        <v>510</v>
      </c>
      <c r="D236" s="33">
        <v>540</v>
      </c>
      <c r="E236" s="33">
        <v>570</v>
      </c>
      <c r="F236" s="33">
        <v>600</v>
      </c>
      <c r="G236" s="33">
        <v>630</v>
      </c>
      <c r="H236" s="34" t="s">
        <v>190</v>
      </c>
      <c r="I236" s="7" t="s">
        <v>302</v>
      </c>
      <c r="J236" s="17">
        <v>606</v>
      </c>
      <c r="K236" s="17">
        <v>642</v>
      </c>
      <c r="L236" s="17">
        <v>677</v>
      </c>
      <c r="M236" s="17">
        <v>713</v>
      </c>
      <c r="N236" s="17">
        <v>748</v>
      </c>
      <c r="O236" s="41" t="s">
        <v>455</v>
      </c>
      <c r="P236" s="34" t="s">
        <v>190</v>
      </c>
      <c r="Q236" s="7" t="s">
        <v>302</v>
      </c>
      <c r="R236" s="17">
        <v>606</v>
      </c>
      <c r="S236" s="17">
        <v>642</v>
      </c>
      <c r="T236" s="17">
        <v>677</v>
      </c>
      <c r="U236" s="17">
        <v>713</v>
      </c>
      <c r="V236" s="66">
        <v>748</v>
      </c>
      <c r="W236" s="95"/>
      <c r="X236" s="79">
        <f t="shared" si="46"/>
        <v>606</v>
      </c>
      <c r="Y236" s="79">
        <f t="shared" si="47"/>
        <v>642</v>
      </c>
      <c r="Z236" s="79">
        <f t="shared" si="48"/>
        <v>677</v>
      </c>
      <c r="AA236" s="79">
        <f t="shared" si="49"/>
        <v>713</v>
      </c>
      <c r="AB236" s="79">
        <f t="shared" si="50"/>
        <v>748</v>
      </c>
      <c r="AC236" s="45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</row>
    <row r="237" spans="1:127" ht="15.6">
      <c r="A237" s="35" t="s">
        <v>45</v>
      </c>
      <c r="B237" s="36" t="s">
        <v>387</v>
      </c>
      <c r="C237" s="33">
        <v>510</v>
      </c>
      <c r="D237" s="33">
        <v>540</v>
      </c>
      <c r="E237" s="33">
        <v>570</v>
      </c>
      <c r="F237" s="33">
        <v>600</v>
      </c>
      <c r="G237" s="33">
        <v>630</v>
      </c>
      <c r="H237" s="34" t="s">
        <v>191</v>
      </c>
      <c r="I237" s="7" t="s">
        <v>302</v>
      </c>
      <c r="J237" s="17">
        <v>606</v>
      </c>
      <c r="K237" s="17">
        <v>642</v>
      </c>
      <c r="L237" s="17">
        <v>677</v>
      </c>
      <c r="M237" s="17">
        <v>713</v>
      </c>
      <c r="N237" s="17">
        <v>748</v>
      </c>
      <c r="O237" s="41" t="s">
        <v>455</v>
      </c>
      <c r="P237" s="34" t="s">
        <v>191</v>
      </c>
      <c r="Q237" s="7" t="s">
        <v>302</v>
      </c>
      <c r="R237" s="17">
        <v>606</v>
      </c>
      <c r="S237" s="17">
        <v>642</v>
      </c>
      <c r="T237" s="17">
        <v>677</v>
      </c>
      <c r="U237" s="17">
        <v>713</v>
      </c>
      <c r="V237" s="66">
        <v>748</v>
      </c>
      <c r="W237" s="95"/>
      <c r="X237" s="79">
        <f t="shared" si="46"/>
        <v>606</v>
      </c>
      <c r="Y237" s="79">
        <f t="shared" si="47"/>
        <v>642</v>
      </c>
      <c r="Z237" s="79">
        <f t="shared" si="48"/>
        <v>677</v>
      </c>
      <c r="AA237" s="79">
        <f t="shared" si="49"/>
        <v>713</v>
      </c>
      <c r="AB237" s="79">
        <f t="shared" si="50"/>
        <v>748</v>
      </c>
      <c r="AC237" s="45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</row>
    <row r="238" spans="1:127" ht="15.6">
      <c r="A238" s="35" t="s">
        <v>45</v>
      </c>
      <c r="B238" s="36" t="s">
        <v>388</v>
      </c>
      <c r="C238" s="33">
        <v>690</v>
      </c>
      <c r="D238" s="33">
        <v>730</v>
      </c>
      <c r="E238" s="33">
        <v>770</v>
      </c>
      <c r="F238" s="33">
        <v>810</v>
      </c>
      <c r="G238" s="33">
        <v>850</v>
      </c>
      <c r="H238" s="34" t="s">
        <v>142</v>
      </c>
      <c r="I238" s="7" t="s">
        <v>302</v>
      </c>
      <c r="J238" s="17">
        <v>820</v>
      </c>
      <c r="K238" s="17">
        <v>867</v>
      </c>
      <c r="L238" s="17">
        <v>915</v>
      </c>
      <c r="M238" s="17">
        <v>962</v>
      </c>
      <c r="N238" s="17">
        <v>1010</v>
      </c>
      <c r="O238" s="41" t="s">
        <v>455</v>
      </c>
      <c r="P238" s="34" t="s">
        <v>142</v>
      </c>
      <c r="Q238" s="7" t="s">
        <v>302</v>
      </c>
      <c r="R238" s="17">
        <v>820</v>
      </c>
      <c r="S238" s="17">
        <v>867</v>
      </c>
      <c r="T238" s="17">
        <v>915</v>
      </c>
      <c r="U238" s="17">
        <v>962</v>
      </c>
      <c r="V238" s="66">
        <v>1010</v>
      </c>
      <c r="W238" s="95"/>
      <c r="X238" s="79">
        <f t="shared" si="46"/>
        <v>820</v>
      </c>
      <c r="Y238" s="79">
        <f t="shared" si="47"/>
        <v>867</v>
      </c>
      <c r="Z238" s="79">
        <f t="shared" si="48"/>
        <v>915</v>
      </c>
      <c r="AA238" s="79">
        <f t="shared" si="49"/>
        <v>962</v>
      </c>
      <c r="AB238" s="79">
        <f t="shared" si="50"/>
        <v>1010</v>
      </c>
      <c r="AC238" s="45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</row>
    <row r="239" spans="1:127" ht="15.6">
      <c r="A239" s="35" t="s">
        <v>45</v>
      </c>
      <c r="B239" s="36" t="s">
        <v>389</v>
      </c>
      <c r="C239" s="33">
        <v>690</v>
      </c>
      <c r="D239" s="33">
        <v>730</v>
      </c>
      <c r="E239" s="33">
        <v>770</v>
      </c>
      <c r="F239" s="33">
        <v>810</v>
      </c>
      <c r="G239" s="33">
        <v>850</v>
      </c>
      <c r="H239" s="34" t="s">
        <v>141</v>
      </c>
      <c r="I239" s="7" t="s">
        <v>302</v>
      </c>
      <c r="J239" s="17">
        <v>820</v>
      </c>
      <c r="K239" s="17">
        <v>867</v>
      </c>
      <c r="L239" s="17">
        <v>915</v>
      </c>
      <c r="M239" s="17">
        <v>962</v>
      </c>
      <c r="N239" s="17">
        <v>1010</v>
      </c>
      <c r="O239" s="41" t="s">
        <v>455</v>
      </c>
      <c r="P239" s="34" t="s">
        <v>141</v>
      </c>
      <c r="Q239" s="7" t="s">
        <v>516</v>
      </c>
      <c r="R239" s="17">
        <v>820</v>
      </c>
      <c r="S239" s="17">
        <v>867</v>
      </c>
      <c r="T239" s="17">
        <v>915</v>
      </c>
      <c r="U239" s="17">
        <v>962</v>
      </c>
      <c r="V239" s="66">
        <v>1010</v>
      </c>
      <c r="W239" s="95"/>
      <c r="X239" s="79">
        <f t="shared" si="46"/>
        <v>820</v>
      </c>
      <c r="Y239" s="79">
        <f t="shared" si="47"/>
        <v>867</v>
      </c>
      <c r="Z239" s="79">
        <f t="shared" si="48"/>
        <v>915</v>
      </c>
      <c r="AA239" s="79">
        <f t="shared" si="49"/>
        <v>962</v>
      </c>
      <c r="AB239" s="79">
        <f t="shared" si="50"/>
        <v>1010</v>
      </c>
      <c r="AC239" s="45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</row>
    <row r="240" spans="1:127" ht="15.6">
      <c r="A240" s="35" t="s">
        <v>45</v>
      </c>
      <c r="B240" s="36" t="s">
        <v>390</v>
      </c>
      <c r="C240" s="33">
        <v>810</v>
      </c>
      <c r="D240" s="33">
        <v>855</v>
      </c>
      <c r="E240" s="33">
        <v>900</v>
      </c>
      <c r="F240" s="33">
        <v>945</v>
      </c>
      <c r="G240" s="33">
        <v>990</v>
      </c>
      <c r="H240" s="34" t="s">
        <v>192</v>
      </c>
      <c r="I240" s="7" t="s">
        <v>302</v>
      </c>
      <c r="J240" s="17">
        <v>962</v>
      </c>
      <c r="K240" s="17">
        <v>1010</v>
      </c>
      <c r="L240" s="17">
        <v>1069</v>
      </c>
      <c r="M240" s="17">
        <v>1105</v>
      </c>
      <c r="N240" s="17">
        <v>1152</v>
      </c>
      <c r="O240" s="41" t="s">
        <v>455</v>
      </c>
      <c r="P240" s="34" t="s">
        <v>192</v>
      </c>
      <c r="Q240" s="7" t="s">
        <v>516</v>
      </c>
      <c r="R240" s="17">
        <v>962</v>
      </c>
      <c r="S240" s="17">
        <v>1010</v>
      </c>
      <c r="T240" s="17">
        <v>1069</v>
      </c>
      <c r="U240" s="17">
        <v>1105</v>
      </c>
      <c r="V240" s="66">
        <v>1152</v>
      </c>
      <c r="W240" s="95"/>
      <c r="X240" s="79">
        <f t="shared" si="46"/>
        <v>962</v>
      </c>
      <c r="Y240" s="79">
        <f t="shared" si="47"/>
        <v>1010</v>
      </c>
      <c r="Z240" s="79">
        <f t="shared" si="48"/>
        <v>1069</v>
      </c>
      <c r="AA240" s="79">
        <f t="shared" si="49"/>
        <v>1105</v>
      </c>
      <c r="AB240" s="79">
        <f t="shared" si="50"/>
        <v>1152</v>
      </c>
      <c r="AC240" s="45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</row>
    <row r="241" spans="1:127" ht="15.6">
      <c r="A241" s="35" t="s">
        <v>45</v>
      </c>
      <c r="B241" s="36" t="s">
        <v>391</v>
      </c>
      <c r="C241" s="33">
        <v>980</v>
      </c>
      <c r="D241" s="33">
        <v>1040</v>
      </c>
      <c r="E241" s="33">
        <v>1100</v>
      </c>
      <c r="F241" s="33">
        <v>1160</v>
      </c>
      <c r="G241" s="33">
        <v>1220</v>
      </c>
      <c r="H241" s="34" t="s">
        <v>193</v>
      </c>
      <c r="I241" s="7" t="s">
        <v>302</v>
      </c>
      <c r="J241" s="17">
        <v>1164</v>
      </c>
      <c r="K241" s="17">
        <v>1236</v>
      </c>
      <c r="L241" s="17">
        <v>1307</v>
      </c>
      <c r="M241" s="17">
        <v>1378</v>
      </c>
      <c r="N241" s="17">
        <v>1449</v>
      </c>
      <c r="O241" s="41" t="s">
        <v>455</v>
      </c>
      <c r="P241" s="34" t="s">
        <v>193</v>
      </c>
      <c r="Q241" s="7" t="s">
        <v>516</v>
      </c>
      <c r="R241" s="17">
        <v>1164</v>
      </c>
      <c r="S241" s="17">
        <v>1236</v>
      </c>
      <c r="T241" s="17">
        <v>1307</v>
      </c>
      <c r="U241" s="17">
        <v>1378</v>
      </c>
      <c r="V241" s="66">
        <v>1449</v>
      </c>
      <c r="W241" s="95"/>
      <c r="X241" s="79">
        <f t="shared" si="46"/>
        <v>1164</v>
      </c>
      <c r="Y241" s="79">
        <f t="shared" si="47"/>
        <v>1236</v>
      </c>
      <c r="Z241" s="79">
        <f t="shared" si="48"/>
        <v>1307</v>
      </c>
      <c r="AA241" s="79">
        <f t="shared" si="49"/>
        <v>1378</v>
      </c>
      <c r="AB241" s="79">
        <f t="shared" si="50"/>
        <v>1449</v>
      </c>
      <c r="AC241" s="45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</row>
    <row r="242" spans="1:127" ht="15.6">
      <c r="A242" s="35" t="s">
        <v>45</v>
      </c>
      <c r="B242" s="36" t="s">
        <v>392</v>
      </c>
      <c r="C242" s="33">
        <v>980</v>
      </c>
      <c r="D242" s="33">
        <v>1040</v>
      </c>
      <c r="E242" s="33">
        <v>1100</v>
      </c>
      <c r="F242" s="33">
        <v>1160</v>
      </c>
      <c r="G242" s="33">
        <v>1220</v>
      </c>
      <c r="H242" s="34" t="s">
        <v>194</v>
      </c>
      <c r="I242" s="7" t="s">
        <v>302</v>
      </c>
      <c r="J242" s="17">
        <v>1164</v>
      </c>
      <c r="K242" s="17">
        <v>1236</v>
      </c>
      <c r="L242" s="17">
        <v>1307</v>
      </c>
      <c r="M242" s="17">
        <v>1378</v>
      </c>
      <c r="N242" s="17">
        <v>1449</v>
      </c>
      <c r="O242" s="41" t="s">
        <v>455</v>
      </c>
      <c r="P242" s="34" t="s">
        <v>194</v>
      </c>
      <c r="Q242" s="7" t="s">
        <v>516</v>
      </c>
      <c r="R242" s="17">
        <v>1164</v>
      </c>
      <c r="S242" s="17">
        <v>1236</v>
      </c>
      <c r="T242" s="17">
        <v>1307</v>
      </c>
      <c r="U242" s="17">
        <v>1378</v>
      </c>
      <c r="V242" s="66">
        <v>1449</v>
      </c>
      <c r="W242" s="95"/>
      <c r="X242" s="79">
        <f t="shared" si="46"/>
        <v>1164</v>
      </c>
      <c r="Y242" s="79">
        <f t="shared" si="47"/>
        <v>1236</v>
      </c>
      <c r="Z242" s="79">
        <f t="shared" si="48"/>
        <v>1307</v>
      </c>
      <c r="AA242" s="79">
        <f t="shared" si="49"/>
        <v>1378</v>
      </c>
      <c r="AB242" s="79">
        <f t="shared" si="50"/>
        <v>1449</v>
      </c>
      <c r="AC242" s="45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</row>
    <row r="243" spans="1:127" ht="15.6">
      <c r="A243" s="35" t="s">
        <v>45</v>
      </c>
      <c r="B243" s="36" t="s">
        <v>393</v>
      </c>
      <c r="C243" s="33">
        <v>980</v>
      </c>
      <c r="D243" s="33">
        <v>1040</v>
      </c>
      <c r="E243" s="33">
        <v>1100</v>
      </c>
      <c r="F243" s="33">
        <v>1160</v>
      </c>
      <c r="G243" s="33">
        <v>1220</v>
      </c>
      <c r="H243" s="34" t="s">
        <v>193</v>
      </c>
      <c r="I243" s="7" t="s">
        <v>302</v>
      </c>
      <c r="J243" s="17">
        <v>1164</v>
      </c>
      <c r="K243" s="17">
        <v>1236</v>
      </c>
      <c r="L243" s="17">
        <v>1307</v>
      </c>
      <c r="M243" s="17">
        <v>1378</v>
      </c>
      <c r="N243" s="17">
        <v>1449</v>
      </c>
      <c r="O243" s="41" t="s">
        <v>455</v>
      </c>
      <c r="P243" s="34" t="s">
        <v>193</v>
      </c>
      <c r="Q243" s="7" t="s">
        <v>516</v>
      </c>
      <c r="R243" s="17">
        <v>1164</v>
      </c>
      <c r="S243" s="17">
        <v>1236</v>
      </c>
      <c r="T243" s="17">
        <v>1307</v>
      </c>
      <c r="U243" s="17">
        <v>1378</v>
      </c>
      <c r="V243" s="66">
        <v>1449</v>
      </c>
      <c r="W243" s="95"/>
      <c r="X243" s="79">
        <f t="shared" si="46"/>
        <v>1164</v>
      </c>
      <c r="Y243" s="79">
        <f t="shared" si="47"/>
        <v>1236</v>
      </c>
      <c r="Z243" s="79">
        <f t="shared" si="48"/>
        <v>1307</v>
      </c>
      <c r="AA243" s="79">
        <f t="shared" si="49"/>
        <v>1378</v>
      </c>
      <c r="AB243" s="79">
        <f t="shared" si="50"/>
        <v>1449</v>
      </c>
      <c r="AC243" s="45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</row>
    <row r="244" spans="1:127" ht="28.8">
      <c r="A244" s="35" t="s">
        <v>45</v>
      </c>
      <c r="B244" s="36" t="s">
        <v>447</v>
      </c>
      <c r="C244" s="33"/>
      <c r="D244" s="33"/>
      <c r="E244" s="33"/>
      <c r="F244" s="33"/>
      <c r="G244" s="33"/>
      <c r="H244" s="34" t="s">
        <v>448</v>
      </c>
      <c r="I244" s="20" t="s">
        <v>516</v>
      </c>
      <c r="J244" s="17">
        <v>1307</v>
      </c>
      <c r="K244" s="17">
        <v>1378</v>
      </c>
      <c r="L244" s="17">
        <v>1449</v>
      </c>
      <c r="M244" s="17">
        <v>1521</v>
      </c>
      <c r="N244" s="17">
        <v>1592</v>
      </c>
      <c r="O244" s="41" t="s">
        <v>455</v>
      </c>
      <c r="P244" s="34" t="s">
        <v>448</v>
      </c>
      <c r="Q244" s="7" t="s">
        <v>302</v>
      </c>
      <c r="R244" s="17">
        <v>1307</v>
      </c>
      <c r="S244" s="17">
        <v>1378</v>
      </c>
      <c r="T244" s="17">
        <v>1449</v>
      </c>
      <c r="U244" s="17">
        <v>1521</v>
      </c>
      <c r="V244" s="66">
        <v>1592</v>
      </c>
      <c r="W244" s="98"/>
      <c r="X244" s="79">
        <f t="shared" si="46"/>
        <v>1307</v>
      </c>
      <c r="Y244" s="79">
        <f t="shared" si="47"/>
        <v>1378</v>
      </c>
      <c r="Z244" s="79">
        <f t="shared" si="48"/>
        <v>1449</v>
      </c>
      <c r="AA244" s="79">
        <f t="shared" si="49"/>
        <v>1521</v>
      </c>
      <c r="AB244" s="79">
        <f t="shared" si="50"/>
        <v>1592</v>
      </c>
      <c r="AC244" s="75" t="s">
        <v>507</v>
      </c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</row>
    <row r="245" spans="1:127" ht="15.6">
      <c r="A245" s="35" t="s">
        <v>49</v>
      </c>
      <c r="B245" s="36" t="s">
        <v>546</v>
      </c>
      <c r="C245" s="33"/>
      <c r="D245" s="33"/>
      <c r="E245" s="33"/>
      <c r="F245" s="33"/>
      <c r="G245" s="33"/>
      <c r="H245" s="34" t="s">
        <v>150</v>
      </c>
      <c r="I245" s="20" t="s">
        <v>590</v>
      </c>
      <c r="J245" s="17"/>
      <c r="K245" s="17"/>
      <c r="L245" s="17"/>
      <c r="M245" s="17"/>
      <c r="N245" s="17"/>
      <c r="O245" s="41"/>
      <c r="P245" s="34" t="s">
        <v>150</v>
      </c>
      <c r="Q245" s="7" t="s">
        <v>303</v>
      </c>
      <c r="R245" s="51">
        <v>1250</v>
      </c>
      <c r="S245" s="51">
        <v>1310</v>
      </c>
      <c r="T245" s="51">
        <v>1370</v>
      </c>
      <c r="U245" s="51">
        <v>1430</v>
      </c>
      <c r="V245" s="64">
        <v>1490</v>
      </c>
      <c r="W245" s="95"/>
      <c r="X245" s="79">
        <f t="shared" si="46"/>
        <v>1250</v>
      </c>
      <c r="Y245" s="79">
        <f t="shared" si="47"/>
        <v>1310</v>
      </c>
      <c r="Z245" s="79">
        <f t="shared" si="48"/>
        <v>1370</v>
      </c>
      <c r="AA245" s="79">
        <f t="shared" si="49"/>
        <v>1430</v>
      </c>
      <c r="AB245" s="79">
        <f t="shared" si="50"/>
        <v>1490</v>
      </c>
      <c r="AC245" s="45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</row>
    <row r="246" spans="1:127" ht="15.6">
      <c r="A246" s="35" t="s">
        <v>49</v>
      </c>
      <c r="B246" s="50" t="s">
        <v>547</v>
      </c>
      <c r="C246" s="33"/>
      <c r="D246" s="33"/>
      <c r="E246" s="33"/>
      <c r="F246" s="33"/>
      <c r="G246" s="33"/>
      <c r="H246" s="34" t="s">
        <v>150</v>
      </c>
      <c r="I246" s="20">
        <v>38.44</v>
      </c>
      <c r="J246" s="17"/>
      <c r="K246" s="17"/>
      <c r="L246" s="17"/>
      <c r="M246" s="17"/>
      <c r="N246" s="17"/>
      <c r="O246" s="41"/>
      <c r="P246" s="34" t="s">
        <v>150</v>
      </c>
      <c r="Q246" s="7" t="s">
        <v>302</v>
      </c>
      <c r="R246" s="51">
        <v>1090</v>
      </c>
      <c r="S246" s="51">
        <v>1140</v>
      </c>
      <c r="T246" s="51">
        <v>1190</v>
      </c>
      <c r="U246" s="51">
        <v>1240</v>
      </c>
      <c r="V246" s="64">
        <v>1290</v>
      </c>
      <c r="W246" s="95"/>
      <c r="X246" s="79">
        <f t="shared" si="46"/>
        <v>1090</v>
      </c>
      <c r="Y246" s="79">
        <f t="shared" si="47"/>
        <v>1140</v>
      </c>
      <c r="Z246" s="79">
        <f t="shared" si="48"/>
        <v>1190</v>
      </c>
      <c r="AA246" s="79">
        <f t="shared" si="49"/>
        <v>1240</v>
      </c>
      <c r="AB246" s="79">
        <f t="shared" si="50"/>
        <v>1290</v>
      </c>
      <c r="AC246" s="45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</row>
    <row r="247" spans="1:127" ht="15.6">
      <c r="A247" s="35" t="s">
        <v>49</v>
      </c>
      <c r="B247" s="50" t="s">
        <v>548</v>
      </c>
      <c r="C247" s="33"/>
      <c r="D247" s="33"/>
      <c r="E247" s="33"/>
      <c r="F247" s="33"/>
      <c r="G247" s="33"/>
      <c r="H247" s="34" t="s">
        <v>150</v>
      </c>
      <c r="I247" s="20" t="s">
        <v>304</v>
      </c>
      <c r="J247" s="17"/>
      <c r="K247" s="17"/>
      <c r="L247" s="17"/>
      <c r="M247" s="17"/>
      <c r="N247" s="17"/>
      <c r="O247" s="41"/>
      <c r="P247" s="34" t="s">
        <v>150</v>
      </c>
      <c r="Q247" s="7" t="s">
        <v>302</v>
      </c>
      <c r="R247" s="51">
        <v>1090</v>
      </c>
      <c r="S247" s="51">
        <v>1140</v>
      </c>
      <c r="T247" s="51">
        <v>1190</v>
      </c>
      <c r="U247" s="51">
        <v>1240</v>
      </c>
      <c r="V247" s="64">
        <v>1290</v>
      </c>
      <c r="W247" s="95"/>
      <c r="X247" s="79">
        <f t="shared" si="46"/>
        <v>1090</v>
      </c>
      <c r="Y247" s="79">
        <f t="shared" si="47"/>
        <v>1140</v>
      </c>
      <c r="Z247" s="79">
        <f t="shared" si="48"/>
        <v>1190</v>
      </c>
      <c r="AA247" s="79">
        <f t="shared" si="49"/>
        <v>1240</v>
      </c>
      <c r="AB247" s="79">
        <f t="shared" si="50"/>
        <v>1290</v>
      </c>
      <c r="AC247" s="45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</row>
    <row r="248" spans="1:127" ht="15.6">
      <c r="A248" s="35" t="s">
        <v>49</v>
      </c>
      <c r="B248" s="36">
        <v>132110</v>
      </c>
      <c r="C248" s="33">
        <v>630</v>
      </c>
      <c r="D248" s="33">
        <v>670</v>
      </c>
      <c r="E248" s="33">
        <v>710</v>
      </c>
      <c r="F248" s="33">
        <v>750</v>
      </c>
      <c r="G248" s="33">
        <v>790</v>
      </c>
      <c r="H248" s="34" t="s">
        <v>160</v>
      </c>
      <c r="I248" s="7" t="s">
        <v>302</v>
      </c>
      <c r="J248" s="17">
        <v>748</v>
      </c>
      <c r="K248" s="17">
        <v>796</v>
      </c>
      <c r="L248" s="17">
        <v>843</v>
      </c>
      <c r="M248" s="17">
        <v>891</v>
      </c>
      <c r="N248" s="17">
        <v>939</v>
      </c>
      <c r="O248" s="41" t="s">
        <v>455</v>
      </c>
      <c r="P248" s="34" t="s">
        <v>160</v>
      </c>
      <c r="Q248" s="7" t="s">
        <v>302</v>
      </c>
      <c r="R248" s="17">
        <v>748</v>
      </c>
      <c r="S248" s="17">
        <v>796</v>
      </c>
      <c r="T248" s="17">
        <v>843</v>
      </c>
      <c r="U248" s="17">
        <v>891</v>
      </c>
      <c r="V248" s="66">
        <v>939</v>
      </c>
      <c r="W248" s="95"/>
      <c r="X248" s="79">
        <f t="shared" si="46"/>
        <v>748</v>
      </c>
      <c r="Y248" s="79">
        <f t="shared" si="47"/>
        <v>796</v>
      </c>
      <c r="Z248" s="79">
        <f t="shared" si="48"/>
        <v>843</v>
      </c>
      <c r="AA248" s="79">
        <f t="shared" si="49"/>
        <v>891</v>
      </c>
      <c r="AB248" s="79">
        <f t="shared" si="50"/>
        <v>939</v>
      </c>
      <c r="AC248" s="45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</row>
    <row r="249" spans="1:127" ht="15.6">
      <c r="A249" s="35" t="s">
        <v>49</v>
      </c>
      <c r="B249" s="36" t="s">
        <v>50</v>
      </c>
      <c r="C249" s="33">
        <v>750</v>
      </c>
      <c r="D249" s="33">
        <v>790</v>
      </c>
      <c r="E249" s="33">
        <v>830</v>
      </c>
      <c r="F249" s="33">
        <v>870</v>
      </c>
      <c r="G249" s="33">
        <v>910</v>
      </c>
      <c r="H249" s="34" t="s">
        <v>184</v>
      </c>
      <c r="I249" s="7" t="s">
        <v>302</v>
      </c>
      <c r="J249" s="17">
        <v>891</v>
      </c>
      <c r="K249" s="17">
        <v>939</v>
      </c>
      <c r="L249" s="17">
        <v>986</v>
      </c>
      <c r="M249" s="17">
        <v>1034</v>
      </c>
      <c r="N249" s="17">
        <v>1081</v>
      </c>
      <c r="O249" s="41" t="s">
        <v>455</v>
      </c>
      <c r="P249" s="34" t="s">
        <v>184</v>
      </c>
      <c r="Q249" s="7" t="s">
        <v>302</v>
      </c>
      <c r="R249" s="17">
        <v>891</v>
      </c>
      <c r="S249" s="17">
        <v>939</v>
      </c>
      <c r="T249" s="17">
        <v>986</v>
      </c>
      <c r="U249" s="17">
        <v>1034</v>
      </c>
      <c r="V249" s="66">
        <v>1081</v>
      </c>
      <c r="W249" s="95"/>
      <c r="X249" s="79">
        <f t="shared" si="46"/>
        <v>891</v>
      </c>
      <c r="Y249" s="79">
        <f t="shared" si="47"/>
        <v>939</v>
      </c>
      <c r="Z249" s="79">
        <f t="shared" si="48"/>
        <v>986</v>
      </c>
      <c r="AA249" s="79">
        <f t="shared" si="49"/>
        <v>1034</v>
      </c>
      <c r="AB249" s="79">
        <f t="shared" si="50"/>
        <v>1081</v>
      </c>
      <c r="AC249" s="45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</row>
    <row r="250" spans="1:127" ht="15.6">
      <c r="A250" s="35" t="s">
        <v>49</v>
      </c>
      <c r="B250" s="36">
        <v>122210</v>
      </c>
      <c r="C250" s="33">
        <v>865</v>
      </c>
      <c r="D250" s="33">
        <v>915</v>
      </c>
      <c r="E250" s="33">
        <v>965</v>
      </c>
      <c r="F250" s="33">
        <v>1015</v>
      </c>
      <c r="G250" s="33">
        <v>1065</v>
      </c>
      <c r="H250" s="34" t="s">
        <v>254</v>
      </c>
      <c r="I250" s="7" t="s">
        <v>302</v>
      </c>
      <c r="J250" s="17">
        <v>1028</v>
      </c>
      <c r="K250" s="17">
        <v>1087</v>
      </c>
      <c r="L250" s="17">
        <v>1146</v>
      </c>
      <c r="M250" s="17">
        <v>1206</v>
      </c>
      <c r="N250" s="17">
        <v>1265</v>
      </c>
      <c r="O250" s="41" t="s">
        <v>455</v>
      </c>
      <c r="P250" s="34" t="s">
        <v>254</v>
      </c>
      <c r="Q250" s="7" t="s">
        <v>302</v>
      </c>
      <c r="R250" s="17">
        <v>1028</v>
      </c>
      <c r="S250" s="17">
        <v>1087</v>
      </c>
      <c r="T250" s="17">
        <v>1146</v>
      </c>
      <c r="U250" s="17">
        <v>1206</v>
      </c>
      <c r="V250" s="66">
        <v>1265</v>
      </c>
      <c r="W250" s="95"/>
      <c r="X250" s="79">
        <f t="shared" si="46"/>
        <v>1028</v>
      </c>
      <c r="Y250" s="79">
        <f t="shared" si="47"/>
        <v>1087</v>
      </c>
      <c r="Z250" s="79">
        <f t="shared" si="48"/>
        <v>1146</v>
      </c>
      <c r="AA250" s="79">
        <f t="shared" si="49"/>
        <v>1206</v>
      </c>
      <c r="AB250" s="79">
        <f t="shared" si="50"/>
        <v>1265</v>
      </c>
      <c r="AC250" s="45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</row>
    <row r="251" spans="1:127" ht="15.6">
      <c r="A251" s="35" t="s">
        <v>49</v>
      </c>
      <c r="B251" s="36">
        <v>122216</v>
      </c>
      <c r="C251" s="33">
        <v>1100</v>
      </c>
      <c r="D251" s="33">
        <v>1160</v>
      </c>
      <c r="E251" s="33">
        <v>1220</v>
      </c>
      <c r="F251" s="33">
        <v>1280</v>
      </c>
      <c r="G251" s="33">
        <v>1340</v>
      </c>
      <c r="H251" s="34" t="s">
        <v>823</v>
      </c>
      <c r="I251" s="7" t="s">
        <v>302</v>
      </c>
      <c r="J251" s="17">
        <v>1307</v>
      </c>
      <c r="K251" s="17">
        <v>1378</v>
      </c>
      <c r="L251" s="17">
        <v>1449</v>
      </c>
      <c r="M251" s="17">
        <v>1521</v>
      </c>
      <c r="N251" s="17">
        <v>1592</v>
      </c>
      <c r="O251" s="41" t="s">
        <v>455</v>
      </c>
      <c r="P251" s="34" t="s">
        <v>823</v>
      </c>
      <c r="Q251" s="7" t="s">
        <v>302</v>
      </c>
      <c r="R251" s="17">
        <v>1307</v>
      </c>
      <c r="S251" s="17">
        <v>1378</v>
      </c>
      <c r="T251" s="17">
        <v>1449</v>
      </c>
      <c r="U251" s="17">
        <v>1521</v>
      </c>
      <c r="V251" s="66">
        <v>1592</v>
      </c>
      <c r="W251" s="95"/>
      <c r="X251" s="79">
        <f t="shared" si="46"/>
        <v>1307</v>
      </c>
      <c r="Y251" s="79">
        <f t="shared" si="47"/>
        <v>1378</v>
      </c>
      <c r="Z251" s="79">
        <f t="shared" si="48"/>
        <v>1449</v>
      </c>
      <c r="AA251" s="79">
        <f t="shared" si="49"/>
        <v>1521</v>
      </c>
      <c r="AB251" s="79">
        <f t="shared" si="50"/>
        <v>1592</v>
      </c>
      <c r="AC251" s="45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</row>
    <row r="252" spans="1:127" ht="15.6">
      <c r="A252" s="35" t="s">
        <v>49</v>
      </c>
      <c r="B252" s="36">
        <v>122236</v>
      </c>
      <c r="C252" s="33">
        <v>510</v>
      </c>
      <c r="D252" s="33">
        <v>540</v>
      </c>
      <c r="E252" s="33">
        <v>570</v>
      </c>
      <c r="F252" s="33">
        <v>600</v>
      </c>
      <c r="G252" s="33">
        <v>630</v>
      </c>
      <c r="H252" s="34" t="s">
        <v>494</v>
      </c>
      <c r="I252" s="7" t="s">
        <v>302</v>
      </c>
      <c r="J252" s="17">
        <v>606</v>
      </c>
      <c r="K252" s="17">
        <v>642</v>
      </c>
      <c r="L252" s="17">
        <v>677</v>
      </c>
      <c r="M252" s="17">
        <v>713</v>
      </c>
      <c r="N252" s="17">
        <v>748</v>
      </c>
      <c r="O252" s="41" t="s">
        <v>455</v>
      </c>
      <c r="P252" s="34" t="s">
        <v>494</v>
      </c>
      <c r="Q252" s="7" t="s">
        <v>302</v>
      </c>
      <c r="R252" s="17">
        <v>606</v>
      </c>
      <c r="S252" s="17">
        <v>642</v>
      </c>
      <c r="T252" s="17">
        <v>677</v>
      </c>
      <c r="U252" s="17">
        <v>713</v>
      </c>
      <c r="V252" s="66">
        <v>748</v>
      </c>
      <c r="W252" s="95"/>
      <c r="X252" s="79">
        <f t="shared" si="46"/>
        <v>606</v>
      </c>
      <c r="Y252" s="79">
        <f t="shared" si="47"/>
        <v>642</v>
      </c>
      <c r="Z252" s="79">
        <f t="shared" si="48"/>
        <v>677</v>
      </c>
      <c r="AA252" s="79">
        <f t="shared" si="49"/>
        <v>713</v>
      </c>
      <c r="AB252" s="79">
        <f t="shared" si="50"/>
        <v>748</v>
      </c>
      <c r="AC252" s="45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</row>
    <row r="253" spans="1:127" ht="28.8">
      <c r="A253" s="35" t="s">
        <v>49</v>
      </c>
      <c r="B253" s="36" t="s">
        <v>503</v>
      </c>
      <c r="C253" s="33"/>
      <c r="D253" s="33"/>
      <c r="E253" s="33"/>
      <c r="F253" s="33"/>
      <c r="G253" s="33"/>
      <c r="H253" s="34" t="s">
        <v>150</v>
      </c>
      <c r="I253" s="20" t="s">
        <v>516</v>
      </c>
      <c r="J253" s="17"/>
      <c r="K253" s="17"/>
      <c r="L253" s="17"/>
      <c r="M253" s="17"/>
      <c r="N253" s="17"/>
      <c r="O253" s="41"/>
      <c r="P253" s="34" t="s">
        <v>150</v>
      </c>
      <c r="Q253" s="7" t="s">
        <v>302</v>
      </c>
      <c r="R253" s="41">
        <v>990</v>
      </c>
      <c r="S253" s="41">
        <v>1090</v>
      </c>
      <c r="T253" s="41">
        <v>1190</v>
      </c>
      <c r="U253" s="41">
        <v>1290</v>
      </c>
      <c r="V253" s="67">
        <v>1390</v>
      </c>
      <c r="W253" s="98"/>
      <c r="X253" s="79">
        <f t="shared" si="46"/>
        <v>990</v>
      </c>
      <c r="Y253" s="79">
        <f t="shared" si="47"/>
        <v>1090</v>
      </c>
      <c r="Z253" s="79">
        <f t="shared" si="48"/>
        <v>1190</v>
      </c>
      <c r="AA253" s="79">
        <f t="shared" si="49"/>
        <v>1290</v>
      </c>
      <c r="AB253" s="79">
        <f t="shared" si="50"/>
        <v>1390</v>
      </c>
      <c r="AC253" s="75" t="s">
        <v>507</v>
      </c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</row>
    <row r="254" spans="1:127" ht="15.6">
      <c r="A254" s="35" t="s">
        <v>51</v>
      </c>
      <c r="B254" s="36">
        <v>542045</v>
      </c>
      <c r="C254" s="33">
        <v>1180</v>
      </c>
      <c r="D254" s="33">
        <v>1240</v>
      </c>
      <c r="E254" s="33">
        <v>1300</v>
      </c>
      <c r="F254" s="33">
        <v>1360</v>
      </c>
      <c r="G254" s="33">
        <v>1420</v>
      </c>
      <c r="H254" s="34" t="s">
        <v>166</v>
      </c>
      <c r="I254" s="7" t="s">
        <v>302</v>
      </c>
      <c r="J254" s="17">
        <v>1402</v>
      </c>
      <c r="K254" s="17">
        <v>1473</v>
      </c>
      <c r="L254" s="17">
        <v>1544</v>
      </c>
      <c r="M254" s="17">
        <v>1616</v>
      </c>
      <c r="N254" s="17">
        <v>1687</v>
      </c>
      <c r="O254" s="41" t="s">
        <v>453</v>
      </c>
      <c r="P254" s="34" t="s">
        <v>166</v>
      </c>
      <c r="Q254" s="7" t="s">
        <v>302</v>
      </c>
      <c r="R254" s="49">
        <f t="shared" ref="R254:R271" si="61">J254*1.25</f>
        <v>1752.5</v>
      </c>
      <c r="S254" s="49">
        <f t="shared" ref="S254:S271" si="62">K254*1.25</f>
        <v>1841.25</v>
      </c>
      <c r="T254" s="49">
        <f t="shared" ref="T254:T271" si="63">L254*1.25</f>
        <v>1930</v>
      </c>
      <c r="U254" s="49">
        <f t="shared" ref="U254:U271" si="64">M254*1.25</f>
        <v>2020</v>
      </c>
      <c r="V254" s="63">
        <f t="shared" ref="V254:V271" si="65">N254*1.25</f>
        <v>2108.75</v>
      </c>
      <c r="W254" s="95"/>
      <c r="X254" s="79">
        <f t="shared" si="46"/>
        <v>1752.5</v>
      </c>
      <c r="Y254" s="79">
        <f t="shared" si="47"/>
        <v>1841.25</v>
      </c>
      <c r="Z254" s="79">
        <f t="shared" si="48"/>
        <v>1930</v>
      </c>
      <c r="AA254" s="79">
        <f t="shared" si="49"/>
        <v>2020</v>
      </c>
      <c r="AB254" s="79">
        <f t="shared" si="50"/>
        <v>2108.75</v>
      </c>
      <c r="AC254" s="45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</row>
    <row r="255" spans="1:127" ht="15.6">
      <c r="A255" s="35" t="s">
        <v>51</v>
      </c>
      <c r="B255" s="50" t="s">
        <v>534</v>
      </c>
      <c r="C255" s="33"/>
      <c r="D255" s="33"/>
      <c r="E255" s="33"/>
      <c r="F255" s="33"/>
      <c r="G255" s="33"/>
      <c r="H255" s="34" t="s">
        <v>141</v>
      </c>
      <c r="I255" s="20" t="s">
        <v>589</v>
      </c>
      <c r="J255" s="17"/>
      <c r="K255" s="17"/>
      <c r="L255" s="17"/>
      <c r="M255" s="17"/>
      <c r="N255" s="17"/>
      <c r="O255" s="41"/>
      <c r="P255" s="34" t="s">
        <v>141</v>
      </c>
      <c r="Q255" s="7" t="s">
        <v>302</v>
      </c>
      <c r="R255" s="51">
        <v>1130</v>
      </c>
      <c r="S255" s="51">
        <v>1180</v>
      </c>
      <c r="T255" s="51">
        <v>1230</v>
      </c>
      <c r="U255" s="51">
        <v>1280</v>
      </c>
      <c r="V255" s="64">
        <v>1330</v>
      </c>
      <c r="W255" s="95"/>
      <c r="X255" s="79">
        <f t="shared" si="46"/>
        <v>1130</v>
      </c>
      <c r="Y255" s="79">
        <f t="shared" si="47"/>
        <v>1180</v>
      </c>
      <c r="Z255" s="79">
        <f t="shared" si="48"/>
        <v>1230</v>
      </c>
      <c r="AA255" s="79">
        <f t="shared" si="49"/>
        <v>1280</v>
      </c>
      <c r="AB255" s="79">
        <f t="shared" si="50"/>
        <v>1330</v>
      </c>
      <c r="AC255" s="45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</row>
    <row r="256" spans="1:127" ht="15.6">
      <c r="A256" s="35" t="s">
        <v>51</v>
      </c>
      <c r="B256" s="50" t="s">
        <v>535</v>
      </c>
      <c r="C256" s="33"/>
      <c r="D256" s="33"/>
      <c r="E256" s="33"/>
      <c r="F256" s="33"/>
      <c r="G256" s="33"/>
      <c r="H256" s="34" t="s">
        <v>150</v>
      </c>
      <c r="I256" s="20" t="s">
        <v>304</v>
      </c>
      <c r="J256" s="17"/>
      <c r="K256" s="17"/>
      <c r="L256" s="17"/>
      <c r="M256" s="17"/>
      <c r="N256" s="17"/>
      <c r="O256" s="41"/>
      <c r="P256" s="34" t="s">
        <v>150</v>
      </c>
      <c r="Q256" s="7" t="s">
        <v>302</v>
      </c>
      <c r="R256" s="51">
        <v>1330</v>
      </c>
      <c r="S256" s="51">
        <v>1390</v>
      </c>
      <c r="T256" s="51">
        <v>1450</v>
      </c>
      <c r="U256" s="51">
        <v>1510</v>
      </c>
      <c r="V256" s="64">
        <v>1570</v>
      </c>
      <c r="W256" s="95"/>
      <c r="X256" s="79">
        <f t="shared" si="46"/>
        <v>1330</v>
      </c>
      <c r="Y256" s="79">
        <f t="shared" si="47"/>
        <v>1390</v>
      </c>
      <c r="Z256" s="79">
        <f t="shared" si="48"/>
        <v>1450</v>
      </c>
      <c r="AA256" s="79">
        <f t="shared" si="49"/>
        <v>1510</v>
      </c>
      <c r="AB256" s="79">
        <f t="shared" si="50"/>
        <v>1570</v>
      </c>
      <c r="AC256" s="45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</row>
    <row r="257" spans="1:127" ht="15.6">
      <c r="A257" s="35" t="s">
        <v>51</v>
      </c>
      <c r="B257" s="50" t="s">
        <v>606</v>
      </c>
      <c r="C257" s="33"/>
      <c r="D257" s="33"/>
      <c r="E257" s="33"/>
      <c r="F257" s="33"/>
      <c r="G257" s="33"/>
      <c r="H257" s="34" t="s">
        <v>141</v>
      </c>
      <c r="I257" s="20">
        <v>36.380000000000003</v>
      </c>
      <c r="J257" s="17"/>
      <c r="K257" s="17"/>
      <c r="L257" s="17"/>
      <c r="M257" s="17"/>
      <c r="N257" s="17"/>
      <c r="O257" s="41"/>
      <c r="P257" s="34" t="s">
        <v>141</v>
      </c>
      <c r="Q257" s="7" t="s">
        <v>302</v>
      </c>
      <c r="R257" s="51">
        <v>1130</v>
      </c>
      <c r="S257" s="51">
        <v>1180</v>
      </c>
      <c r="T257" s="51">
        <v>1230</v>
      </c>
      <c r="U257" s="51">
        <v>1280</v>
      </c>
      <c r="V257" s="64">
        <v>1330</v>
      </c>
      <c r="W257" s="95"/>
      <c r="X257" s="79">
        <f t="shared" si="46"/>
        <v>1130</v>
      </c>
      <c r="Y257" s="79">
        <f t="shared" si="47"/>
        <v>1180</v>
      </c>
      <c r="Z257" s="79">
        <f t="shared" si="48"/>
        <v>1230</v>
      </c>
      <c r="AA257" s="79">
        <f t="shared" si="49"/>
        <v>1280</v>
      </c>
      <c r="AB257" s="79">
        <f t="shared" si="50"/>
        <v>1330</v>
      </c>
      <c r="AC257" s="45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</row>
    <row r="258" spans="1:127" ht="15.6">
      <c r="A258" s="35" t="s">
        <v>51</v>
      </c>
      <c r="B258" s="36">
        <v>542046</v>
      </c>
      <c r="C258" s="33">
        <v>1210</v>
      </c>
      <c r="D258" s="33">
        <v>1270</v>
      </c>
      <c r="E258" s="33">
        <v>1330</v>
      </c>
      <c r="F258" s="33">
        <v>1390</v>
      </c>
      <c r="G258" s="33">
        <v>1450</v>
      </c>
      <c r="H258" s="34" t="s">
        <v>141</v>
      </c>
      <c r="I258" s="7" t="s">
        <v>302</v>
      </c>
      <c r="J258" s="17">
        <v>1437</v>
      </c>
      <c r="K258" s="17">
        <v>1509</v>
      </c>
      <c r="L258" s="17">
        <v>1580</v>
      </c>
      <c r="M258" s="17">
        <v>1651</v>
      </c>
      <c r="N258" s="17">
        <v>1723</v>
      </c>
      <c r="O258" s="41" t="s">
        <v>453</v>
      </c>
      <c r="P258" s="34" t="s">
        <v>141</v>
      </c>
      <c r="Q258" s="7" t="s">
        <v>302</v>
      </c>
      <c r="R258" s="49">
        <f t="shared" si="61"/>
        <v>1796.25</v>
      </c>
      <c r="S258" s="49">
        <f t="shared" si="62"/>
        <v>1886.25</v>
      </c>
      <c r="T258" s="49">
        <f t="shared" si="63"/>
        <v>1975</v>
      </c>
      <c r="U258" s="49">
        <f t="shared" si="64"/>
        <v>2063.75</v>
      </c>
      <c r="V258" s="63">
        <f t="shared" si="65"/>
        <v>2153.75</v>
      </c>
      <c r="W258" s="95"/>
      <c r="X258" s="79">
        <f t="shared" si="46"/>
        <v>1796.25</v>
      </c>
      <c r="Y258" s="79">
        <f t="shared" si="47"/>
        <v>1886.25</v>
      </c>
      <c r="Z258" s="79">
        <f t="shared" si="48"/>
        <v>1975</v>
      </c>
      <c r="AA258" s="79">
        <f t="shared" si="49"/>
        <v>2063.75</v>
      </c>
      <c r="AB258" s="79">
        <f t="shared" si="50"/>
        <v>2153.75</v>
      </c>
      <c r="AC258" s="45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</row>
    <row r="259" spans="1:127" ht="15.6">
      <c r="A259" s="35" t="s">
        <v>51</v>
      </c>
      <c r="B259" s="50" t="s">
        <v>527</v>
      </c>
      <c r="C259" s="51">
        <v>1130</v>
      </c>
      <c r="D259" s="51">
        <v>1180</v>
      </c>
      <c r="E259" s="51">
        <v>1230</v>
      </c>
      <c r="F259" s="51">
        <v>1280</v>
      </c>
      <c r="G259" s="51">
        <v>1330</v>
      </c>
      <c r="H259" s="34" t="s">
        <v>150</v>
      </c>
      <c r="I259" s="20" t="s">
        <v>304</v>
      </c>
      <c r="J259" s="17"/>
      <c r="K259" s="17"/>
      <c r="L259" s="17"/>
      <c r="M259" s="17"/>
      <c r="N259" s="17"/>
      <c r="O259" s="41"/>
      <c r="P259" s="34" t="s">
        <v>150</v>
      </c>
      <c r="Q259" s="7" t="s">
        <v>516</v>
      </c>
      <c r="R259" s="51">
        <v>1130</v>
      </c>
      <c r="S259" s="51">
        <v>1180</v>
      </c>
      <c r="T259" s="51">
        <v>1230</v>
      </c>
      <c r="U259" s="51">
        <v>1280</v>
      </c>
      <c r="V259" s="64">
        <v>1330</v>
      </c>
      <c r="W259" s="95"/>
      <c r="X259" s="79">
        <f t="shared" si="46"/>
        <v>1130</v>
      </c>
      <c r="Y259" s="79">
        <f t="shared" si="47"/>
        <v>1180</v>
      </c>
      <c r="Z259" s="79">
        <f t="shared" si="48"/>
        <v>1230</v>
      </c>
      <c r="AA259" s="79">
        <f t="shared" si="49"/>
        <v>1280</v>
      </c>
      <c r="AB259" s="79">
        <f t="shared" si="50"/>
        <v>1330</v>
      </c>
      <c r="AC259" s="45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</row>
    <row r="260" spans="1:127" ht="30.6">
      <c r="A260" s="35" t="s">
        <v>51</v>
      </c>
      <c r="B260" s="50" t="s">
        <v>742</v>
      </c>
      <c r="C260" s="51">
        <v>1130</v>
      </c>
      <c r="D260" s="51">
        <v>1180</v>
      </c>
      <c r="E260" s="51">
        <v>1230</v>
      </c>
      <c r="F260" s="51">
        <v>1280</v>
      </c>
      <c r="G260" s="51">
        <v>1330</v>
      </c>
      <c r="H260" s="34" t="s">
        <v>743</v>
      </c>
      <c r="I260" s="20" t="s">
        <v>304</v>
      </c>
      <c r="J260" s="17"/>
      <c r="K260" s="17"/>
      <c r="L260" s="17"/>
      <c r="M260" s="17"/>
      <c r="N260" s="17"/>
      <c r="O260" s="41"/>
      <c r="P260" s="34" t="s">
        <v>743</v>
      </c>
      <c r="Q260" s="7" t="s">
        <v>590</v>
      </c>
      <c r="R260" s="51">
        <v>1290</v>
      </c>
      <c r="S260" s="51">
        <v>1340</v>
      </c>
      <c r="T260" s="51">
        <v>1390</v>
      </c>
      <c r="U260" s="51">
        <v>1440</v>
      </c>
      <c r="V260" s="64">
        <v>1490</v>
      </c>
      <c r="W260" s="95"/>
      <c r="X260" s="79">
        <f t="shared" si="46"/>
        <v>1290</v>
      </c>
      <c r="Y260" s="79">
        <f t="shared" si="47"/>
        <v>1340</v>
      </c>
      <c r="Z260" s="79">
        <f t="shared" si="48"/>
        <v>1390</v>
      </c>
      <c r="AA260" s="79">
        <f t="shared" si="49"/>
        <v>1440</v>
      </c>
      <c r="AB260" s="79">
        <f t="shared" si="50"/>
        <v>1490</v>
      </c>
      <c r="AC260" s="45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</row>
    <row r="261" spans="1:127" ht="15.6">
      <c r="A261" s="35" t="s">
        <v>51</v>
      </c>
      <c r="B261" s="50" t="s">
        <v>726</v>
      </c>
      <c r="C261" s="51"/>
      <c r="D261" s="51"/>
      <c r="E261" s="51"/>
      <c r="F261" s="51"/>
      <c r="G261" s="51"/>
      <c r="H261" s="34" t="s">
        <v>150</v>
      </c>
      <c r="I261" s="20" t="s">
        <v>304</v>
      </c>
      <c r="J261" s="17"/>
      <c r="K261" s="17"/>
      <c r="L261" s="17"/>
      <c r="M261" s="17"/>
      <c r="N261" s="17"/>
      <c r="O261" s="41"/>
      <c r="P261" s="34" t="s">
        <v>150</v>
      </c>
      <c r="Q261" s="7">
        <v>38.44</v>
      </c>
      <c r="R261" s="51">
        <v>1390</v>
      </c>
      <c r="S261" s="51">
        <v>1450</v>
      </c>
      <c r="T261" s="51">
        <v>1510</v>
      </c>
      <c r="U261" s="51">
        <v>1570</v>
      </c>
      <c r="V261" s="64">
        <v>1630</v>
      </c>
      <c r="W261" s="95"/>
      <c r="X261" s="79">
        <f t="shared" si="46"/>
        <v>1390</v>
      </c>
      <c r="Y261" s="79">
        <f t="shared" si="47"/>
        <v>1450</v>
      </c>
      <c r="Z261" s="79">
        <f t="shared" si="48"/>
        <v>1510</v>
      </c>
      <c r="AA261" s="79">
        <f t="shared" si="49"/>
        <v>1570</v>
      </c>
      <c r="AB261" s="79">
        <f t="shared" si="50"/>
        <v>1630</v>
      </c>
      <c r="AC261" s="45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</row>
    <row r="262" spans="1:127" ht="15.6">
      <c r="A262" s="35" t="s">
        <v>51</v>
      </c>
      <c r="B262" s="50" t="s">
        <v>727</v>
      </c>
      <c r="C262" s="51"/>
      <c r="D262" s="51"/>
      <c r="E262" s="51"/>
      <c r="F262" s="51"/>
      <c r="G262" s="51"/>
      <c r="H262" s="34" t="s">
        <v>150</v>
      </c>
      <c r="I262" s="20" t="s">
        <v>304</v>
      </c>
      <c r="J262" s="17"/>
      <c r="K262" s="17"/>
      <c r="L262" s="17"/>
      <c r="M262" s="17"/>
      <c r="N262" s="17"/>
      <c r="O262" s="41"/>
      <c r="P262" s="34" t="s">
        <v>150</v>
      </c>
      <c r="Q262" s="7" t="s">
        <v>304</v>
      </c>
      <c r="R262" s="51">
        <v>1390</v>
      </c>
      <c r="S262" s="51">
        <v>1450</v>
      </c>
      <c r="T262" s="51">
        <v>1510</v>
      </c>
      <c r="U262" s="51">
        <v>1570</v>
      </c>
      <c r="V262" s="64">
        <v>1630</v>
      </c>
      <c r="W262" s="95"/>
      <c r="X262" s="79">
        <f t="shared" si="46"/>
        <v>1390</v>
      </c>
      <c r="Y262" s="79">
        <f t="shared" si="47"/>
        <v>1450</v>
      </c>
      <c r="Z262" s="79">
        <f t="shared" si="48"/>
        <v>1510</v>
      </c>
      <c r="AA262" s="79">
        <f t="shared" si="49"/>
        <v>1570</v>
      </c>
      <c r="AB262" s="79">
        <f t="shared" si="50"/>
        <v>1630</v>
      </c>
      <c r="AC262" s="45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</row>
    <row r="263" spans="1:127" ht="15.6">
      <c r="A263" s="35" t="s">
        <v>51</v>
      </c>
      <c r="B263" s="36" t="s">
        <v>52</v>
      </c>
      <c r="C263" s="33">
        <v>1180</v>
      </c>
      <c r="D263" s="33">
        <v>1240</v>
      </c>
      <c r="E263" s="33">
        <v>1300</v>
      </c>
      <c r="F263" s="33">
        <v>1360</v>
      </c>
      <c r="G263" s="33">
        <v>1420</v>
      </c>
      <c r="H263" s="34" t="s">
        <v>141</v>
      </c>
      <c r="I263" s="7" t="s">
        <v>302</v>
      </c>
      <c r="J263" s="17">
        <v>1402</v>
      </c>
      <c r="K263" s="17">
        <v>1473</v>
      </c>
      <c r="L263" s="17">
        <v>1544</v>
      </c>
      <c r="M263" s="17">
        <v>1616</v>
      </c>
      <c r="N263" s="17">
        <v>1687</v>
      </c>
      <c r="O263" s="41" t="s">
        <v>453</v>
      </c>
      <c r="P263" s="34" t="s">
        <v>141</v>
      </c>
      <c r="Q263" s="7" t="s">
        <v>302</v>
      </c>
      <c r="R263" s="49">
        <f t="shared" si="61"/>
        <v>1752.5</v>
      </c>
      <c r="S263" s="49">
        <f t="shared" si="62"/>
        <v>1841.25</v>
      </c>
      <c r="T263" s="49">
        <f t="shared" si="63"/>
        <v>1930</v>
      </c>
      <c r="U263" s="49">
        <f t="shared" si="64"/>
        <v>2020</v>
      </c>
      <c r="V263" s="63">
        <f t="shared" si="65"/>
        <v>2108.75</v>
      </c>
      <c r="W263" s="95"/>
      <c r="X263" s="79">
        <f t="shared" si="46"/>
        <v>1752.5</v>
      </c>
      <c r="Y263" s="79">
        <f t="shared" si="47"/>
        <v>1841.25</v>
      </c>
      <c r="Z263" s="79">
        <f t="shared" si="48"/>
        <v>1930</v>
      </c>
      <c r="AA263" s="79">
        <f t="shared" si="49"/>
        <v>2020</v>
      </c>
      <c r="AB263" s="79">
        <f t="shared" si="50"/>
        <v>2108.75</v>
      </c>
      <c r="AC263" s="45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</row>
    <row r="264" spans="1:127" ht="15.6">
      <c r="A264" s="35" t="s">
        <v>51</v>
      </c>
      <c r="B264" s="36" t="s">
        <v>53</v>
      </c>
      <c r="C264" s="33">
        <v>1030</v>
      </c>
      <c r="D264" s="33">
        <v>1080</v>
      </c>
      <c r="E264" s="33">
        <v>1130</v>
      </c>
      <c r="F264" s="33">
        <v>1180</v>
      </c>
      <c r="G264" s="33">
        <v>1230</v>
      </c>
      <c r="H264" s="34" t="s">
        <v>175</v>
      </c>
      <c r="I264" s="7" t="s">
        <v>302</v>
      </c>
      <c r="J264" s="17">
        <v>1224</v>
      </c>
      <c r="K264" s="17">
        <v>1283</v>
      </c>
      <c r="L264" s="17">
        <v>1342</v>
      </c>
      <c r="M264" s="17">
        <v>1402</v>
      </c>
      <c r="N264" s="17">
        <v>1461</v>
      </c>
      <c r="O264" s="41" t="s">
        <v>453</v>
      </c>
      <c r="P264" s="34" t="s">
        <v>175</v>
      </c>
      <c r="Q264" s="7" t="s">
        <v>302</v>
      </c>
      <c r="R264" s="49">
        <f t="shared" si="61"/>
        <v>1530</v>
      </c>
      <c r="S264" s="49">
        <f t="shared" si="62"/>
        <v>1603.75</v>
      </c>
      <c r="T264" s="49">
        <f t="shared" si="63"/>
        <v>1677.5</v>
      </c>
      <c r="U264" s="49">
        <f t="shared" si="64"/>
        <v>1752.5</v>
      </c>
      <c r="V264" s="63">
        <f t="shared" si="65"/>
        <v>1826.25</v>
      </c>
      <c r="W264" s="95"/>
      <c r="X264" s="79">
        <f t="shared" ref="X264:X327" si="66">R264-R264*W264</f>
        <v>1530</v>
      </c>
      <c r="Y264" s="79">
        <f t="shared" ref="Y264:Y327" si="67">S264-S264*W264</f>
        <v>1603.75</v>
      </c>
      <c r="Z264" s="79">
        <f t="shared" ref="Z264:Z327" si="68">T264-T264*W264</f>
        <v>1677.5</v>
      </c>
      <c r="AA264" s="79">
        <f t="shared" ref="AA264:AA327" si="69">U264-U264*W264</f>
        <v>1752.5</v>
      </c>
      <c r="AB264" s="79">
        <f t="shared" ref="AB264:AB327" si="70">V264-V264*W264</f>
        <v>1826.25</v>
      </c>
      <c r="AC264" s="45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</row>
    <row r="265" spans="1:127" ht="15.6">
      <c r="A265" s="35" t="s">
        <v>51</v>
      </c>
      <c r="B265" s="36" t="s">
        <v>54</v>
      </c>
      <c r="C265" s="33">
        <v>1470</v>
      </c>
      <c r="D265" s="33">
        <v>1530</v>
      </c>
      <c r="E265" s="33">
        <v>1590</v>
      </c>
      <c r="F265" s="33">
        <v>1650</v>
      </c>
      <c r="G265" s="33">
        <v>1710</v>
      </c>
      <c r="H265" s="34" t="s">
        <v>176</v>
      </c>
      <c r="I265" s="7" t="s">
        <v>302</v>
      </c>
      <c r="J265" s="17">
        <v>1746</v>
      </c>
      <c r="K265" s="17">
        <v>1818</v>
      </c>
      <c r="L265" s="17">
        <v>1889</v>
      </c>
      <c r="M265" s="17">
        <v>1960</v>
      </c>
      <c r="N265" s="17">
        <v>2031</v>
      </c>
      <c r="O265" s="41" t="s">
        <v>453</v>
      </c>
      <c r="P265" s="34" t="s">
        <v>176</v>
      </c>
      <c r="Q265" s="7" t="s">
        <v>302</v>
      </c>
      <c r="R265" s="49">
        <f t="shared" si="61"/>
        <v>2182.5</v>
      </c>
      <c r="S265" s="49">
        <f t="shared" si="62"/>
        <v>2272.5</v>
      </c>
      <c r="T265" s="49">
        <f t="shared" si="63"/>
        <v>2361.25</v>
      </c>
      <c r="U265" s="49">
        <f t="shared" si="64"/>
        <v>2450</v>
      </c>
      <c r="V265" s="63">
        <f t="shared" si="65"/>
        <v>2538.75</v>
      </c>
      <c r="W265" s="95"/>
      <c r="X265" s="79">
        <f t="shared" si="66"/>
        <v>2182.5</v>
      </c>
      <c r="Y265" s="79">
        <f t="shared" si="67"/>
        <v>2272.5</v>
      </c>
      <c r="Z265" s="79">
        <f t="shared" si="68"/>
        <v>2361.25</v>
      </c>
      <c r="AA265" s="79">
        <f t="shared" si="69"/>
        <v>2450</v>
      </c>
      <c r="AB265" s="79">
        <f t="shared" si="70"/>
        <v>2538.75</v>
      </c>
      <c r="AC265" s="45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</row>
    <row r="266" spans="1:127" ht="15.6">
      <c r="A266" s="35" t="s">
        <v>51</v>
      </c>
      <c r="B266" s="36" t="s">
        <v>55</v>
      </c>
      <c r="C266" s="33">
        <v>1420</v>
      </c>
      <c r="D266" s="33">
        <v>1480</v>
      </c>
      <c r="E266" s="33">
        <v>1540</v>
      </c>
      <c r="F266" s="33">
        <v>1600</v>
      </c>
      <c r="G266" s="33">
        <v>1660</v>
      </c>
      <c r="H266" s="34" t="s">
        <v>185</v>
      </c>
      <c r="I266" s="7" t="s">
        <v>302</v>
      </c>
      <c r="J266" s="17">
        <v>1687</v>
      </c>
      <c r="K266" s="17">
        <v>1758</v>
      </c>
      <c r="L266" s="17">
        <v>1830</v>
      </c>
      <c r="M266" s="17">
        <v>1901</v>
      </c>
      <c r="N266" s="17">
        <v>1972</v>
      </c>
      <c r="O266" s="41" t="s">
        <v>453</v>
      </c>
      <c r="P266" s="34" t="s">
        <v>185</v>
      </c>
      <c r="Q266" s="7" t="s">
        <v>302</v>
      </c>
      <c r="R266" s="49">
        <f t="shared" si="61"/>
        <v>2108.75</v>
      </c>
      <c r="S266" s="49">
        <f t="shared" si="62"/>
        <v>2197.5</v>
      </c>
      <c r="T266" s="49">
        <f t="shared" si="63"/>
        <v>2287.5</v>
      </c>
      <c r="U266" s="49">
        <f t="shared" si="64"/>
        <v>2376.25</v>
      </c>
      <c r="V266" s="63">
        <f t="shared" si="65"/>
        <v>2465</v>
      </c>
      <c r="W266" s="95"/>
      <c r="X266" s="79">
        <f t="shared" si="66"/>
        <v>2108.75</v>
      </c>
      <c r="Y266" s="79">
        <f t="shared" si="67"/>
        <v>2197.5</v>
      </c>
      <c r="Z266" s="79">
        <f t="shared" si="68"/>
        <v>2287.5</v>
      </c>
      <c r="AA266" s="79">
        <f t="shared" si="69"/>
        <v>2376.25</v>
      </c>
      <c r="AB266" s="79">
        <f t="shared" si="70"/>
        <v>2465</v>
      </c>
      <c r="AC266" s="45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</row>
    <row r="267" spans="1:127" ht="15.6">
      <c r="A267" s="35" t="s">
        <v>56</v>
      </c>
      <c r="B267" s="36">
        <v>542133</v>
      </c>
      <c r="C267" s="33">
        <v>1000</v>
      </c>
      <c r="D267" s="33">
        <v>1050</v>
      </c>
      <c r="E267" s="33">
        <v>1100</v>
      </c>
      <c r="F267" s="33">
        <v>1150</v>
      </c>
      <c r="G267" s="33">
        <v>1200</v>
      </c>
      <c r="H267" s="34" t="s">
        <v>150</v>
      </c>
      <c r="I267" s="7" t="s">
        <v>302</v>
      </c>
      <c r="J267" s="17">
        <v>1188</v>
      </c>
      <c r="K267" s="17">
        <v>1247</v>
      </c>
      <c r="L267" s="17">
        <v>1307</v>
      </c>
      <c r="M267" s="17">
        <v>1366</v>
      </c>
      <c r="N267" s="17">
        <v>1426</v>
      </c>
      <c r="O267" s="41" t="s">
        <v>453</v>
      </c>
      <c r="P267" s="34" t="s">
        <v>150</v>
      </c>
      <c r="Q267" s="7" t="s">
        <v>302</v>
      </c>
      <c r="R267" s="49">
        <f t="shared" si="61"/>
        <v>1485</v>
      </c>
      <c r="S267" s="49">
        <f t="shared" si="62"/>
        <v>1558.75</v>
      </c>
      <c r="T267" s="49">
        <f t="shared" si="63"/>
        <v>1633.75</v>
      </c>
      <c r="U267" s="49">
        <f t="shared" si="64"/>
        <v>1707.5</v>
      </c>
      <c r="V267" s="63">
        <f t="shared" si="65"/>
        <v>1782.5</v>
      </c>
      <c r="W267" s="95"/>
      <c r="X267" s="79">
        <f t="shared" si="66"/>
        <v>1485</v>
      </c>
      <c r="Y267" s="79">
        <f t="shared" si="67"/>
        <v>1558.75</v>
      </c>
      <c r="Z267" s="79">
        <f t="shared" si="68"/>
        <v>1633.75</v>
      </c>
      <c r="AA267" s="79">
        <f t="shared" si="69"/>
        <v>1707.5</v>
      </c>
      <c r="AB267" s="79">
        <f t="shared" si="70"/>
        <v>1782.5</v>
      </c>
      <c r="AC267" s="45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</row>
    <row r="268" spans="1:127" ht="15.6">
      <c r="A268" s="35" t="s">
        <v>51</v>
      </c>
      <c r="B268" s="50" t="s">
        <v>528</v>
      </c>
      <c r="C268" s="33"/>
      <c r="D268" s="33"/>
      <c r="E268" s="33"/>
      <c r="F268" s="33"/>
      <c r="G268" s="33"/>
      <c r="H268" s="34" t="s">
        <v>150</v>
      </c>
      <c r="I268" s="20" t="s">
        <v>304</v>
      </c>
      <c r="J268" s="17"/>
      <c r="K268" s="17"/>
      <c r="L268" s="17"/>
      <c r="M268" s="17"/>
      <c r="N268" s="17"/>
      <c r="O268" s="41"/>
      <c r="P268" s="34" t="s">
        <v>150</v>
      </c>
      <c r="Q268" s="7" t="s">
        <v>516</v>
      </c>
      <c r="R268" s="51">
        <v>1390</v>
      </c>
      <c r="S268" s="51">
        <v>1450</v>
      </c>
      <c r="T268" s="51">
        <v>1510</v>
      </c>
      <c r="U268" s="51">
        <v>1570</v>
      </c>
      <c r="V268" s="64">
        <v>1630</v>
      </c>
      <c r="W268" s="95"/>
      <c r="X268" s="79">
        <f t="shared" si="66"/>
        <v>1390</v>
      </c>
      <c r="Y268" s="79">
        <f t="shared" si="67"/>
        <v>1450</v>
      </c>
      <c r="Z268" s="79">
        <f t="shared" si="68"/>
        <v>1510</v>
      </c>
      <c r="AA268" s="79">
        <f t="shared" si="69"/>
        <v>1570</v>
      </c>
      <c r="AB268" s="79">
        <f t="shared" si="70"/>
        <v>1630</v>
      </c>
      <c r="AC268" s="45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</row>
    <row r="269" spans="1:127" ht="15.6">
      <c r="A269" s="35" t="s">
        <v>51</v>
      </c>
      <c r="B269" s="50" t="s">
        <v>529</v>
      </c>
      <c r="C269" s="33"/>
      <c r="D269" s="33"/>
      <c r="E269" s="33"/>
      <c r="F269" s="33"/>
      <c r="G269" s="33"/>
      <c r="H269" s="34" t="s">
        <v>150</v>
      </c>
      <c r="I269" s="20" t="s">
        <v>589</v>
      </c>
      <c r="J269" s="17"/>
      <c r="K269" s="17"/>
      <c r="L269" s="17"/>
      <c r="M269" s="17"/>
      <c r="N269" s="17"/>
      <c r="O269" s="41"/>
      <c r="P269" s="34" t="s">
        <v>150</v>
      </c>
      <c r="Q269" s="7" t="s">
        <v>302</v>
      </c>
      <c r="R269" s="51">
        <v>1130</v>
      </c>
      <c r="S269" s="51">
        <v>1180</v>
      </c>
      <c r="T269" s="51">
        <v>1230</v>
      </c>
      <c r="U269" s="51">
        <v>1280</v>
      </c>
      <c r="V269" s="64">
        <v>1330</v>
      </c>
      <c r="W269" s="95"/>
      <c r="X269" s="79">
        <f t="shared" si="66"/>
        <v>1130</v>
      </c>
      <c r="Y269" s="79">
        <f t="shared" si="67"/>
        <v>1180</v>
      </c>
      <c r="Z269" s="79">
        <f t="shared" si="68"/>
        <v>1230</v>
      </c>
      <c r="AA269" s="79">
        <f t="shared" si="69"/>
        <v>1280</v>
      </c>
      <c r="AB269" s="79">
        <f t="shared" si="70"/>
        <v>1330</v>
      </c>
      <c r="AC269" s="45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</row>
    <row r="270" spans="1:127" ht="15.6">
      <c r="A270" s="35" t="s">
        <v>51</v>
      </c>
      <c r="B270" s="50" t="s">
        <v>530</v>
      </c>
      <c r="C270" s="33"/>
      <c r="D270" s="33"/>
      <c r="E270" s="33"/>
      <c r="F270" s="33"/>
      <c r="G270" s="33"/>
      <c r="H270" s="34" t="s">
        <v>150</v>
      </c>
      <c r="I270" s="20">
        <v>42</v>
      </c>
      <c r="J270" s="17"/>
      <c r="K270" s="17"/>
      <c r="L270" s="17"/>
      <c r="M270" s="17"/>
      <c r="N270" s="17"/>
      <c r="O270" s="41"/>
      <c r="P270" s="34" t="s">
        <v>150</v>
      </c>
      <c r="Q270" s="7" t="s">
        <v>589</v>
      </c>
      <c r="R270" s="51">
        <v>1130</v>
      </c>
      <c r="S270" s="51">
        <v>1180</v>
      </c>
      <c r="T270" s="51">
        <v>1230</v>
      </c>
      <c r="U270" s="51">
        <v>1280</v>
      </c>
      <c r="V270" s="64">
        <v>1330</v>
      </c>
      <c r="W270" s="95"/>
      <c r="X270" s="79">
        <f t="shared" si="66"/>
        <v>1130</v>
      </c>
      <c r="Y270" s="79">
        <f t="shared" si="67"/>
        <v>1180</v>
      </c>
      <c r="Z270" s="79">
        <f t="shared" si="68"/>
        <v>1230</v>
      </c>
      <c r="AA270" s="79">
        <f t="shared" si="69"/>
        <v>1280</v>
      </c>
      <c r="AB270" s="79">
        <f t="shared" si="70"/>
        <v>1330</v>
      </c>
      <c r="AC270" s="45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</row>
    <row r="271" spans="1:127" ht="20.399999999999999">
      <c r="A271" s="35" t="s">
        <v>56</v>
      </c>
      <c r="B271" s="36">
        <v>542134</v>
      </c>
      <c r="C271" s="33">
        <v>1060</v>
      </c>
      <c r="D271" s="33">
        <v>1110</v>
      </c>
      <c r="E271" s="33">
        <v>1160</v>
      </c>
      <c r="F271" s="33">
        <v>1210</v>
      </c>
      <c r="G271" s="33">
        <v>1260</v>
      </c>
      <c r="H271" s="34" t="s">
        <v>179</v>
      </c>
      <c r="I271" s="7" t="s">
        <v>302</v>
      </c>
      <c r="J271" s="17">
        <v>1259</v>
      </c>
      <c r="K271" s="17">
        <v>1319</v>
      </c>
      <c r="L271" s="17">
        <v>1378</v>
      </c>
      <c r="M271" s="17">
        <v>1437</v>
      </c>
      <c r="N271" s="17">
        <v>1497</v>
      </c>
      <c r="O271" s="41" t="s">
        <v>453</v>
      </c>
      <c r="P271" s="34" t="s">
        <v>179</v>
      </c>
      <c r="Q271" s="7" t="s">
        <v>304</v>
      </c>
      <c r="R271" s="49">
        <f t="shared" si="61"/>
        <v>1573.75</v>
      </c>
      <c r="S271" s="49">
        <f t="shared" si="62"/>
        <v>1648.75</v>
      </c>
      <c r="T271" s="49">
        <f t="shared" si="63"/>
        <v>1722.5</v>
      </c>
      <c r="U271" s="49">
        <f t="shared" si="64"/>
        <v>1796.25</v>
      </c>
      <c r="V271" s="63">
        <f t="shared" si="65"/>
        <v>1871.25</v>
      </c>
      <c r="W271" s="95"/>
      <c r="X271" s="79">
        <f t="shared" si="66"/>
        <v>1573.75</v>
      </c>
      <c r="Y271" s="79">
        <f t="shared" si="67"/>
        <v>1648.75</v>
      </c>
      <c r="Z271" s="79">
        <f t="shared" si="68"/>
        <v>1722.5</v>
      </c>
      <c r="AA271" s="79">
        <f t="shared" si="69"/>
        <v>1796.25</v>
      </c>
      <c r="AB271" s="79">
        <f t="shared" si="70"/>
        <v>1871.25</v>
      </c>
      <c r="AC271" s="45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</row>
    <row r="272" spans="1:127" ht="15.6">
      <c r="A272" s="35" t="s">
        <v>51</v>
      </c>
      <c r="B272" s="50" t="s">
        <v>531</v>
      </c>
      <c r="C272" s="33"/>
      <c r="D272" s="33"/>
      <c r="E272" s="33"/>
      <c r="F272" s="33"/>
      <c r="G272" s="33"/>
      <c r="H272" s="34" t="s">
        <v>150</v>
      </c>
      <c r="I272" s="20" t="s">
        <v>304</v>
      </c>
      <c r="J272" s="17"/>
      <c r="K272" s="17"/>
      <c r="L272" s="17"/>
      <c r="M272" s="17"/>
      <c r="N272" s="17"/>
      <c r="O272" s="41"/>
      <c r="P272" s="34" t="s">
        <v>150</v>
      </c>
      <c r="Q272" s="7">
        <v>36.380000000000003</v>
      </c>
      <c r="R272" s="51">
        <v>1130</v>
      </c>
      <c r="S272" s="51">
        <v>1180</v>
      </c>
      <c r="T272" s="51">
        <v>1230</v>
      </c>
      <c r="U272" s="51">
        <v>1280</v>
      </c>
      <c r="V272" s="64">
        <v>1330</v>
      </c>
      <c r="W272" s="95"/>
      <c r="X272" s="79">
        <f t="shared" si="66"/>
        <v>1130</v>
      </c>
      <c r="Y272" s="79">
        <f t="shared" si="67"/>
        <v>1180</v>
      </c>
      <c r="Z272" s="79">
        <f t="shared" si="68"/>
        <v>1230</v>
      </c>
      <c r="AA272" s="79">
        <f t="shared" si="69"/>
        <v>1280</v>
      </c>
      <c r="AB272" s="79">
        <f t="shared" si="70"/>
        <v>1330</v>
      </c>
      <c r="AC272" s="45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</row>
    <row r="273" spans="1:127" ht="15.6">
      <c r="A273" s="35" t="s">
        <v>51</v>
      </c>
      <c r="B273" s="50" t="s">
        <v>549</v>
      </c>
      <c r="C273" s="33"/>
      <c r="D273" s="33"/>
      <c r="E273" s="33"/>
      <c r="F273" s="33"/>
      <c r="G273" s="33"/>
      <c r="H273" s="34" t="s">
        <v>150</v>
      </c>
      <c r="I273" s="20">
        <v>36.380000000000003</v>
      </c>
      <c r="J273" s="17"/>
      <c r="K273" s="17"/>
      <c r="L273" s="17"/>
      <c r="M273" s="17"/>
      <c r="N273" s="17"/>
      <c r="O273" s="41"/>
      <c r="P273" s="34" t="s">
        <v>150</v>
      </c>
      <c r="Q273" s="7" t="s">
        <v>302</v>
      </c>
      <c r="R273" s="51">
        <v>1090</v>
      </c>
      <c r="S273" s="51">
        <v>1140</v>
      </c>
      <c r="T273" s="51">
        <v>1190</v>
      </c>
      <c r="U273" s="51">
        <v>1240</v>
      </c>
      <c r="V273" s="64">
        <v>1290</v>
      </c>
      <c r="W273" s="95"/>
      <c r="X273" s="79">
        <f t="shared" si="66"/>
        <v>1090</v>
      </c>
      <c r="Y273" s="79">
        <f t="shared" si="67"/>
        <v>1140</v>
      </c>
      <c r="Z273" s="79">
        <f t="shared" si="68"/>
        <v>1190</v>
      </c>
      <c r="AA273" s="79">
        <f t="shared" si="69"/>
        <v>1240</v>
      </c>
      <c r="AB273" s="79">
        <f t="shared" si="70"/>
        <v>1290</v>
      </c>
      <c r="AC273" s="45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</row>
    <row r="274" spans="1:127" ht="15.6">
      <c r="A274" s="35" t="s">
        <v>51</v>
      </c>
      <c r="B274" s="50" t="s">
        <v>532</v>
      </c>
      <c r="C274" s="33"/>
      <c r="D274" s="33"/>
      <c r="E274" s="33"/>
      <c r="F274" s="33"/>
      <c r="G274" s="33"/>
      <c r="H274" s="34" t="s">
        <v>150</v>
      </c>
      <c r="I274" s="20">
        <v>36</v>
      </c>
      <c r="J274" s="17"/>
      <c r="K274" s="17"/>
      <c r="L274" s="17"/>
      <c r="M274" s="17"/>
      <c r="N274" s="17"/>
      <c r="O274" s="41"/>
      <c r="P274" s="34" t="s">
        <v>150</v>
      </c>
      <c r="Q274" s="7" t="s">
        <v>304</v>
      </c>
      <c r="R274" s="51">
        <v>1130</v>
      </c>
      <c r="S274" s="51">
        <v>1180</v>
      </c>
      <c r="T274" s="51">
        <v>1230</v>
      </c>
      <c r="U274" s="51">
        <v>1280</v>
      </c>
      <c r="V274" s="64">
        <v>1330</v>
      </c>
      <c r="W274" s="95"/>
      <c r="X274" s="79">
        <f t="shared" si="66"/>
        <v>1130</v>
      </c>
      <c r="Y274" s="79">
        <f t="shared" si="67"/>
        <v>1180</v>
      </c>
      <c r="Z274" s="79">
        <f t="shared" si="68"/>
        <v>1230</v>
      </c>
      <c r="AA274" s="79">
        <f t="shared" si="69"/>
        <v>1280</v>
      </c>
      <c r="AB274" s="79">
        <f t="shared" si="70"/>
        <v>1330</v>
      </c>
      <c r="AC274" s="45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</row>
    <row r="275" spans="1:127" ht="15.6">
      <c r="A275" s="35" t="s">
        <v>51</v>
      </c>
      <c r="B275" s="50" t="s">
        <v>533</v>
      </c>
      <c r="C275" s="33"/>
      <c r="D275" s="33"/>
      <c r="E275" s="33"/>
      <c r="F275" s="33"/>
      <c r="G275" s="33"/>
      <c r="H275" s="34" t="s">
        <v>150</v>
      </c>
      <c r="I275" s="20">
        <v>36.380000000000003</v>
      </c>
      <c r="J275" s="17"/>
      <c r="K275" s="17"/>
      <c r="L275" s="17"/>
      <c r="M275" s="17"/>
      <c r="N275" s="17"/>
      <c r="O275" s="41"/>
      <c r="P275" s="34" t="s">
        <v>150</v>
      </c>
      <c r="Q275" s="7" t="s">
        <v>304</v>
      </c>
      <c r="R275" s="51">
        <v>1130</v>
      </c>
      <c r="S275" s="51">
        <v>1180</v>
      </c>
      <c r="T275" s="51">
        <v>1230</v>
      </c>
      <c r="U275" s="51">
        <v>1280</v>
      </c>
      <c r="V275" s="64">
        <v>1330</v>
      </c>
      <c r="W275" s="95"/>
      <c r="X275" s="79">
        <f t="shared" si="66"/>
        <v>1130</v>
      </c>
      <c r="Y275" s="79">
        <f t="shared" si="67"/>
        <v>1180</v>
      </c>
      <c r="Z275" s="79">
        <f t="shared" si="68"/>
        <v>1230</v>
      </c>
      <c r="AA275" s="79">
        <f t="shared" si="69"/>
        <v>1280</v>
      </c>
      <c r="AB275" s="79">
        <f t="shared" si="70"/>
        <v>1330</v>
      </c>
      <c r="AC275" s="45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</row>
    <row r="276" spans="1:127" ht="20.399999999999999">
      <c r="A276" s="35" t="s">
        <v>51</v>
      </c>
      <c r="B276" s="36">
        <v>5520640</v>
      </c>
      <c r="C276" s="33"/>
      <c r="D276" s="33"/>
      <c r="E276" s="33"/>
      <c r="F276" s="33"/>
      <c r="G276" s="33"/>
      <c r="H276" s="34" t="s">
        <v>326</v>
      </c>
      <c r="I276" s="20" t="s">
        <v>304</v>
      </c>
      <c r="J276" s="17">
        <v>1245</v>
      </c>
      <c r="K276" s="17">
        <v>1315</v>
      </c>
      <c r="L276" s="17">
        <v>1385</v>
      </c>
      <c r="M276" s="17">
        <v>1455</v>
      </c>
      <c r="N276" s="17">
        <v>1525</v>
      </c>
      <c r="O276" s="41" t="s">
        <v>456</v>
      </c>
      <c r="P276" s="34" t="s">
        <v>326</v>
      </c>
      <c r="Q276" s="7" t="s">
        <v>304</v>
      </c>
      <c r="R276" s="41">
        <f t="shared" ref="R276:R280" si="71">J276*1.2</f>
        <v>1494</v>
      </c>
      <c r="S276" s="41">
        <f t="shared" ref="S276:S280" si="72">K276*1.2</f>
        <v>1578</v>
      </c>
      <c r="T276" s="41">
        <f t="shared" ref="T276:T280" si="73">L276*1.2</f>
        <v>1662</v>
      </c>
      <c r="U276" s="41">
        <f t="shared" ref="U276:U280" si="74">M276*1.2</f>
        <v>1746</v>
      </c>
      <c r="V276" s="67">
        <f t="shared" ref="V276:V280" si="75">N276*1.2</f>
        <v>1830</v>
      </c>
      <c r="W276" s="96"/>
      <c r="X276" s="79">
        <f t="shared" si="66"/>
        <v>1494</v>
      </c>
      <c r="Y276" s="79">
        <f t="shared" si="67"/>
        <v>1578</v>
      </c>
      <c r="Z276" s="79">
        <f t="shared" si="68"/>
        <v>1662</v>
      </c>
      <c r="AA276" s="79">
        <f t="shared" si="69"/>
        <v>1746</v>
      </c>
      <c r="AB276" s="79">
        <f t="shared" si="70"/>
        <v>1830</v>
      </c>
      <c r="AC276" s="45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</row>
    <row r="277" spans="1:127" ht="15.6">
      <c r="A277" s="35" t="s">
        <v>51</v>
      </c>
      <c r="B277" s="36">
        <v>5520641</v>
      </c>
      <c r="C277" s="33"/>
      <c r="D277" s="33"/>
      <c r="E277" s="33"/>
      <c r="F277" s="33"/>
      <c r="G277" s="33"/>
      <c r="H277" s="34" t="s">
        <v>327</v>
      </c>
      <c r="I277" s="20" t="s">
        <v>304</v>
      </c>
      <c r="J277" s="17">
        <v>1440</v>
      </c>
      <c r="K277" s="17">
        <v>1520</v>
      </c>
      <c r="L277" s="17">
        <v>1600</v>
      </c>
      <c r="M277" s="17">
        <v>1680</v>
      </c>
      <c r="N277" s="17">
        <v>1760</v>
      </c>
      <c r="O277" s="41" t="s">
        <v>456</v>
      </c>
      <c r="P277" s="34" t="s">
        <v>327</v>
      </c>
      <c r="Q277" s="7" t="s">
        <v>304</v>
      </c>
      <c r="R277" s="41">
        <f t="shared" si="71"/>
        <v>1728</v>
      </c>
      <c r="S277" s="41">
        <f t="shared" si="72"/>
        <v>1824</v>
      </c>
      <c r="T277" s="41">
        <f t="shared" si="73"/>
        <v>1920</v>
      </c>
      <c r="U277" s="41">
        <f t="shared" si="74"/>
        <v>2016</v>
      </c>
      <c r="V277" s="67">
        <f t="shared" si="75"/>
        <v>2112</v>
      </c>
      <c r="W277" s="95"/>
      <c r="X277" s="79">
        <f t="shared" si="66"/>
        <v>1728</v>
      </c>
      <c r="Y277" s="79">
        <f t="shared" si="67"/>
        <v>1824</v>
      </c>
      <c r="Z277" s="79">
        <f t="shared" si="68"/>
        <v>1920</v>
      </c>
      <c r="AA277" s="79">
        <f t="shared" si="69"/>
        <v>2016</v>
      </c>
      <c r="AB277" s="79">
        <f t="shared" si="70"/>
        <v>2112</v>
      </c>
      <c r="AC277" s="45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</row>
    <row r="278" spans="1:127" ht="15.6">
      <c r="A278" s="35" t="s">
        <v>51</v>
      </c>
      <c r="B278" s="36">
        <v>5520660</v>
      </c>
      <c r="C278" s="33"/>
      <c r="D278" s="33"/>
      <c r="E278" s="33"/>
      <c r="F278" s="33"/>
      <c r="G278" s="33"/>
      <c r="H278" s="34" t="s">
        <v>325</v>
      </c>
      <c r="I278" s="7" t="s">
        <v>302</v>
      </c>
      <c r="J278" s="17">
        <v>1140</v>
      </c>
      <c r="K278" s="17">
        <v>1520</v>
      </c>
      <c r="L278" s="17">
        <v>1600</v>
      </c>
      <c r="M278" s="17">
        <v>1680</v>
      </c>
      <c r="N278" s="17">
        <v>1760</v>
      </c>
      <c r="O278" s="41" t="s">
        <v>456</v>
      </c>
      <c r="P278" s="34" t="s">
        <v>325</v>
      </c>
      <c r="Q278" s="7" t="s">
        <v>302</v>
      </c>
      <c r="R278" s="41">
        <f t="shared" si="71"/>
        <v>1368</v>
      </c>
      <c r="S278" s="41">
        <f t="shared" si="72"/>
        <v>1824</v>
      </c>
      <c r="T278" s="41">
        <f t="shared" si="73"/>
        <v>1920</v>
      </c>
      <c r="U278" s="41">
        <f t="shared" si="74"/>
        <v>2016</v>
      </c>
      <c r="V278" s="67">
        <f t="shared" si="75"/>
        <v>2112</v>
      </c>
      <c r="W278" s="96">
        <v>0.4</v>
      </c>
      <c r="X278" s="79">
        <f t="shared" si="66"/>
        <v>820.8</v>
      </c>
      <c r="Y278" s="79">
        <f t="shared" si="67"/>
        <v>1094.4000000000001</v>
      </c>
      <c r="Z278" s="79">
        <f t="shared" si="68"/>
        <v>1152</v>
      </c>
      <c r="AA278" s="79">
        <f t="shared" si="69"/>
        <v>1209.5999999999999</v>
      </c>
      <c r="AB278" s="79">
        <f t="shared" si="70"/>
        <v>1267.1999999999998</v>
      </c>
      <c r="AC278" s="45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</row>
    <row r="279" spans="1:127" ht="15.6">
      <c r="A279" s="35" t="s">
        <v>51</v>
      </c>
      <c r="B279" s="36">
        <v>5520750</v>
      </c>
      <c r="C279" s="33"/>
      <c r="D279" s="33"/>
      <c r="E279" s="33"/>
      <c r="F279" s="33"/>
      <c r="G279" s="33"/>
      <c r="H279" s="34" t="s">
        <v>325</v>
      </c>
      <c r="I279" s="7" t="s">
        <v>302</v>
      </c>
      <c r="J279" s="17">
        <v>1140</v>
      </c>
      <c r="K279" s="17">
        <v>1200</v>
      </c>
      <c r="L279" s="17">
        <v>1260</v>
      </c>
      <c r="M279" s="17">
        <v>1320</v>
      </c>
      <c r="N279" s="17">
        <v>1380</v>
      </c>
      <c r="O279" s="41" t="s">
        <v>456</v>
      </c>
      <c r="P279" s="34" t="s">
        <v>325</v>
      </c>
      <c r="Q279" s="7" t="s">
        <v>302</v>
      </c>
      <c r="R279" s="41">
        <f t="shared" si="71"/>
        <v>1368</v>
      </c>
      <c r="S279" s="41">
        <f t="shared" si="72"/>
        <v>1440</v>
      </c>
      <c r="T279" s="41">
        <f t="shared" si="73"/>
        <v>1512</v>
      </c>
      <c r="U279" s="41">
        <f t="shared" si="74"/>
        <v>1584</v>
      </c>
      <c r="V279" s="67">
        <f t="shared" si="75"/>
        <v>1656</v>
      </c>
      <c r="W279" s="96">
        <v>0.4</v>
      </c>
      <c r="X279" s="79">
        <f t="shared" si="66"/>
        <v>820.8</v>
      </c>
      <c r="Y279" s="79">
        <f t="shared" si="67"/>
        <v>864</v>
      </c>
      <c r="Z279" s="79">
        <f t="shared" si="68"/>
        <v>907.19999999999993</v>
      </c>
      <c r="AA279" s="79">
        <f t="shared" si="69"/>
        <v>950.4</v>
      </c>
      <c r="AB279" s="79">
        <f t="shared" si="70"/>
        <v>993.59999999999991</v>
      </c>
      <c r="AC279" s="45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</row>
    <row r="280" spans="1:127" ht="15.6">
      <c r="A280" s="35" t="s">
        <v>51</v>
      </c>
      <c r="B280" s="36">
        <v>5521020</v>
      </c>
      <c r="C280" s="33"/>
      <c r="D280" s="33"/>
      <c r="E280" s="33"/>
      <c r="F280" s="33"/>
      <c r="G280" s="33"/>
      <c r="H280" s="34" t="s">
        <v>328</v>
      </c>
      <c r="I280" s="20" t="s">
        <v>304</v>
      </c>
      <c r="J280" s="17">
        <v>2110</v>
      </c>
      <c r="K280" s="17">
        <v>2230</v>
      </c>
      <c r="L280" s="17">
        <v>2350</v>
      </c>
      <c r="M280" s="17">
        <v>2470</v>
      </c>
      <c r="N280" s="17">
        <v>2590</v>
      </c>
      <c r="O280" s="41" t="s">
        <v>456</v>
      </c>
      <c r="P280" s="34" t="s">
        <v>328</v>
      </c>
      <c r="Q280" s="7" t="s">
        <v>302</v>
      </c>
      <c r="R280" s="41">
        <f t="shared" si="71"/>
        <v>2532</v>
      </c>
      <c r="S280" s="41">
        <f t="shared" si="72"/>
        <v>2676</v>
      </c>
      <c r="T280" s="41">
        <f t="shared" si="73"/>
        <v>2820</v>
      </c>
      <c r="U280" s="41">
        <f t="shared" si="74"/>
        <v>2964</v>
      </c>
      <c r="V280" s="67">
        <f t="shared" si="75"/>
        <v>3108</v>
      </c>
      <c r="W280" s="96"/>
      <c r="X280" s="79">
        <f t="shared" si="66"/>
        <v>2532</v>
      </c>
      <c r="Y280" s="79">
        <f t="shared" si="67"/>
        <v>2676</v>
      </c>
      <c r="Z280" s="79">
        <f t="shared" si="68"/>
        <v>2820</v>
      </c>
      <c r="AA280" s="79">
        <f t="shared" si="69"/>
        <v>2964</v>
      </c>
      <c r="AB280" s="79">
        <f t="shared" si="70"/>
        <v>3108</v>
      </c>
      <c r="AC280" s="45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</row>
    <row r="281" spans="1:127" ht="15.6">
      <c r="A281" s="35" t="s">
        <v>51</v>
      </c>
      <c r="B281" s="36">
        <v>132003</v>
      </c>
      <c r="C281" s="33">
        <v>1040</v>
      </c>
      <c r="D281" s="33">
        <v>1100</v>
      </c>
      <c r="E281" s="33">
        <v>1160</v>
      </c>
      <c r="F281" s="33">
        <v>1220</v>
      </c>
      <c r="G281" s="33">
        <v>1280</v>
      </c>
      <c r="H281" s="34" t="s">
        <v>364</v>
      </c>
      <c r="I281" s="7" t="s">
        <v>302</v>
      </c>
      <c r="J281" s="17">
        <v>1236</v>
      </c>
      <c r="K281" s="17">
        <v>1307</v>
      </c>
      <c r="L281" s="17">
        <v>1378</v>
      </c>
      <c r="M281" s="17">
        <v>1449</v>
      </c>
      <c r="N281" s="17">
        <v>1521</v>
      </c>
      <c r="O281" s="41" t="s">
        <v>455</v>
      </c>
      <c r="P281" s="34" t="s">
        <v>364</v>
      </c>
      <c r="Q281" s="7" t="s">
        <v>302</v>
      </c>
      <c r="R281" s="17">
        <v>1236</v>
      </c>
      <c r="S281" s="17">
        <v>1307</v>
      </c>
      <c r="T281" s="17">
        <v>1378</v>
      </c>
      <c r="U281" s="17">
        <v>1449</v>
      </c>
      <c r="V281" s="66">
        <v>1521</v>
      </c>
      <c r="W281" s="95"/>
      <c r="X281" s="79">
        <f t="shared" si="66"/>
        <v>1236</v>
      </c>
      <c r="Y281" s="79">
        <f t="shared" si="67"/>
        <v>1307</v>
      </c>
      <c r="Z281" s="79">
        <f t="shared" si="68"/>
        <v>1378</v>
      </c>
      <c r="AA281" s="79">
        <f t="shared" si="69"/>
        <v>1449</v>
      </c>
      <c r="AB281" s="79">
        <f t="shared" si="70"/>
        <v>1521</v>
      </c>
      <c r="AC281" s="45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</row>
    <row r="282" spans="1:127" ht="15.6">
      <c r="A282" s="35" t="s">
        <v>51</v>
      </c>
      <c r="B282" s="36">
        <v>132005</v>
      </c>
      <c r="C282" s="33">
        <v>1040</v>
      </c>
      <c r="D282" s="33">
        <v>1100</v>
      </c>
      <c r="E282" s="33">
        <v>1160</v>
      </c>
      <c r="F282" s="33">
        <v>1220</v>
      </c>
      <c r="G282" s="33">
        <v>1280</v>
      </c>
      <c r="H282" s="34" t="s">
        <v>364</v>
      </c>
      <c r="I282" s="7" t="s">
        <v>302</v>
      </c>
      <c r="J282" s="17">
        <v>1236</v>
      </c>
      <c r="K282" s="17">
        <v>1307</v>
      </c>
      <c r="L282" s="17">
        <v>1378</v>
      </c>
      <c r="M282" s="17">
        <v>1449</v>
      </c>
      <c r="N282" s="17">
        <v>1521</v>
      </c>
      <c r="O282" s="41" t="s">
        <v>455</v>
      </c>
      <c r="P282" s="34" t="s">
        <v>364</v>
      </c>
      <c r="Q282" s="7" t="s">
        <v>302</v>
      </c>
      <c r="R282" s="17">
        <v>1236</v>
      </c>
      <c r="S282" s="17">
        <v>1307</v>
      </c>
      <c r="T282" s="17">
        <v>1378</v>
      </c>
      <c r="U282" s="17">
        <v>1449</v>
      </c>
      <c r="V282" s="66">
        <v>1521</v>
      </c>
      <c r="W282" s="95"/>
      <c r="X282" s="79">
        <f t="shared" si="66"/>
        <v>1236</v>
      </c>
      <c r="Y282" s="79">
        <f t="shared" si="67"/>
        <v>1307</v>
      </c>
      <c r="Z282" s="79">
        <f t="shared" si="68"/>
        <v>1378</v>
      </c>
      <c r="AA282" s="79">
        <f t="shared" si="69"/>
        <v>1449</v>
      </c>
      <c r="AB282" s="79">
        <f t="shared" si="70"/>
        <v>1521</v>
      </c>
      <c r="AC282" s="45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</row>
    <row r="283" spans="1:127" ht="15.6">
      <c r="A283" s="35" t="s">
        <v>51</v>
      </c>
      <c r="B283" s="36">
        <v>132006</v>
      </c>
      <c r="C283" s="33"/>
      <c r="D283" s="33"/>
      <c r="E283" s="33"/>
      <c r="F283" s="33"/>
      <c r="G283" s="33"/>
      <c r="H283" s="34" t="s">
        <v>805</v>
      </c>
      <c r="I283" s="7" t="s">
        <v>302</v>
      </c>
      <c r="J283" s="17">
        <v>1099</v>
      </c>
      <c r="K283" s="17">
        <v>1158</v>
      </c>
      <c r="L283" s="17">
        <v>1218</v>
      </c>
      <c r="M283" s="17">
        <v>1277</v>
      </c>
      <c r="N283" s="17">
        <v>1337</v>
      </c>
      <c r="O283" s="41" t="s">
        <v>455</v>
      </c>
      <c r="P283" s="34" t="s">
        <v>805</v>
      </c>
      <c r="Q283" s="7" t="s">
        <v>304</v>
      </c>
      <c r="R283" s="17">
        <v>1099</v>
      </c>
      <c r="S283" s="17">
        <v>1158</v>
      </c>
      <c r="T283" s="17">
        <v>1218</v>
      </c>
      <c r="U283" s="17">
        <v>1277</v>
      </c>
      <c r="V283" s="66">
        <v>1337</v>
      </c>
      <c r="W283" s="95"/>
      <c r="X283" s="79">
        <f t="shared" si="66"/>
        <v>1099</v>
      </c>
      <c r="Y283" s="79">
        <f t="shared" si="67"/>
        <v>1158</v>
      </c>
      <c r="Z283" s="79">
        <f t="shared" si="68"/>
        <v>1218</v>
      </c>
      <c r="AA283" s="79">
        <f t="shared" si="69"/>
        <v>1277</v>
      </c>
      <c r="AB283" s="79">
        <f t="shared" si="70"/>
        <v>1337</v>
      </c>
      <c r="AC283" s="45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</row>
    <row r="284" spans="1:127" ht="15.6">
      <c r="A284" s="35" t="s">
        <v>51</v>
      </c>
      <c r="B284" s="36">
        <v>132008</v>
      </c>
      <c r="C284" s="33"/>
      <c r="D284" s="33"/>
      <c r="E284" s="33"/>
      <c r="F284" s="33"/>
      <c r="G284" s="33"/>
      <c r="H284" s="34" t="s">
        <v>333</v>
      </c>
      <c r="I284" s="7" t="s">
        <v>302</v>
      </c>
      <c r="J284" s="17">
        <v>1099</v>
      </c>
      <c r="K284" s="17">
        <v>1158</v>
      </c>
      <c r="L284" s="17">
        <v>1218</v>
      </c>
      <c r="M284" s="17">
        <v>1277</v>
      </c>
      <c r="N284" s="17">
        <v>1337</v>
      </c>
      <c r="O284" s="41" t="s">
        <v>455</v>
      </c>
      <c r="P284" s="34" t="s">
        <v>333</v>
      </c>
      <c r="Q284" s="7" t="s">
        <v>589</v>
      </c>
      <c r="R284" s="17">
        <v>1099</v>
      </c>
      <c r="S284" s="17">
        <v>1158</v>
      </c>
      <c r="T284" s="17">
        <v>1218</v>
      </c>
      <c r="U284" s="17">
        <v>1277</v>
      </c>
      <c r="V284" s="66">
        <v>1337</v>
      </c>
      <c r="W284" s="95"/>
      <c r="X284" s="79">
        <f t="shared" si="66"/>
        <v>1099</v>
      </c>
      <c r="Y284" s="79">
        <f t="shared" si="67"/>
        <v>1158</v>
      </c>
      <c r="Z284" s="79">
        <f t="shared" si="68"/>
        <v>1218</v>
      </c>
      <c r="AA284" s="79">
        <f t="shared" si="69"/>
        <v>1277</v>
      </c>
      <c r="AB284" s="79">
        <f t="shared" si="70"/>
        <v>1337</v>
      </c>
      <c r="AC284" s="45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</row>
    <row r="285" spans="1:127" ht="15.6">
      <c r="A285" s="35" t="s">
        <v>51</v>
      </c>
      <c r="B285" s="36">
        <v>132010</v>
      </c>
      <c r="C285" s="33">
        <v>1040</v>
      </c>
      <c r="D285" s="33">
        <v>1100</v>
      </c>
      <c r="E285" s="33">
        <v>1160</v>
      </c>
      <c r="F285" s="33">
        <v>1220</v>
      </c>
      <c r="G285" s="33">
        <v>1280</v>
      </c>
      <c r="H285" s="34" t="s">
        <v>364</v>
      </c>
      <c r="I285" s="7" t="s">
        <v>302</v>
      </c>
      <c r="J285" s="17">
        <v>1236</v>
      </c>
      <c r="K285" s="17">
        <v>1307</v>
      </c>
      <c r="L285" s="17">
        <v>1378</v>
      </c>
      <c r="M285" s="17">
        <v>1449</v>
      </c>
      <c r="N285" s="17">
        <v>1521</v>
      </c>
      <c r="O285" s="41" t="s">
        <v>455</v>
      </c>
      <c r="P285" s="34" t="s">
        <v>364</v>
      </c>
      <c r="Q285" s="7">
        <v>42</v>
      </c>
      <c r="R285" s="17">
        <v>1236</v>
      </c>
      <c r="S285" s="17">
        <v>1307</v>
      </c>
      <c r="T285" s="17">
        <v>1378</v>
      </c>
      <c r="U285" s="17">
        <v>1449</v>
      </c>
      <c r="V285" s="66">
        <v>1521</v>
      </c>
      <c r="W285" s="95"/>
      <c r="X285" s="79">
        <f t="shared" si="66"/>
        <v>1236</v>
      </c>
      <c r="Y285" s="79">
        <f t="shared" si="67"/>
        <v>1307</v>
      </c>
      <c r="Z285" s="79">
        <f t="shared" si="68"/>
        <v>1378</v>
      </c>
      <c r="AA285" s="79">
        <f t="shared" si="69"/>
        <v>1449</v>
      </c>
      <c r="AB285" s="79">
        <f t="shared" si="70"/>
        <v>1521</v>
      </c>
      <c r="AC285" s="45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</row>
    <row r="286" spans="1:127" ht="20.399999999999999">
      <c r="A286" s="35" t="s">
        <v>51</v>
      </c>
      <c r="B286" s="36">
        <v>132019</v>
      </c>
      <c r="C286" s="33">
        <v>1040</v>
      </c>
      <c r="D286" s="33">
        <v>1100</v>
      </c>
      <c r="E286" s="33">
        <v>1160</v>
      </c>
      <c r="F286" s="33">
        <v>1220</v>
      </c>
      <c r="G286" s="33">
        <v>1280</v>
      </c>
      <c r="H286" s="34" t="s">
        <v>806</v>
      </c>
      <c r="I286" s="7" t="s">
        <v>302</v>
      </c>
      <c r="J286" s="17">
        <v>1236</v>
      </c>
      <c r="K286" s="17">
        <v>1307</v>
      </c>
      <c r="L286" s="17">
        <v>1378</v>
      </c>
      <c r="M286" s="17">
        <v>1449</v>
      </c>
      <c r="N286" s="17">
        <v>1521</v>
      </c>
      <c r="O286" s="41" t="s">
        <v>455</v>
      </c>
      <c r="P286" s="34" t="s">
        <v>806</v>
      </c>
      <c r="Q286" s="7" t="s">
        <v>302</v>
      </c>
      <c r="R286" s="17">
        <v>1236</v>
      </c>
      <c r="S286" s="17">
        <v>1307</v>
      </c>
      <c r="T286" s="17">
        <v>1378</v>
      </c>
      <c r="U286" s="17">
        <v>1449</v>
      </c>
      <c r="V286" s="66">
        <v>1521</v>
      </c>
      <c r="W286" s="95"/>
      <c r="X286" s="79">
        <f t="shared" si="66"/>
        <v>1236</v>
      </c>
      <c r="Y286" s="79">
        <f t="shared" si="67"/>
        <v>1307</v>
      </c>
      <c r="Z286" s="79">
        <f t="shared" si="68"/>
        <v>1378</v>
      </c>
      <c r="AA286" s="79">
        <f t="shared" si="69"/>
        <v>1449</v>
      </c>
      <c r="AB286" s="79">
        <f t="shared" si="70"/>
        <v>1521</v>
      </c>
      <c r="AC286" s="45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</row>
    <row r="287" spans="1:127" ht="15.6">
      <c r="A287" s="35" t="s">
        <v>51</v>
      </c>
      <c r="B287" s="36">
        <v>132020</v>
      </c>
      <c r="C287" s="33">
        <v>750</v>
      </c>
      <c r="D287" s="33">
        <v>790</v>
      </c>
      <c r="E287" s="33">
        <v>830</v>
      </c>
      <c r="F287" s="33">
        <v>870</v>
      </c>
      <c r="G287" s="33">
        <v>910</v>
      </c>
      <c r="H287" s="34" t="s">
        <v>141</v>
      </c>
      <c r="I287" s="7" t="s">
        <v>302</v>
      </c>
      <c r="J287" s="17">
        <v>891</v>
      </c>
      <c r="K287" s="17">
        <v>939</v>
      </c>
      <c r="L287" s="17">
        <v>986</v>
      </c>
      <c r="M287" s="17">
        <v>1034</v>
      </c>
      <c r="N287" s="17">
        <v>1081</v>
      </c>
      <c r="O287" s="41" t="s">
        <v>455</v>
      </c>
      <c r="P287" s="34" t="s">
        <v>141</v>
      </c>
      <c r="Q287" s="7" t="s">
        <v>304</v>
      </c>
      <c r="R287" s="17">
        <v>891</v>
      </c>
      <c r="S287" s="17">
        <v>939</v>
      </c>
      <c r="T287" s="17">
        <v>986</v>
      </c>
      <c r="U287" s="17">
        <v>1034</v>
      </c>
      <c r="V287" s="66">
        <v>1081</v>
      </c>
      <c r="W287" s="95"/>
      <c r="X287" s="79">
        <f t="shared" si="66"/>
        <v>891</v>
      </c>
      <c r="Y287" s="79">
        <f t="shared" si="67"/>
        <v>939</v>
      </c>
      <c r="Z287" s="79">
        <f t="shared" si="68"/>
        <v>986</v>
      </c>
      <c r="AA287" s="79">
        <f t="shared" si="69"/>
        <v>1034</v>
      </c>
      <c r="AB287" s="79">
        <f t="shared" si="70"/>
        <v>1081</v>
      </c>
      <c r="AC287" s="45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</row>
    <row r="288" spans="1:127" ht="15.6">
      <c r="A288" s="35" t="s">
        <v>51</v>
      </c>
      <c r="B288" s="36">
        <v>132022</v>
      </c>
      <c r="C288" s="33">
        <v>980</v>
      </c>
      <c r="D288" s="33">
        <v>1040</v>
      </c>
      <c r="E288" s="33">
        <v>1100</v>
      </c>
      <c r="F288" s="33">
        <v>1160</v>
      </c>
      <c r="G288" s="33">
        <v>1220</v>
      </c>
      <c r="H288" s="34" t="s">
        <v>805</v>
      </c>
      <c r="I288" s="7" t="s">
        <v>302</v>
      </c>
      <c r="J288" s="17">
        <v>1164</v>
      </c>
      <c r="K288" s="17">
        <v>1236</v>
      </c>
      <c r="L288" s="17">
        <v>1307</v>
      </c>
      <c r="M288" s="17">
        <v>1378</v>
      </c>
      <c r="N288" s="17">
        <v>1449</v>
      </c>
      <c r="O288" s="41" t="s">
        <v>455</v>
      </c>
      <c r="P288" s="34" t="s">
        <v>805</v>
      </c>
      <c r="Q288" s="7">
        <v>36.380000000000003</v>
      </c>
      <c r="R288" s="17">
        <v>1164</v>
      </c>
      <c r="S288" s="17">
        <v>1236</v>
      </c>
      <c r="T288" s="17">
        <v>1307</v>
      </c>
      <c r="U288" s="17">
        <v>1378</v>
      </c>
      <c r="V288" s="66">
        <v>1449</v>
      </c>
      <c r="W288" s="95"/>
      <c r="X288" s="79">
        <f t="shared" si="66"/>
        <v>1164</v>
      </c>
      <c r="Y288" s="79">
        <f t="shared" si="67"/>
        <v>1236</v>
      </c>
      <c r="Z288" s="79">
        <f t="shared" si="68"/>
        <v>1307</v>
      </c>
      <c r="AA288" s="79">
        <f t="shared" si="69"/>
        <v>1378</v>
      </c>
      <c r="AB288" s="79">
        <f t="shared" si="70"/>
        <v>1449</v>
      </c>
      <c r="AC288" s="45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</row>
    <row r="289" spans="1:127" ht="15.6">
      <c r="A289" s="35" t="s">
        <v>51</v>
      </c>
      <c r="B289" s="36">
        <v>132023</v>
      </c>
      <c r="C289" s="33"/>
      <c r="D289" s="33"/>
      <c r="E289" s="33"/>
      <c r="F289" s="33"/>
      <c r="G289" s="33"/>
      <c r="H289" s="34" t="s">
        <v>252</v>
      </c>
      <c r="I289" s="7" t="s">
        <v>302</v>
      </c>
      <c r="J289" s="17">
        <v>891</v>
      </c>
      <c r="K289" s="17">
        <v>939</v>
      </c>
      <c r="L289" s="17">
        <v>986</v>
      </c>
      <c r="M289" s="17">
        <v>1034</v>
      </c>
      <c r="N289" s="17">
        <v>1081</v>
      </c>
      <c r="O289" s="41" t="s">
        <v>455</v>
      </c>
      <c r="P289" s="34" t="s">
        <v>252</v>
      </c>
      <c r="Q289" s="7">
        <v>36</v>
      </c>
      <c r="R289" s="17">
        <v>891</v>
      </c>
      <c r="S289" s="17">
        <v>939</v>
      </c>
      <c r="T289" s="17">
        <v>986</v>
      </c>
      <c r="U289" s="17">
        <v>1034</v>
      </c>
      <c r="V289" s="66">
        <v>1081</v>
      </c>
      <c r="W289" s="95"/>
      <c r="X289" s="79">
        <f t="shared" si="66"/>
        <v>891</v>
      </c>
      <c r="Y289" s="79">
        <f t="shared" si="67"/>
        <v>939</v>
      </c>
      <c r="Z289" s="79">
        <f t="shared" si="68"/>
        <v>986</v>
      </c>
      <c r="AA289" s="79">
        <f t="shared" si="69"/>
        <v>1034</v>
      </c>
      <c r="AB289" s="79">
        <f t="shared" si="70"/>
        <v>1081</v>
      </c>
      <c r="AC289" s="45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</row>
    <row r="290" spans="1:127" ht="20.399999999999999">
      <c r="A290" s="35" t="s">
        <v>51</v>
      </c>
      <c r="B290" s="36">
        <v>132025</v>
      </c>
      <c r="C290" s="33">
        <v>925</v>
      </c>
      <c r="D290" s="33">
        <v>975</v>
      </c>
      <c r="E290" s="33">
        <v>1025</v>
      </c>
      <c r="F290" s="33">
        <v>1075</v>
      </c>
      <c r="G290" s="33">
        <v>1125</v>
      </c>
      <c r="H290" s="34" t="s">
        <v>807</v>
      </c>
      <c r="I290" s="7" t="s">
        <v>302</v>
      </c>
      <c r="J290" s="17">
        <v>1099</v>
      </c>
      <c r="K290" s="17">
        <v>1158</v>
      </c>
      <c r="L290" s="17">
        <v>1218</v>
      </c>
      <c r="M290" s="17">
        <v>1277</v>
      </c>
      <c r="N290" s="17">
        <v>1337</v>
      </c>
      <c r="O290" s="41" t="s">
        <v>455</v>
      </c>
      <c r="P290" s="34" t="s">
        <v>807</v>
      </c>
      <c r="Q290" s="7">
        <v>36.380000000000003</v>
      </c>
      <c r="R290" s="17">
        <v>1099</v>
      </c>
      <c r="S290" s="17">
        <v>1158</v>
      </c>
      <c r="T290" s="17">
        <v>1218</v>
      </c>
      <c r="U290" s="17">
        <v>1277</v>
      </c>
      <c r="V290" s="66">
        <v>1337</v>
      </c>
      <c r="W290" s="96">
        <v>0.4</v>
      </c>
      <c r="X290" s="79">
        <f t="shared" si="66"/>
        <v>659.4</v>
      </c>
      <c r="Y290" s="79">
        <f t="shared" si="67"/>
        <v>694.8</v>
      </c>
      <c r="Z290" s="79">
        <f t="shared" si="68"/>
        <v>730.8</v>
      </c>
      <c r="AA290" s="79">
        <f t="shared" si="69"/>
        <v>766.2</v>
      </c>
      <c r="AB290" s="79">
        <f t="shared" si="70"/>
        <v>802.19999999999993</v>
      </c>
      <c r="AC290" s="45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</row>
    <row r="291" spans="1:127" ht="15.6">
      <c r="A291" s="35" t="s">
        <v>51</v>
      </c>
      <c r="B291" s="36">
        <v>132026</v>
      </c>
      <c r="C291" s="33">
        <v>750</v>
      </c>
      <c r="D291" s="33">
        <v>790</v>
      </c>
      <c r="E291" s="33">
        <v>830</v>
      </c>
      <c r="F291" s="33">
        <v>870</v>
      </c>
      <c r="G291" s="33">
        <v>910</v>
      </c>
      <c r="H291" s="34" t="s">
        <v>808</v>
      </c>
      <c r="I291" s="7" t="s">
        <v>302</v>
      </c>
      <c r="J291" s="17">
        <v>891</v>
      </c>
      <c r="K291" s="17">
        <v>939</v>
      </c>
      <c r="L291" s="17">
        <v>986</v>
      </c>
      <c r="M291" s="17">
        <v>1034</v>
      </c>
      <c r="N291" s="17">
        <v>1081</v>
      </c>
      <c r="O291" s="41" t="s">
        <v>455</v>
      </c>
      <c r="P291" s="34" t="s">
        <v>808</v>
      </c>
      <c r="Q291" s="7" t="s">
        <v>304</v>
      </c>
      <c r="R291" s="17">
        <v>891</v>
      </c>
      <c r="S291" s="17">
        <v>939</v>
      </c>
      <c r="T291" s="17">
        <v>986</v>
      </c>
      <c r="U291" s="17">
        <v>1034</v>
      </c>
      <c r="V291" s="66">
        <v>1081</v>
      </c>
      <c r="W291" s="95"/>
      <c r="X291" s="79">
        <f t="shared" si="66"/>
        <v>891</v>
      </c>
      <c r="Y291" s="79">
        <f t="shared" si="67"/>
        <v>939</v>
      </c>
      <c r="Z291" s="79">
        <f t="shared" si="68"/>
        <v>986</v>
      </c>
      <c r="AA291" s="79">
        <f t="shared" si="69"/>
        <v>1034</v>
      </c>
      <c r="AB291" s="79">
        <f t="shared" si="70"/>
        <v>1081</v>
      </c>
      <c r="AC291" s="45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</row>
    <row r="292" spans="1:127" ht="20.399999999999999">
      <c r="A292" s="35" t="s">
        <v>51</v>
      </c>
      <c r="B292" s="36">
        <v>132066</v>
      </c>
      <c r="C292" s="33">
        <v>925</v>
      </c>
      <c r="D292" s="33">
        <v>975</v>
      </c>
      <c r="E292" s="33">
        <v>1025</v>
      </c>
      <c r="F292" s="33">
        <v>1075</v>
      </c>
      <c r="G292" s="33">
        <v>1125</v>
      </c>
      <c r="H292" s="34" t="s">
        <v>196</v>
      </c>
      <c r="I292" s="7" t="s">
        <v>302</v>
      </c>
      <c r="J292" s="17">
        <v>1099</v>
      </c>
      <c r="K292" s="17">
        <v>1158</v>
      </c>
      <c r="L292" s="17">
        <v>1218</v>
      </c>
      <c r="M292" s="17">
        <v>1277</v>
      </c>
      <c r="N292" s="17">
        <v>1337</v>
      </c>
      <c r="O292" s="41" t="s">
        <v>455</v>
      </c>
      <c r="P292" s="34" t="s">
        <v>196</v>
      </c>
      <c r="Q292" s="7" t="s">
        <v>304</v>
      </c>
      <c r="R292" s="17">
        <v>1099</v>
      </c>
      <c r="S292" s="17">
        <v>1158</v>
      </c>
      <c r="T292" s="17">
        <v>1218</v>
      </c>
      <c r="U292" s="17">
        <v>1277</v>
      </c>
      <c r="V292" s="66">
        <v>1337</v>
      </c>
      <c r="W292" s="95"/>
      <c r="X292" s="79">
        <f t="shared" si="66"/>
        <v>1099</v>
      </c>
      <c r="Y292" s="79">
        <f t="shared" si="67"/>
        <v>1158</v>
      </c>
      <c r="Z292" s="79">
        <f t="shared" si="68"/>
        <v>1218</v>
      </c>
      <c r="AA292" s="79">
        <f t="shared" si="69"/>
        <v>1277</v>
      </c>
      <c r="AB292" s="79">
        <f t="shared" si="70"/>
        <v>1337</v>
      </c>
      <c r="AC292" s="45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</row>
    <row r="293" spans="1:127" ht="30.6">
      <c r="A293" s="35" t="s">
        <v>51</v>
      </c>
      <c r="B293" s="36" t="s">
        <v>809</v>
      </c>
      <c r="C293" s="33">
        <v>925</v>
      </c>
      <c r="D293" s="33">
        <v>975</v>
      </c>
      <c r="E293" s="33">
        <v>1025</v>
      </c>
      <c r="F293" s="33">
        <v>1075</v>
      </c>
      <c r="G293" s="33">
        <v>1125</v>
      </c>
      <c r="H293" s="34" t="s">
        <v>235</v>
      </c>
      <c r="I293" s="7" t="s">
        <v>302</v>
      </c>
      <c r="J293" s="17">
        <v>1099</v>
      </c>
      <c r="K293" s="17">
        <v>1158</v>
      </c>
      <c r="L293" s="17">
        <v>1218</v>
      </c>
      <c r="M293" s="17">
        <v>1277</v>
      </c>
      <c r="N293" s="17">
        <v>1337</v>
      </c>
      <c r="O293" s="41" t="s">
        <v>455</v>
      </c>
      <c r="P293" s="34" t="s">
        <v>235</v>
      </c>
      <c r="Q293" s="7" t="s">
        <v>302</v>
      </c>
      <c r="R293" s="17">
        <v>1028</v>
      </c>
      <c r="S293" s="17">
        <v>1087</v>
      </c>
      <c r="T293" s="17">
        <v>1146</v>
      </c>
      <c r="U293" s="17">
        <v>1206</v>
      </c>
      <c r="V293" s="66">
        <v>1265</v>
      </c>
      <c r="W293" s="95"/>
      <c r="X293" s="79">
        <f t="shared" si="66"/>
        <v>1028</v>
      </c>
      <c r="Y293" s="79">
        <f t="shared" si="67"/>
        <v>1087</v>
      </c>
      <c r="Z293" s="79">
        <f t="shared" si="68"/>
        <v>1146</v>
      </c>
      <c r="AA293" s="79">
        <f t="shared" si="69"/>
        <v>1206</v>
      </c>
      <c r="AB293" s="79">
        <f t="shared" si="70"/>
        <v>1265</v>
      </c>
      <c r="AC293" s="45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</row>
    <row r="294" spans="1:127" ht="15.6">
      <c r="A294" s="35" t="s">
        <v>51</v>
      </c>
      <c r="B294" s="36">
        <v>132115</v>
      </c>
      <c r="C294" s="33"/>
      <c r="D294" s="33"/>
      <c r="E294" s="33"/>
      <c r="F294" s="33"/>
      <c r="G294" s="33"/>
      <c r="H294" s="34" t="s">
        <v>334</v>
      </c>
      <c r="I294" s="7" t="s">
        <v>302</v>
      </c>
      <c r="J294" s="17">
        <v>606</v>
      </c>
      <c r="K294" s="17">
        <v>642</v>
      </c>
      <c r="L294" s="17">
        <v>677</v>
      </c>
      <c r="M294" s="17">
        <v>713</v>
      </c>
      <c r="N294" s="17">
        <v>748</v>
      </c>
      <c r="O294" s="41" t="s">
        <v>455</v>
      </c>
      <c r="P294" s="34" t="s">
        <v>334</v>
      </c>
      <c r="Q294" s="7" t="s">
        <v>302</v>
      </c>
      <c r="R294" s="17">
        <v>606</v>
      </c>
      <c r="S294" s="17">
        <v>642</v>
      </c>
      <c r="T294" s="17">
        <v>677</v>
      </c>
      <c r="U294" s="17">
        <v>713</v>
      </c>
      <c r="V294" s="66">
        <v>748</v>
      </c>
      <c r="W294" s="95"/>
      <c r="X294" s="79">
        <f t="shared" si="66"/>
        <v>606</v>
      </c>
      <c r="Y294" s="79">
        <f t="shared" si="67"/>
        <v>642</v>
      </c>
      <c r="Z294" s="79">
        <f t="shared" si="68"/>
        <v>677</v>
      </c>
      <c r="AA294" s="79">
        <f t="shared" si="69"/>
        <v>713</v>
      </c>
      <c r="AB294" s="79">
        <f t="shared" si="70"/>
        <v>748</v>
      </c>
      <c r="AC294" s="45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</row>
    <row r="295" spans="1:127" ht="20.399999999999999">
      <c r="A295" s="35" t="s">
        <v>51</v>
      </c>
      <c r="B295" s="36" t="s">
        <v>335</v>
      </c>
      <c r="C295" s="33"/>
      <c r="D295" s="33"/>
      <c r="E295" s="33"/>
      <c r="F295" s="33"/>
      <c r="G295" s="33"/>
      <c r="H295" s="34" t="s">
        <v>336</v>
      </c>
      <c r="I295" s="7" t="s">
        <v>302</v>
      </c>
      <c r="J295" s="17">
        <v>683</v>
      </c>
      <c r="K295" s="17">
        <v>719</v>
      </c>
      <c r="L295" s="17">
        <v>754</v>
      </c>
      <c r="M295" s="17">
        <v>790</v>
      </c>
      <c r="N295" s="17">
        <v>826</v>
      </c>
      <c r="O295" s="41" t="s">
        <v>455</v>
      </c>
      <c r="P295" s="34" t="s">
        <v>336</v>
      </c>
      <c r="Q295" s="7" t="s">
        <v>304</v>
      </c>
      <c r="R295" s="17">
        <v>683</v>
      </c>
      <c r="S295" s="17">
        <v>719</v>
      </c>
      <c r="T295" s="17">
        <v>754</v>
      </c>
      <c r="U295" s="17">
        <v>790</v>
      </c>
      <c r="V295" s="66">
        <v>826</v>
      </c>
      <c r="W295" s="95"/>
      <c r="X295" s="79">
        <f t="shared" si="66"/>
        <v>683</v>
      </c>
      <c r="Y295" s="79">
        <f t="shared" si="67"/>
        <v>719</v>
      </c>
      <c r="Z295" s="79">
        <f t="shared" si="68"/>
        <v>754</v>
      </c>
      <c r="AA295" s="79">
        <f t="shared" si="69"/>
        <v>790</v>
      </c>
      <c r="AB295" s="79">
        <f t="shared" si="70"/>
        <v>826</v>
      </c>
      <c r="AC295" s="45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</row>
    <row r="296" spans="1:127" ht="20.399999999999999">
      <c r="A296" s="35" t="s">
        <v>51</v>
      </c>
      <c r="B296" s="36">
        <v>132117</v>
      </c>
      <c r="C296" s="33">
        <v>510</v>
      </c>
      <c r="D296" s="33">
        <v>540</v>
      </c>
      <c r="E296" s="33">
        <v>570</v>
      </c>
      <c r="F296" s="33">
        <v>600</v>
      </c>
      <c r="G296" s="33">
        <v>630</v>
      </c>
      <c r="H296" s="34" t="s">
        <v>197</v>
      </c>
      <c r="I296" s="7" t="s">
        <v>302</v>
      </c>
      <c r="J296" s="17">
        <v>606</v>
      </c>
      <c r="K296" s="17">
        <v>642</v>
      </c>
      <c r="L296" s="17">
        <v>677</v>
      </c>
      <c r="M296" s="17">
        <v>713</v>
      </c>
      <c r="N296" s="17">
        <v>748</v>
      </c>
      <c r="O296" s="41" t="s">
        <v>455</v>
      </c>
      <c r="P296" s="34" t="s">
        <v>197</v>
      </c>
      <c r="Q296" s="7" t="s">
        <v>302</v>
      </c>
      <c r="R296" s="17">
        <v>606</v>
      </c>
      <c r="S296" s="17">
        <v>642</v>
      </c>
      <c r="T296" s="17">
        <v>677</v>
      </c>
      <c r="U296" s="17">
        <v>713</v>
      </c>
      <c r="V296" s="66">
        <v>748</v>
      </c>
      <c r="W296" s="95"/>
      <c r="X296" s="79">
        <f t="shared" si="66"/>
        <v>606</v>
      </c>
      <c r="Y296" s="79">
        <f t="shared" si="67"/>
        <v>642</v>
      </c>
      <c r="Z296" s="79">
        <f t="shared" si="68"/>
        <v>677</v>
      </c>
      <c r="AA296" s="79">
        <f t="shared" si="69"/>
        <v>713</v>
      </c>
      <c r="AB296" s="79">
        <f t="shared" si="70"/>
        <v>748</v>
      </c>
      <c r="AC296" s="45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</row>
    <row r="297" spans="1:127" ht="20.399999999999999">
      <c r="A297" s="35" t="s">
        <v>51</v>
      </c>
      <c r="B297" s="36" t="s">
        <v>57</v>
      </c>
      <c r="C297" s="33">
        <v>575</v>
      </c>
      <c r="D297" s="33">
        <v>605</v>
      </c>
      <c r="E297" s="33">
        <v>635</v>
      </c>
      <c r="F297" s="33">
        <v>665</v>
      </c>
      <c r="G297" s="33">
        <v>695</v>
      </c>
      <c r="H297" s="34" t="s">
        <v>198</v>
      </c>
      <c r="I297" s="7" t="s">
        <v>302</v>
      </c>
      <c r="J297" s="17">
        <v>683</v>
      </c>
      <c r="K297" s="17">
        <v>719</v>
      </c>
      <c r="L297" s="17">
        <v>754</v>
      </c>
      <c r="M297" s="17">
        <v>790</v>
      </c>
      <c r="N297" s="17">
        <v>826</v>
      </c>
      <c r="O297" s="41" t="s">
        <v>455</v>
      </c>
      <c r="P297" s="34" t="s">
        <v>198</v>
      </c>
      <c r="Q297" s="7" t="s">
        <v>302</v>
      </c>
      <c r="R297" s="17">
        <v>683</v>
      </c>
      <c r="S297" s="17">
        <v>719</v>
      </c>
      <c r="T297" s="17">
        <v>754</v>
      </c>
      <c r="U297" s="17">
        <v>790</v>
      </c>
      <c r="V297" s="66">
        <v>826</v>
      </c>
      <c r="W297" s="95"/>
      <c r="X297" s="79">
        <f t="shared" si="66"/>
        <v>683</v>
      </c>
      <c r="Y297" s="79">
        <f t="shared" si="67"/>
        <v>719</v>
      </c>
      <c r="Z297" s="79">
        <f t="shared" si="68"/>
        <v>754</v>
      </c>
      <c r="AA297" s="79">
        <f t="shared" si="69"/>
        <v>790</v>
      </c>
      <c r="AB297" s="79">
        <f t="shared" si="70"/>
        <v>826</v>
      </c>
      <c r="AC297" s="45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</row>
    <row r="298" spans="1:127" ht="15.6">
      <c r="A298" s="35" t="s">
        <v>51</v>
      </c>
      <c r="B298" s="36">
        <v>132126</v>
      </c>
      <c r="C298" s="33">
        <v>980</v>
      </c>
      <c r="D298" s="33">
        <v>1040</v>
      </c>
      <c r="E298" s="33">
        <v>1100</v>
      </c>
      <c r="F298" s="33">
        <v>1160</v>
      </c>
      <c r="G298" s="33">
        <v>1220</v>
      </c>
      <c r="H298" s="34" t="s">
        <v>199</v>
      </c>
      <c r="I298" s="7" t="s">
        <v>302</v>
      </c>
      <c r="J298" s="17">
        <v>1164</v>
      </c>
      <c r="K298" s="17">
        <v>1236</v>
      </c>
      <c r="L298" s="17">
        <v>1307</v>
      </c>
      <c r="M298" s="17">
        <v>1378</v>
      </c>
      <c r="N298" s="17">
        <v>1449</v>
      </c>
      <c r="O298" s="41" t="s">
        <v>455</v>
      </c>
      <c r="P298" s="34" t="s">
        <v>199</v>
      </c>
      <c r="Q298" s="7" t="s">
        <v>302</v>
      </c>
      <c r="R298" s="17">
        <v>1164</v>
      </c>
      <c r="S298" s="17">
        <v>1236</v>
      </c>
      <c r="T298" s="17">
        <v>1307</v>
      </c>
      <c r="U298" s="17">
        <v>1378</v>
      </c>
      <c r="V298" s="66">
        <v>1449</v>
      </c>
      <c r="W298" s="95"/>
      <c r="X298" s="79">
        <f t="shared" si="66"/>
        <v>1164</v>
      </c>
      <c r="Y298" s="79">
        <f t="shared" si="67"/>
        <v>1236</v>
      </c>
      <c r="Z298" s="79">
        <f t="shared" si="68"/>
        <v>1307</v>
      </c>
      <c r="AA298" s="79">
        <f t="shared" si="69"/>
        <v>1378</v>
      </c>
      <c r="AB298" s="79">
        <f t="shared" si="70"/>
        <v>1449</v>
      </c>
      <c r="AC298" s="45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</row>
    <row r="299" spans="1:127" ht="15.6">
      <c r="A299" s="35" t="s">
        <v>51</v>
      </c>
      <c r="B299" s="36" t="s">
        <v>308</v>
      </c>
      <c r="C299" s="33"/>
      <c r="D299" s="33"/>
      <c r="E299" s="33"/>
      <c r="F299" s="33"/>
      <c r="G299" s="33"/>
      <c r="H299" s="34" t="s">
        <v>309</v>
      </c>
      <c r="I299" s="7" t="s">
        <v>302</v>
      </c>
      <c r="J299" s="17">
        <v>1164</v>
      </c>
      <c r="K299" s="17">
        <v>1236</v>
      </c>
      <c r="L299" s="17">
        <v>1307</v>
      </c>
      <c r="M299" s="17">
        <v>1378</v>
      </c>
      <c r="N299" s="17">
        <v>1449</v>
      </c>
      <c r="O299" s="41" t="s">
        <v>455</v>
      </c>
      <c r="P299" s="34" t="s">
        <v>309</v>
      </c>
      <c r="Q299" s="7" t="s">
        <v>302</v>
      </c>
      <c r="R299" s="17">
        <v>1164</v>
      </c>
      <c r="S299" s="17">
        <v>1236</v>
      </c>
      <c r="T299" s="17">
        <v>1307</v>
      </c>
      <c r="U299" s="17">
        <v>1378</v>
      </c>
      <c r="V299" s="66">
        <v>1449</v>
      </c>
      <c r="W299" s="95"/>
      <c r="X299" s="79">
        <f t="shared" si="66"/>
        <v>1164</v>
      </c>
      <c r="Y299" s="79">
        <f t="shared" si="67"/>
        <v>1236</v>
      </c>
      <c r="Z299" s="79">
        <f t="shared" si="68"/>
        <v>1307</v>
      </c>
      <c r="AA299" s="79">
        <f t="shared" si="69"/>
        <v>1378</v>
      </c>
      <c r="AB299" s="79">
        <f t="shared" si="70"/>
        <v>1449</v>
      </c>
      <c r="AC299" s="45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</row>
    <row r="300" spans="1:127" ht="15.6">
      <c r="A300" s="35" t="s">
        <v>51</v>
      </c>
      <c r="B300" s="36">
        <v>122117</v>
      </c>
      <c r="C300" s="33"/>
      <c r="D300" s="33"/>
      <c r="E300" s="33"/>
      <c r="F300" s="33"/>
      <c r="G300" s="33"/>
      <c r="H300" s="34" t="s">
        <v>307</v>
      </c>
      <c r="I300" s="7" t="s">
        <v>302</v>
      </c>
      <c r="J300" s="17">
        <v>891</v>
      </c>
      <c r="K300" s="17">
        <v>939</v>
      </c>
      <c r="L300" s="17">
        <v>986</v>
      </c>
      <c r="M300" s="17">
        <v>1034</v>
      </c>
      <c r="N300" s="17">
        <v>1081</v>
      </c>
      <c r="O300" s="41" t="s">
        <v>455</v>
      </c>
      <c r="P300" s="34" t="s">
        <v>307</v>
      </c>
      <c r="Q300" s="7" t="s">
        <v>302</v>
      </c>
      <c r="R300" s="17">
        <v>891</v>
      </c>
      <c r="S300" s="17">
        <v>939</v>
      </c>
      <c r="T300" s="17">
        <v>986</v>
      </c>
      <c r="U300" s="17">
        <v>1034</v>
      </c>
      <c r="V300" s="66">
        <v>1081</v>
      </c>
      <c r="W300" s="95"/>
      <c r="X300" s="79">
        <f t="shared" si="66"/>
        <v>891</v>
      </c>
      <c r="Y300" s="79">
        <f t="shared" si="67"/>
        <v>939</v>
      </c>
      <c r="Z300" s="79">
        <f t="shared" si="68"/>
        <v>986</v>
      </c>
      <c r="AA300" s="79">
        <f t="shared" si="69"/>
        <v>1034</v>
      </c>
      <c r="AB300" s="79">
        <f t="shared" si="70"/>
        <v>1081</v>
      </c>
      <c r="AC300" s="45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</row>
    <row r="301" spans="1:127" ht="15.6">
      <c r="A301" s="35" t="s">
        <v>51</v>
      </c>
      <c r="B301" s="36">
        <v>122148</v>
      </c>
      <c r="C301" s="33">
        <v>580</v>
      </c>
      <c r="D301" s="33">
        <v>610</v>
      </c>
      <c r="E301" s="33">
        <v>640</v>
      </c>
      <c r="F301" s="33">
        <v>670</v>
      </c>
      <c r="G301" s="33">
        <v>710</v>
      </c>
      <c r="H301" s="34" t="s">
        <v>200</v>
      </c>
      <c r="I301" s="7" t="s">
        <v>302</v>
      </c>
      <c r="J301" s="17">
        <v>689</v>
      </c>
      <c r="K301" s="17">
        <v>725</v>
      </c>
      <c r="L301" s="17">
        <v>760</v>
      </c>
      <c r="M301" s="17">
        <v>796</v>
      </c>
      <c r="N301" s="17">
        <v>843</v>
      </c>
      <c r="O301" s="41" t="s">
        <v>455</v>
      </c>
      <c r="P301" s="34" t="s">
        <v>200</v>
      </c>
      <c r="Q301" s="7" t="s">
        <v>302</v>
      </c>
      <c r="R301" s="17">
        <v>689</v>
      </c>
      <c r="S301" s="17">
        <v>725</v>
      </c>
      <c r="T301" s="17">
        <v>760</v>
      </c>
      <c r="U301" s="17">
        <v>796</v>
      </c>
      <c r="V301" s="66">
        <v>843</v>
      </c>
      <c r="W301" s="95"/>
      <c r="X301" s="79">
        <f t="shared" si="66"/>
        <v>689</v>
      </c>
      <c r="Y301" s="79">
        <f t="shared" si="67"/>
        <v>725</v>
      </c>
      <c r="Z301" s="79">
        <f t="shared" si="68"/>
        <v>760</v>
      </c>
      <c r="AA301" s="79">
        <f t="shared" si="69"/>
        <v>796</v>
      </c>
      <c r="AB301" s="79">
        <f t="shared" si="70"/>
        <v>843</v>
      </c>
      <c r="AC301" s="45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</row>
    <row r="302" spans="1:127" ht="15.6">
      <c r="A302" s="35" t="s">
        <v>51</v>
      </c>
      <c r="B302" s="36" t="s">
        <v>337</v>
      </c>
      <c r="C302" s="33"/>
      <c r="D302" s="33"/>
      <c r="E302" s="33"/>
      <c r="F302" s="33"/>
      <c r="G302" s="33"/>
      <c r="H302" s="34" t="s">
        <v>173</v>
      </c>
      <c r="I302" s="7" t="s">
        <v>302</v>
      </c>
      <c r="J302" s="17">
        <v>1164</v>
      </c>
      <c r="K302" s="17">
        <v>1236</v>
      </c>
      <c r="L302" s="17">
        <v>1307</v>
      </c>
      <c r="M302" s="17">
        <v>1378</v>
      </c>
      <c r="N302" s="17">
        <v>1449</v>
      </c>
      <c r="O302" s="41" t="s">
        <v>455</v>
      </c>
      <c r="P302" s="34" t="s">
        <v>173</v>
      </c>
      <c r="Q302" s="7" t="s">
        <v>302</v>
      </c>
      <c r="R302" s="17">
        <v>1164</v>
      </c>
      <c r="S302" s="17">
        <v>1236</v>
      </c>
      <c r="T302" s="17">
        <v>1307</v>
      </c>
      <c r="U302" s="17">
        <v>1378</v>
      </c>
      <c r="V302" s="66">
        <v>1449</v>
      </c>
      <c r="W302" s="95"/>
      <c r="X302" s="79">
        <f t="shared" si="66"/>
        <v>1164</v>
      </c>
      <c r="Y302" s="79">
        <f t="shared" si="67"/>
        <v>1236</v>
      </c>
      <c r="Z302" s="79">
        <f t="shared" si="68"/>
        <v>1307</v>
      </c>
      <c r="AA302" s="79">
        <f t="shared" si="69"/>
        <v>1378</v>
      </c>
      <c r="AB302" s="79">
        <f t="shared" si="70"/>
        <v>1449</v>
      </c>
      <c r="AC302" s="45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</row>
    <row r="303" spans="1:127" ht="15.6">
      <c r="A303" s="35" t="s">
        <v>51</v>
      </c>
      <c r="B303" s="36">
        <v>122154</v>
      </c>
      <c r="C303" s="33">
        <v>920</v>
      </c>
      <c r="D303" s="10">
        <v>970</v>
      </c>
      <c r="E303" s="33">
        <v>1020</v>
      </c>
      <c r="F303" s="33">
        <v>1070</v>
      </c>
      <c r="G303" s="33">
        <v>1120</v>
      </c>
      <c r="H303" s="34" t="s">
        <v>254</v>
      </c>
      <c r="I303" s="7" t="s">
        <v>302</v>
      </c>
      <c r="J303" s="17">
        <v>1093</v>
      </c>
      <c r="K303" s="17">
        <v>1152</v>
      </c>
      <c r="L303" s="17">
        <v>1212</v>
      </c>
      <c r="M303" s="17">
        <v>1271</v>
      </c>
      <c r="N303" s="17">
        <v>1331</v>
      </c>
      <c r="O303" s="41" t="s">
        <v>455</v>
      </c>
      <c r="P303" s="34" t="s">
        <v>254</v>
      </c>
      <c r="Q303" s="7" t="s">
        <v>302</v>
      </c>
      <c r="R303" s="17">
        <v>1093</v>
      </c>
      <c r="S303" s="17">
        <v>1152</v>
      </c>
      <c r="T303" s="17">
        <v>1212</v>
      </c>
      <c r="U303" s="17">
        <v>1271</v>
      </c>
      <c r="V303" s="66">
        <v>1331</v>
      </c>
      <c r="W303" s="95"/>
      <c r="X303" s="79">
        <f t="shared" si="66"/>
        <v>1093</v>
      </c>
      <c r="Y303" s="79">
        <f t="shared" si="67"/>
        <v>1152</v>
      </c>
      <c r="Z303" s="79">
        <f t="shared" si="68"/>
        <v>1212</v>
      </c>
      <c r="AA303" s="79">
        <f t="shared" si="69"/>
        <v>1271</v>
      </c>
      <c r="AB303" s="79">
        <f t="shared" si="70"/>
        <v>1331</v>
      </c>
      <c r="AC303" s="45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</row>
    <row r="304" spans="1:127" ht="15.6">
      <c r="A304" s="35" t="s">
        <v>51</v>
      </c>
      <c r="B304" s="36" t="s">
        <v>826</v>
      </c>
      <c r="C304" s="33">
        <v>920</v>
      </c>
      <c r="D304" s="10">
        <v>970</v>
      </c>
      <c r="E304" s="33">
        <v>1020</v>
      </c>
      <c r="F304" s="33">
        <v>1070</v>
      </c>
      <c r="G304" s="33">
        <v>1120</v>
      </c>
      <c r="H304" s="34" t="s">
        <v>261</v>
      </c>
      <c r="I304" s="7" t="s">
        <v>302</v>
      </c>
      <c r="J304" s="17">
        <v>1093</v>
      </c>
      <c r="K304" s="17">
        <v>1152</v>
      </c>
      <c r="L304" s="17">
        <v>1212</v>
      </c>
      <c r="M304" s="17">
        <v>1271</v>
      </c>
      <c r="N304" s="17">
        <v>1331</v>
      </c>
      <c r="O304" s="41" t="s">
        <v>455</v>
      </c>
      <c r="P304" s="34" t="s">
        <v>261</v>
      </c>
      <c r="Q304" s="7" t="s">
        <v>302</v>
      </c>
      <c r="R304" s="17">
        <v>891</v>
      </c>
      <c r="S304" s="17">
        <v>939</v>
      </c>
      <c r="T304" s="17">
        <v>986</v>
      </c>
      <c r="U304" s="17">
        <v>1034</v>
      </c>
      <c r="V304" s="66">
        <v>1081</v>
      </c>
      <c r="W304" s="95"/>
      <c r="X304" s="79">
        <f t="shared" si="66"/>
        <v>891</v>
      </c>
      <c r="Y304" s="79">
        <f t="shared" si="67"/>
        <v>939</v>
      </c>
      <c r="Z304" s="79">
        <f t="shared" si="68"/>
        <v>986</v>
      </c>
      <c r="AA304" s="79">
        <f t="shared" si="69"/>
        <v>1034</v>
      </c>
      <c r="AB304" s="79">
        <f t="shared" si="70"/>
        <v>1081</v>
      </c>
      <c r="AC304" s="45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</row>
    <row r="305" spans="1:127" ht="20.399999999999999">
      <c r="A305" s="35" t="s">
        <v>51</v>
      </c>
      <c r="B305" s="36">
        <v>122285</v>
      </c>
      <c r="C305" s="33">
        <v>980</v>
      </c>
      <c r="D305" s="33">
        <v>1040</v>
      </c>
      <c r="E305" s="33">
        <v>1100</v>
      </c>
      <c r="F305" s="33">
        <v>1160</v>
      </c>
      <c r="G305" s="33">
        <v>1220</v>
      </c>
      <c r="H305" s="34" t="s">
        <v>201</v>
      </c>
      <c r="I305" s="7" t="s">
        <v>302</v>
      </c>
      <c r="J305" s="17">
        <v>1164</v>
      </c>
      <c r="K305" s="17">
        <v>1236</v>
      </c>
      <c r="L305" s="17">
        <v>1307</v>
      </c>
      <c r="M305" s="17">
        <v>1378</v>
      </c>
      <c r="N305" s="17">
        <v>1449</v>
      </c>
      <c r="O305" s="41" t="s">
        <v>455</v>
      </c>
      <c r="P305" s="34" t="s">
        <v>201</v>
      </c>
      <c r="Q305" s="7" t="s">
        <v>302</v>
      </c>
      <c r="R305" s="17">
        <v>1164</v>
      </c>
      <c r="S305" s="17">
        <v>1236</v>
      </c>
      <c r="T305" s="17">
        <v>1307</v>
      </c>
      <c r="U305" s="17">
        <v>1378</v>
      </c>
      <c r="V305" s="66">
        <v>1449</v>
      </c>
      <c r="W305" s="95"/>
      <c r="X305" s="79">
        <f t="shared" si="66"/>
        <v>1164</v>
      </c>
      <c r="Y305" s="79">
        <f t="shared" si="67"/>
        <v>1236</v>
      </c>
      <c r="Z305" s="79">
        <f t="shared" si="68"/>
        <v>1307</v>
      </c>
      <c r="AA305" s="79">
        <f t="shared" si="69"/>
        <v>1378</v>
      </c>
      <c r="AB305" s="79">
        <f t="shared" si="70"/>
        <v>1449</v>
      </c>
      <c r="AC305" s="45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</row>
    <row r="306" spans="1:127" ht="15.6">
      <c r="A306" s="35" t="s">
        <v>51</v>
      </c>
      <c r="B306" s="36" t="s">
        <v>394</v>
      </c>
      <c r="C306" s="33">
        <v>550</v>
      </c>
      <c r="D306" s="33">
        <v>580</v>
      </c>
      <c r="E306" s="33">
        <v>610</v>
      </c>
      <c r="F306" s="33">
        <v>660</v>
      </c>
      <c r="G306" s="33">
        <v>710</v>
      </c>
      <c r="H306" s="34" t="s">
        <v>191</v>
      </c>
      <c r="I306" s="20" t="s">
        <v>304</v>
      </c>
      <c r="J306" s="17">
        <v>653</v>
      </c>
      <c r="K306" s="17">
        <v>689</v>
      </c>
      <c r="L306" s="17">
        <v>725</v>
      </c>
      <c r="M306" s="17">
        <v>784</v>
      </c>
      <c r="N306" s="17">
        <v>843</v>
      </c>
      <c r="O306" s="41" t="s">
        <v>455</v>
      </c>
      <c r="P306" s="34" t="s">
        <v>191</v>
      </c>
      <c r="Q306" s="7" t="s">
        <v>302</v>
      </c>
      <c r="R306" s="17">
        <v>653</v>
      </c>
      <c r="S306" s="17">
        <v>689</v>
      </c>
      <c r="T306" s="17">
        <v>725</v>
      </c>
      <c r="U306" s="17">
        <v>784</v>
      </c>
      <c r="V306" s="66">
        <v>843</v>
      </c>
      <c r="W306" s="95"/>
      <c r="X306" s="79">
        <f t="shared" si="66"/>
        <v>653</v>
      </c>
      <c r="Y306" s="79">
        <f t="shared" si="67"/>
        <v>689</v>
      </c>
      <c r="Z306" s="79">
        <f t="shared" si="68"/>
        <v>725</v>
      </c>
      <c r="AA306" s="79">
        <f t="shared" si="69"/>
        <v>784</v>
      </c>
      <c r="AB306" s="79">
        <f t="shared" si="70"/>
        <v>843</v>
      </c>
      <c r="AC306" s="45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</row>
    <row r="307" spans="1:127" ht="15.6">
      <c r="A307" s="35" t="s">
        <v>51</v>
      </c>
      <c r="B307" s="36" t="s">
        <v>395</v>
      </c>
      <c r="C307" s="33">
        <v>810</v>
      </c>
      <c r="D307" s="33">
        <v>855</v>
      </c>
      <c r="E307" s="33">
        <v>900</v>
      </c>
      <c r="F307" s="33">
        <v>945</v>
      </c>
      <c r="G307" s="33">
        <v>990</v>
      </c>
      <c r="H307" s="34" t="s">
        <v>141</v>
      </c>
      <c r="I307" s="7" t="s">
        <v>302</v>
      </c>
      <c r="J307" s="17">
        <v>962</v>
      </c>
      <c r="K307" s="17">
        <v>1016</v>
      </c>
      <c r="L307" s="17">
        <v>1069</v>
      </c>
      <c r="M307" s="17">
        <v>1123</v>
      </c>
      <c r="N307" s="17">
        <v>1176</v>
      </c>
      <c r="O307" s="41" t="s">
        <v>455</v>
      </c>
      <c r="P307" s="34" t="s">
        <v>141</v>
      </c>
      <c r="Q307" s="7" t="s">
        <v>302</v>
      </c>
      <c r="R307" s="17">
        <v>962</v>
      </c>
      <c r="S307" s="17">
        <v>1016</v>
      </c>
      <c r="T307" s="17">
        <v>1069</v>
      </c>
      <c r="U307" s="17">
        <v>1123</v>
      </c>
      <c r="V307" s="66">
        <v>1176</v>
      </c>
      <c r="W307" s="95"/>
      <c r="X307" s="79">
        <f t="shared" si="66"/>
        <v>962</v>
      </c>
      <c r="Y307" s="79">
        <f t="shared" si="67"/>
        <v>1016</v>
      </c>
      <c r="Z307" s="79">
        <f t="shared" si="68"/>
        <v>1069</v>
      </c>
      <c r="AA307" s="79">
        <f t="shared" si="69"/>
        <v>1123</v>
      </c>
      <c r="AB307" s="79">
        <f t="shared" si="70"/>
        <v>1176</v>
      </c>
      <c r="AC307" s="45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</row>
    <row r="308" spans="1:127" ht="15.6">
      <c r="A308" s="35" t="s">
        <v>51</v>
      </c>
      <c r="B308" s="36" t="s">
        <v>396</v>
      </c>
      <c r="C308" s="33">
        <v>810</v>
      </c>
      <c r="D308" s="33">
        <v>855</v>
      </c>
      <c r="E308" s="33">
        <v>900</v>
      </c>
      <c r="F308" s="33">
        <v>945</v>
      </c>
      <c r="G308" s="33">
        <v>990</v>
      </c>
      <c r="H308" s="34" t="s">
        <v>141</v>
      </c>
      <c r="I308" s="7" t="s">
        <v>302</v>
      </c>
      <c r="J308" s="17">
        <v>962</v>
      </c>
      <c r="K308" s="17">
        <v>1016</v>
      </c>
      <c r="L308" s="17">
        <v>1069</v>
      </c>
      <c r="M308" s="17">
        <v>1123</v>
      </c>
      <c r="N308" s="17">
        <v>1176</v>
      </c>
      <c r="O308" s="41" t="s">
        <v>455</v>
      </c>
      <c r="P308" s="34" t="s">
        <v>141</v>
      </c>
      <c r="Q308" s="7" t="s">
        <v>302</v>
      </c>
      <c r="R308" s="17">
        <v>962</v>
      </c>
      <c r="S308" s="17">
        <v>1016</v>
      </c>
      <c r="T308" s="17">
        <v>1069</v>
      </c>
      <c r="U308" s="17">
        <v>1123</v>
      </c>
      <c r="V308" s="66">
        <v>1176</v>
      </c>
      <c r="W308" s="95"/>
      <c r="X308" s="79">
        <f t="shared" si="66"/>
        <v>962</v>
      </c>
      <c r="Y308" s="79">
        <f t="shared" si="67"/>
        <v>1016</v>
      </c>
      <c r="Z308" s="79">
        <f t="shared" si="68"/>
        <v>1069</v>
      </c>
      <c r="AA308" s="79">
        <f t="shared" si="69"/>
        <v>1123</v>
      </c>
      <c r="AB308" s="79">
        <f t="shared" si="70"/>
        <v>1176</v>
      </c>
      <c r="AC308" s="45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</row>
    <row r="309" spans="1:127" ht="15.6">
      <c r="A309" s="35" t="s">
        <v>51</v>
      </c>
      <c r="B309" s="36" t="s">
        <v>310</v>
      </c>
      <c r="C309" s="33">
        <v>960</v>
      </c>
      <c r="D309" s="33">
        <v>1010</v>
      </c>
      <c r="E309" s="33">
        <v>1060</v>
      </c>
      <c r="F309" s="33">
        <v>1110</v>
      </c>
      <c r="G309" s="33">
        <v>1160</v>
      </c>
      <c r="H309" s="34" t="s">
        <v>193</v>
      </c>
      <c r="I309" s="7" t="s">
        <v>302</v>
      </c>
      <c r="J309" s="17">
        <f t="shared" ref="J309:N309" si="76">C309*$B$5</f>
        <v>1140.48</v>
      </c>
      <c r="K309" s="17">
        <f t="shared" si="76"/>
        <v>1199.8799999999999</v>
      </c>
      <c r="L309" s="17">
        <f t="shared" si="76"/>
        <v>1259.28</v>
      </c>
      <c r="M309" s="17">
        <f t="shared" si="76"/>
        <v>1318.6799999999998</v>
      </c>
      <c r="N309" s="17">
        <f t="shared" si="76"/>
        <v>1378.08</v>
      </c>
      <c r="O309" s="41" t="s">
        <v>455</v>
      </c>
      <c r="P309" s="34" t="s">
        <v>193</v>
      </c>
      <c r="Q309" s="7" t="s">
        <v>302</v>
      </c>
      <c r="R309" s="17">
        <v>1140</v>
      </c>
      <c r="S309" s="17">
        <f t="shared" ref="S309" si="77">J309*$B$5</f>
        <v>1354.8902399999999</v>
      </c>
      <c r="T309" s="17">
        <f t="shared" ref="T309" si="78">K309*$B$5</f>
        <v>1425.4574399999999</v>
      </c>
      <c r="U309" s="17">
        <f t="shared" ref="U309" si="79">L309*$B$5</f>
        <v>1496.0246399999999</v>
      </c>
      <c r="V309" s="66">
        <f t="shared" ref="V309" si="80">M309*$B$5</f>
        <v>1566.5918399999998</v>
      </c>
      <c r="W309" s="95"/>
      <c r="X309" s="79">
        <f t="shared" si="66"/>
        <v>1140</v>
      </c>
      <c r="Y309" s="79">
        <f t="shared" si="67"/>
        <v>1354.8902399999999</v>
      </c>
      <c r="Z309" s="79">
        <f t="shared" si="68"/>
        <v>1425.4574399999999</v>
      </c>
      <c r="AA309" s="79">
        <f t="shared" si="69"/>
        <v>1496.0246399999999</v>
      </c>
      <c r="AB309" s="79">
        <f t="shared" si="70"/>
        <v>1566.5918399999998</v>
      </c>
      <c r="AC309" s="45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</row>
    <row r="310" spans="1:127" ht="20.399999999999999">
      <c r="A310" s="35" t="s">
        <v>51</v>
      </c>
      <c r="B310" s="36" t="s">
        <v>397</v>
      </c>
      <c r="C310" s="33">
        <v>810</v>
      </c>
      <c r="D310" s="33">
        <v>855</v>
      </c>
      <c r="E310" s="33">
        <v>900</v>
      </c>
      <c r="F310" s="33">
        <v>945</v>
      </c>
      <c r="G310" s="33">
        <v>990</v>
      </c>
      <c r="H310" s="34" t="s">
        <v>202</v>
      </c>
      <c r="I310" s="7" t="s">
        <v>302</v>
      </c>
      <c r="J310" s="17">
        <v>962</v>
      </c>
      <c r="K310" s="17">
        <v>1016</v>
      </c>
      <c r="L310" s="17">
        <v>1069</v>
      </c>
      <c r="M310" s="17">
        <v>1123</v>
      </c>
      <c r="N310" s="17">
        <v>1176</v>
      </c>
      <c r="O310" s="41" t="s">
        <v>455</v>
      </c>
      <c r="P310" s="34" t="s">
        <v>202</v>
      </c>
      <c r="Q310" s="7" t="s">
        <v>302</v>
      </c>
      <c r="R310" s="17">
        <v>962</v>
      </c>
      <c r="S310" s="17">
        <v>1016</v>
      </c>
      <c r="T310" s="17">
        <v>1069</v>
      </c>
      <c r="U310" s="17">
        <v>1123</v>
      </c>
      <c r="V310" s="66">
        <v>1176</v>
      </c>
      <c r="W310" s="95"/>
      <c r="X310" s="79">
        <f t="shared" si="66"/>
        <v>962</v>
      </c>
      <c r="Y310" s="79">
        <f t="shared" si="67"/>
        <v>1016</v>
      </c>
      <c r="Z310" s="79">
        <f t="shared" si="68"/>
        <v>1069</v>
      </c>
      <c r="AA310" s="79">
        <f t="shared" si="69"/>
        <v>1123</v>
      </c>
      <c r="AB310" s="79">
        <f t="shared" si="70"/>
        <v>1176</v>
      </c>
      <c r="AC310" s="45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</row>
    <row r="311" spans="1:127" ht="20.399999999999999">
      <c r="A311" s="35" t="s">
        <v>51</v>
      </c>
      <c r="B311" s="36" t="s">
        <v>398</v>
      </c>
      <c r="C311" s="33">
        <v>810</v>
      </c>
      <c r="D311" s="33">
        <v>855</v>
      </c>
      <c r="E311" s="33">
        <v>900</v>
      </c>
      <c r="F311" s="33">
        <v>945</v>
      </c>
      <c r="G311" s="33">
        <v>990</v>
      </c>
      <c r="H311" s="34" t="s">
        <v>202</v>
      </c>
      <c r="I311" s="7" t="s">
        <v>302</v>
      </c>
      <c r="J311" s="17">
        <v>962</v>
      </c>
      <c r="K311" s="17">
        <v>1016</v>
      </c>
      <c r="L311" s="17">
        <v>1069</v>
      </c>
      <c r="M311" s="17">
        <v>1123</v>
      </c>
      <c r="N311" s="17">
        <v>1176</v>
      </c>
      <c r="O311" s="41" t="s">
        <v>455</v>
      </c>
      <c r="P311" s="34" t="s">
        <v>202</v>
      </c>
      <c r="Q311" s="7" t="s">
        <v>302</v>
      </c>
      <c r="R311" s="17">
        <v>962</v>
      </c>
      <c r="S311" s="17">
        <v>1016</v>
      </c>
      <c r="T311" s="17">
        <v>1069</v>
      </c>
      <c r="U311" s="17">
        <v>1123</v>
      </c>
      <c r="V311" s="66">
        <v>1176</v>
      </c>
      <c r="W311" s="95"/>
      <c r="X311" s="79">
        <f t="shared" si="66"/>
        <v>962</v>
      </c>
      <c r="Y311" s="79">
        <f t="shared" si="67"/>
        <v>1016</v>
      </c>
      <c r="Z311" s="79">
        <f t="shared" si="68"/>
        <v>1069</v>
      </c>
      <c r="AA311" s="79">
        <f t="shared" si="69"/>
        <v>1123</v>
      </c>
      <c r="AB311" s="79">
        <f t="shared" si="70"/>
        <v>1176</v>
      </c>
      <c r="AC311" s="45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</row>
    <row r="312" spans="1:127" ht="15.6">
      <c r="A312" s="35" t="s">
        <v>51</v>
      </c>
      <c r="B312" s="36" t="s">
        <v>399</v>
      </c>
      <c r="C312" s="33">
        <v>690</v>
      </c>
      <c r="D312" s="33">
        <v>730</v>
      </c>
      <c r="E312" s="33">
        <v>770</v>
      </c>
      <c r="F312" s="33">
        <v>810</v>
      </c>
      <c r="G312" s="33">
        <v>850</v>
      </c>
      <c r="H312" s="34" t="s">
        <v>203</v>
      </c>
      <c r="I312" s="7" t="s">
        <v>302</v>
      </c>
      <c r="J312" s="17">
        <v>820</v>
      </c>
      <c r="K312" s="17">
        <v>867</v>
      </c>
      <c r="L312" s="17">
        <v>915</v>
      </c>
      <c r="M312" s="17">
        <v>962</v>
      </c>
      <c r="N312" s="17">
        <v>1010</v>
      </c>
      <c r="O312" s="41" t="s">
        <v>455</v>
      </c>
      <c r="P312" s="34" t="s">
        <v>203</v>
      </c>
      <c r="Q312" s="7" t="s">
        <v>302</v>
      </c>
      <c r="R312" s="17">
        <v>820</v>
      </c>
      <c r="S312" s="17">
        <v>867</v>
      </c>
      <c r="T312" s="17">
        <v>915</v>
      </c>
      <c r="U312" s="17">
        <v>962</v>
      </c>
      <c r="V312" s="66">
        <v>1010</v>
      </c>
      <c r="W312" s="95"/>
      <c r="X312" s="79">
        <f t="shared" si="66"/>
        <v>820</v>
      </c>
      <c r="Y312" s="79">
        <f t="shared" si="67"/>
        <v>867</v>
      </c>
      <c r="Z312" s="79">
        <f t="shared" si="68"/>
        <v>915</v>
      </c>
      <c r="AA312" s="79">
        <f t="shared" si="69"/>
        <v>962</v>
      </c>
      <c r="AB312" s="79">
        <f t="shared" si="70"/>
        <v>1010</v>
      </c>
      <c r="AC312" s="45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</row>
    <row r="313" spans="1:127" ht="15.6">
      <c r="A313" s="35" t="s">
        <v>51</v>
      </c>
      <c r="B313" s="36" t="s">
        <v>400</v>
      </c>
      <c r="C313" s="33">
        <v>690</v>
      </c>
      <c r="D313" s="33">
        <v>730</v>
      </c>
      <c r="E313" s="33">
        <v>770</v>
      </c>
      <c r="F313" s="33">
        <v>810</v>
      </c>
      <c r="G313" s="33">
        <v>850</v>
      </c>
      <c r="H313" s="34" t="s">
        <v>203</v>
      </c>
      <c r="I313" s="7" t="s">
        <v>302</v>
      </c>
      <c r="J313" s="17">
        <v>820</v>
      </c>
      <c r="K313" s="17">
        <v>867</v>
      </c>
      <c r="L313" s="17">
        <v>915</v>
      </c>
      <c r="M313" s="17">
        <v>962</v>
      </c>
      <c r="N313" s="17">
        <v>1010</v>
      </c>
      <c r="O313" s="41" t="s">
        <v>455</v>
      </c>
      <c r="P313" s="34" t="s">
        <v>203</v>
      </c>
      <c r="Q313" s="7" t="s">
        <v>302</v>
      </c>
      <c r="R313" s="17">
        <v>820</v>
      </c>
      <c r="S313" s="17">
        <v>867</v>
      </c>
      <c r="T313" s="17">
        <v>915</v>
      </c>
      <c r="U313" s="17">
        <v>962</v>
      </c>
      <c r="V313" s="66">
        <v>1010</v>
      </c>
      <c r="W313" s="95"/>
      <c r="X313" s="79">
        <f t="shared" si="66"/>
        <v>820</v>
      </c>
      <c r="Y313" s="79">
        <f t="shared" si="67"/>
        <v>867</v>
      </c>
      <c r="Z313" s="79">
        <f t="shared" si="68"/>
        <v>915</v>
      </c>
      <c r="AA313" s="79">
        <f t="shared" si="69"/>
        <v>962</v>
      </c>
      <c r="AB313" s="79">
        <f t="shared" si="70"/>
        <v>1010</v>
      </c>
      <c r="AC313" s="45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</row>
    <row r="314" spans="1:127" ht="15.6">
      <c r="A314" s="35" t="s">
        <v>51</v>
      </c>
      <c r="B314" s="36" t="s">
        <v>401</v>
      </c>
      <c r="C314" s="33">
        <v>980</v>
      </c>
      <c r="D314" s="33">
        <v>1040</v>
      </c>
      <c r="E314" s="33">
        <v>1100</v>
      </c>
      <c r="F314" s="33">
        <v>1160</v>
      </c>
      <c r="G314" s="33">
        <v>1220</v>
      </c>
      <c r="H314" s="34" t="s">
        <v>178</v>
      </c>
      <c r="I314" s="7" t="s">
        <v>305</v>
      </c>
      <c r="J314" s="17">
        <v>1164</v>
      </c>
      <c r="K314" s="17">
        <v>1236</v>
      </c>
      <c r="L314" s="17">
        <v>1307</v>
      </c>
      <c r="M314" s="17">
        <v>1378</v>
      </c>
      <c r="N314" s="17">
        <v>1449</v>
      </c>
      <c r="O314" s="41" t="s">
        <v>455</v>
      </c>
      <c r="P314" s="34" t="s">
        <v>178</v>
      </c>
      <c r="Q314" s="7" t="s">
        <v>302</v>
      </c>
      <c r="R314" s="17">
        <v>1164</v>
      </c>
      <c r="S314" s="17">
        <v>1236</v>
      </c>
      <c r="T314" s="17">
        <v>1307</v>
      </c>
      <c r="U314" s="17">
        <v>1378</v>
      </c>
      <c r="V314" s="66">
        <v>1449</v>
      </c>
      <c r="W314" s="95"/>
      <c r="X314" s="79">
        <f t="shared" si="66"/>
        <v>1164</v>
      </c>
      <c r="Y314" s="79">
        <f t="shared" si="67"/>
        <v>1236</v>
      </c>
      <c r="Z314" s="79">
        <f t="shared" si="68"/>
        <v>1307</v>
      </c>
      <c r="AA314" s="79">
        <f t="shared" si="69"/>
        <v>1378</v>
      </c>
      <c r="AB314" s="79">
        <f t="shared" si="70"/>
        <v>1449</v>
      </c>
      <c r="AC314" s="45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</row>
    <row r="315" spans="1:127" ht="15.6">
      <c r="A315" s="35" t="s">
        <v>51</v>
      </c>
      <c r="B315" s="36" t="s">
        <v>402</v>
      </c>
      <c r="C315" s="33">
        <v>980</v>
      </c>
      <c r="D315" s="33">
        <v>1040</v>
      </c>
      <c r="E315" s="33">
        <v>1100</v>
      </c>
      <c r="F315" s="33">
        <v>1160</v>
      </c>
      <c r="G315" s="33">
        <v>1220</v>
      </c>
      <c r="H315" s="34" t="s">
        <v>178</v>
      </c>
      <c r="I315" s="7" t="s">
        <v>302</v>
      </c>
      <c r="J315" s="17">
        <v>1164</v>
      </c>
      <c r="K315" s="17">
        <v>1236</v>
      </c>
      <c r="L315" s="17">
        <v>1307</v>
      </c>
      <c r="M315" s="17">
        <v>1378</v>
      </c>
      <c r="N315" s="17">
        <v>1449</v>
      </c>
      <c r="O315" s="41" t="s">
        <v>455</v>
      </c>
      <c r="P315" s="34" t="s">
        <v>178</v>
      </c>
      <c r="Q315" s="7" t="s">
        <v>302</v>
      </c>
      <c r="R315" s="17">
        <v>1164</v>
      </c>
      <c r="S315" s="17">
        <v>1236</v>
      </c>
      <c r="T315" s="17">
        <v>1307</v>
      </c>
      <c r="U315" s="17">
        <v>1378</v>
      </c>
      <c r="V315" s="66">
        <v>1449</v>
      </c>
      <c r="W315" s="95"/>
      <c r="X315" s="79">
        <f t="shared" si="66"/>
        <v>1164</v>
      </c>
      <c r="Y315" s="79">
        <f t="shared" si="67"/>
        <v>1236</v>
      </c>
      <c r="Z315" s="79">
        <f t="shared" si="68"/>
        <v>1307</v>
      </c>
      <c r="AA315" s="79">
        <f t="shared" si="69"/>
        <v>1378</v>
      </c>
      <c r="AB315" s="79">
        <f t="shared" si="70"/>
        <v>1449</v>
      </c>
      <c r="AC315" s="45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</row>
    <row r="316" spans="1:127" ht="28.8">
      <c r="A316" s="35" t="s">
        <v>51</v>
      </c>
      <c r="B316" s="36" t="s">
        <v>443</v>
      </c>
      <c r="C316" s="33"/>
      <c r="D316" s="33"/>
      <c r="E316" s="33"/>
      <c r="F316" s="33"/>
      <c r="G316" s="33"/>
      <c r="H316" s="34" t="s">
        <v>482</v>
      </c>
      <c r="I316" s="20" t="s">
        <v>516</v>
      </c>
      <c r="J316" s="17">
        <v>1437</v>
      </c>
      <c r="K316" s="17">
        <v>1509</v>
      </c>
      <c r="L316" s="17">
        <v>1580</v>
      </c>
      <c r="M316" s="17">
        <v>1651</v>
      </c>
      <c r="N316" s="17">
        <v>1723</v>
      </c>
      <c r="O316" s="41" t="s">
        <v>455</v>
      </c>
      <c r="P316" s="34" t="s">
        <v>482</v>
      </c>
      <c r="Q316" s="7" t="s">
        <v>302</v>
      </c>
      <c r="R316" s="17">
        <v>1437</v>
      </c>
      <c r="S316" s="17">
        <v>1509</v>
      </c>
      <c r="T316" s="17">
        <v>1580</v>
      </c>
      <c r="U316" s="17">
        <v>1651</v>
      </c>
      <c r="V316" s="66">
        <v>1723</v>
      </c>
      <c r="W316" s="98"/>
      <c r="X316" s="79">
        <f t="shared" si="66"/>
        <v>1437</v>
      </c>
      <c r="Y316" s="79">
        <f t="shared" si="67"/>
        <v>1509</v>
      </c>
      <c r="Z316" s="79">
        <f t="shared" si="68"/>
        <v>1580</v>
      </c>
      <c r="AA316" s="79">
        <f t="shared" si="69"/>
        <v>1651</v>
      </c>
      <c r="AB316" s="79">
        <f t="shared" si="70"/>
        <v>1723</v>
      </c>
      <c r="AC316" s="75" t="s">
        <v>507</v>
      </c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</row>
    <row r="317" spans="1:127" ht="28.8">
      <c r="A317" s="35" t="s">
        <v>51</v>
      </c>
      <c r="B317" s="36" t="s">
        <v>444</v>
      </c>
      <c r="C317" s="33"/>
      <c r="D317" s="33"/>
      <c r="E317" s="33"/>
      <c r="F317" s="33"/>
      <c r="G317" s="33"/>
      <c r="H317" s="34" t="s">
        <v>445</v>
      </c>
      <c r="I317" s="20" t="s">
        <v>516</v>
      </c>
      <c r="J317" s="17">
        <v>1437</v>
      </c>
      <c r="K317" s="17">
        <v>1509</v>
      </c>
      <c r="L317" s="17">
        <v>1580</v>
      </c>
      <c r="M317" s="17">
        <v>1651</v>
      </c>
      <c r="N317" s="17">
        <v>1723</v>
      </c>
      <c r="O317" s="41" t="s">
        <v>455</v>
      </c>
      <c r="P317" s="34" t="s">
        <v>445</v>
      </c>
      <c r="Q317" s="7" t="s">
        <v>302</v>
      </c>
      <c r="R317" s="17">
        <v>1437</v>
      </c>
      <c r="S317" s="17">
        <v>1509</v>
      </c>
      <c r="T317" s="17">
        <v>1580</v>
      </c>
      <c r="U317" s="17">
        <v>1651</v>
      </c>
      <c r="V317" s="66">
        <v>1723</v>
      </c>
      <c r="W317" s="98"/>
      <c r="X317" s="79">
        <f t="shared" si="66"/>
        <v>1437</v>
      </c>
      <c r="Y317" s="79">
        <f t="shared" si="67"/>
        <v>1509</v>
      </c>
      <c r="Z317" s="79">
        <f t="shared" si="68"/>
        <v>1580</v>
      </c>
      <c r="AA317" s="79">
        <f t="shared" si="69"/>
        <v>1651</v>
      </c>
      <c r="AB317" s="79">
        <f t="shared" si="70"/>
        <v>1723</v>
      </c>
      <c r="AC317" s="75" t="s">
        <v>507</v>
      </c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</row>
    <row r="318" spans="1:127" ht="28.8">
      <c r="A318" s="35" t="s">
        <v>51</v>
      </c>
      <c r="B318" s="36" t="s">
        <v>446</v>
      </c>
      <c r="C318" s="33"/>
      <c r="D318" s="33"/>
      <c r="E318" s="33"/>
      <c r="F318" s="33"/>
      <c r="G318" s="33"/>
      <c r="H318" s="34" t="s">
        <v>445</v>
      </c>
      <c r="I318" s="20" t="s">
        <v>516</v>
      </c>
      <c r="J318" s="17">
        <v>1437</v>
      </c>
      <c r="K318" s="17">
        <v>1509</v>
      </c>
      <c r="L318" s="17">
        <v>1580</v>
      </c>
      <c r="M318" s="17">
        <v>1651</v>
      </c>
      <c r="N318" s="17">
        <v>1723</v>
      </c>
      <c r="O318" s="41" t="s">
        <v>455</v>
      </c>
      <c r="P318" s="34" t="s">
        <v>445</v>
      </c>
      <c r="Q318" s="7" t="s">
        <v>302</v>
      </c>
      <c r="R318" s="17">
        <v>1437</v>
      </c>
      <c r="S318" s="17">
        <v>1509</v>
      </c>
      <c r="T318" s="17">
        <v>1580</v>
      </c>
      <c r="U318" s="17">
        <v>1651</v>
      </c>
      <c r="V318" s="66">
        <v>1723</v>
      </c>
      <c r="W318" s="98"/>
      <c r="X318" s="79">
        <f t="shared" si="66"/>
        <v>1437</v>
      </c>
      <c r="Y318" s="79">
        <f t="shared" si="67"/>
        <v>1509</v>
      </c>
      <c r="Z318" s="79">
        <f t="shared" si="68"/>
        <v>1580</v>
      </c>
      <c r="AA318" s="79">
        <f t="shared" si="69"/>
        <v>1651</v>
      </c>
      <c r="AB318" s="79">
        <f t="shared" si="70"/>
        <v>1723</v>
      </c>
      <c r="AC318" s="75" t="s">
        <v>507</v>
      </c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</row>
    <row r="319" spans="1:127" ht="28.8">
      <c r="A319" s="35" t="s">
        <v>51</v>
      </c>
      <c r="B319" s="36" t="s">
        <v>500</v>
      </c>
      <c r="C319" s="33"/>
      <c r="D319" s="33"/>
      <c r="E319" s="33"/>
      <c r="F319" s="33"/>
      <c r="G319" s="33"/>
      <c r="H319" s="34" t="s">
        <v>501</v>
      </c>
      <c r="I319" s="20" t="s">
        <v>516</v>
      </c>
      <c r="J319" s="17"/>
      <c r="K319" s="17"/>
      <c r="L319" s="17"/>
      <c r="M319" s="17"/>
      <c r="N319" s="17"/>
      <c r="O319" s="41"/>
      <c r="P319" s="34" t="s">
        <v>501</v>
      </c>
      <c r="Q319" s="7" t="s">
        <v>302</v>
      </c>
      <c r="R319" s="17">
        <v>1190</v>
      </c>
      <c r="S319" s="17">
        <v>1290</v>
      </c>
      <c r="T319" s="17">
        <v>1390</v>
      </c>
      <c r="U319" s="17">
        <v>1490</v>
      </c>
      <c r="V319" s="66">
        <v>1590</v>
      </c>
      <c r="W319" s="98"/>
      <c r="X319" s="79">
        <f t="shared" si="66"/>
        <v>1190</v>
      </c>
      <c r="Y319" s="79">
        <f t="shared" si="67"/>
        <v>1290</v>
      </c>
      <c r="Z319" s="79">
        <f t="shared" si="68"/>
        <v>1390</v>
      </c>
      <c r="AA319" s="79">
        <f t="shared" si="69"/>
        <v>1490</v>
      </c>
      <c r="AB319" s="79">
        <f t="shared" si="70"/>
        <v>1590</v>
      </c>
      <c r="AC319" s="75" t="s">
        <v>507</v>
      </c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</row>
    <row r="320" spans="1:127" ht="28.8">
      <c r="A320" s="35" t="s">
        <v>56</v>
      </c>
      <c r="B320" s="36" t="s">
        <v>504</v>
      </c>
      <c r="C320" s="33"/>
      <c r="D320" s="33"/>
      <c r="E320" s="33"/>
      <c r="F320" s="33"/>
      <c r="G320" s="33"/>
      <c r="H320" s="34" t="s">
        <v>150</v>
      </c>
      <c r="I320" s="7" t="s">
        <v>302</v>
      </c>
      <c r="J320" s="17">
        <v>990</v>
      </c>
      <c r="K320" s="17">
        <v>1090</v>
      </c>
      <c r="L320" s="17">
        <v>1190</v>
      </c>
      <c r="M320" s="17">
        <v>1290</v>
      </c>
      <c r="N320" s="17">
        <v>1390</v>
      </c>
      <c r="O320" s="41" t="s">
        <v>455</v>
      </c>
      <c r="P320" s="34" t="s">
        <v>150</v>
      </c>
      <c r="Q320" s="7" t="s">
        <v>304</v>
      </c>
      <c r="R320" s="17">
        <v>990</v>
      </c>
      <c r="S320" s="17">
        <v>1090</v>
      </c>
      <c r="T320" s="17">
        <v>1190</v>
      </c>
      <c r="U320" s="17">
        <v>1290</v>
      </c>
      <c r="V320" s="66">
        <v>1390</v>
      </c>
      <c r="W320" s="98"/>
      <c r="X320" s="79">
        <f t="shared" si="66"/>
        <v>990</v>
      </c>
      <c r="Y320" s="79">
        <f t="shared" si="67"/>
        <v>1090</v>
      </c>
      <c r="Z320" s="79">
        <f t="shared" si="68"/>
        <v>1190</v>
      </c>
      <c r="AA320" s="79">
        <f t="shared" si="69"/>
        <v>1290</v>
      </c>
      <c r="AB320" s="79">
        <f t="shared" si="70"/>
        <v>1390</v>
      </c>
      <c r="AC320" s="75" t="s">
        <v>507</v>
      </c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</row>
    <row r="321" spans="1:127" ht="28.8">
      <c r="A321" s="35" t="s">
        <v>51</v>
      </c>
      <c r="B321" s="36" t="s">
        <v>510</v>
      </c>
      <c r="C321" s="33"/>
      <c r="D321" s="33"/>
      <c r="E321" s="33"/>
      <c r="F321" s="33"/>
      <c r="G321" s="33"/>
      <c r="H321" s="34" t="s">
        <v>141</v>
      </c>
      <c r="I321" s="20" t="s">
        <v>506</v>
      </c>
      <c r="J321" s="17"/>
      <c r="K321" s="17"/>
      <c r="L321" s="17"/>
      <c r="M321" s="17"/>
      <c r="N321" s="17"/>
      <c r="O321" s="41"/>
      <c r="P321" s="34" t="s">
        <v>141</v>
      </c>
      <c r="Q321" s="7" t="s">
        <v>302</v>
      </c>
      <c r="R321" s="17">
        <v>890</v>
      </c>
      <c r="S321" s="17">
        <v>990</v>
      </c>
      <c r="T321" s="17">
        <v>1090</v>
      </c>
      <c r="U321" s="17">
        <v>1190</v>
      </c>
      <c r="V321" s="66">
        <v>1290</v>
      </c>
      <c r="W321" s="98"/>
      <c r="X321" s="79">
        <f t="shared" si="66"/>
        <v>890</v>
      </c>
      <c r="Y321" s="79">
        <f t="shared" si="67"/>
        <v>990</v>
      </c>
      <c r="Z321" s="79">
        <f t="shared" si="68"/>
        <v>1090</v>
      </c>
      <c r="AA321" s="79">
        <f t="shared" si="69"/>
        <v>1190</v>
      </c>
      <c r="AB321" s="79">
        <f t="shared" si="70"/>
        <v>1290</v>
      </c>
      <c r="AC321" s="75" t="s">
        <v>507</v>
      </c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</row>
    <row r="322" spans="1:127" ht="28.8">
      <c r="A322" s="35" t="s">
        <v>51</v>
      </c>
      <c r="B322" s="36" t="s">
        <v>505</v>
      </c>
      <c r="C322" s="33"/>
      <c r="D322" s="33"/>
      <c r="E322" s="33"/>
      <c r="F322" s="33"/>
      <c r="G322" s="33"/>
      <c r="H322" s="34" t="s">
        <v>424</v>
      </c>
      <c r="I322" s="20" t="s">
        <v>506</v>
      </c>
      <c r="J322" s="17"/>
      <c r="K322" s="17"/>
      <c r="L322" s="17"/>
      <c r="M322" s="17"/>
      <c r="N322" s="17"/>
      <c r="O322" s="41"/>
      <c r="P322" s="34" t="s">
        <v>424</v>
      </c>
      <c r="Q322" s="7" t="s">
        <v>302</v>
      </c>
      <c r="R322" s="17">
        <v>890</v>
      </c>
      <c r="S322" s="17">
        <v>990</v>
      </c>
      <c r="T322" s="17">
        <v>1090</v>
      </c>
      <c r="U322" s="17">
        <v>1190</v>
      </c>
      <c r="V322" s="66">
        <v>1290</v>
      </c>
      <c r="W322" s="98"/>
      <c r="X322" s="79">
        <f t="shared" si="66"/>
        <v>890</v>
      </c>
      <c r="Y322" s="79">
        <f t="shared" si="67"/>
        <v>990</v>
      </c>
      <c r="Z322" s="79">
        <f t="shared" si="68"/>
        <v>1090</v>
      </c>
      <c r="AA322" s="79">
        <f t="shared" si="69"/>
        <v>1190</v>
      </c>
      <c r="AB322" s="79">
        <f t="shared" si="70"/>
        <v>1290</v>
      </c>
      <c r="AC322" s="75" t="s">
        <v>507</v>
      </c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</row>
    <row r="323" spans="1:127" ht="28.8">
      <c r="A323" s="35" t="s">
        <v>51</v>
      </c>
      <c r="B323" s="36" t="s">
        <v>521</v>
      </c>
      <c r="C323" s="33"/>
      <c r="D323" s="33"/>
      <c r="E323" s="33"/>
      <c r="F323" s="33"/>
      <c r="G323" s="33"/>
      <c r="H323" s="34" t="s">
        <v>424</v>
      </c>
      <c r="I323" s="20" t="s">
        <v>305</v>
      </c>
      <c r="J323" s="17"/>
      <c r="K323" s="17"/>
      <c r="L323" s="17"/>
      <c r="M323" s="17"/>
      <c r="N323" s="17"/>
      <c r="O323" s="41"/>
      <c r="P323" s="34" t="s">
        <v>424</v>
      </c>
      <c r="Q323" s="7" t="s">
        <v>302</v>
      </c>
      <c r="R323" s="17"/>
      <c r="S323" s="17"/>
      <c r="T323" s="17"/>
      <c r="U323" s="17"/>
      <c r="V323" s="66"/>
      <c r="W323" s="98"/>
      <c r="X323" s="79">
        <f t="shared" si="66"/>
        <v>0</v>
      </c>
      <c r="Y323" s="79">
        <f t="shared" si="67"/>
        <v>0</v>
      </c>
      <c r="Z323" s="79">
        <f t="shared" si="68"/>
        <v>0</v>
      </c>
      <c r="AA323" s="79">
        <f t="shared" si="69"/>
        <v>0</v>
      </c>
      <c r="AB323" s="79">
        <f t="shared" si="70"/>
        <v>0</v>
      </c>
      <c r="AC323" s="75" t="s">
        <v>507</v>
      </c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</row>
    <row r="324" spans="1:127" ht="28.8">
      <c r="A324" s="35" t="s">
        <v>51</v>
      </c>
      <c r="B324" s="36" t="s">
        <v>522</v>
      </c>
      <c r="C324" s="33"/>
      <c r="D324" s="33"/>
      <c r="E324" s="33"/>
      <c r="F324" s="33"/>
      <c r="G324" s="33"/>
      <c r="H324" s="34" t="s">
        <v>424</v>
      </c>
      <c r="I324" s="20" t="s">
        <v>506</v>
      </c>
      <c r="J324" s="17"/>
      <c r="K324" s="17"/>
      <c r="L324" s="17"/>
      <c r="M324" s="17"/>
      <c r="N324" s="17"/>
      <c r="O324" s="41"/>
      <c r="P324" s="34" t="s">
        <v>424</v>
      </c>
      <c r="Q324" s="7" t="s">
        <v>302</v>
      </c>
      <c r="R324" s="17"/>
      <c r="S324" s="17"/>
      <c r="T324" s="17"/>
      <c r="U324" s="17"/>
      <c r="V324" s="66"/>
      <c r="W324" s="98"/>
      <c r="X324" s="79">
        <f t="shared" si="66"/>
        <v>0</v>
      </c>
      <c r="Y324" s="79">
        <f t="shared" si="67"/>
        <v>0</v>
      </c>
      <c r="Z324" s="79">
        <f t="shared" si="68"/>
        <v>0</v>
      </c>
      <c r="AA324" s="79">
        <f t="shared" si="69"/>
        <v>0</v>
      </c>
      <c r="AB324" s="79">
        <f t="shared" si="70"/>
        <v>0</v>
      </c>
      <c r="AC324" s="75" t="s">
        <v>507</v>
      </c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</row>
    <row r="325" spans="1:127" ht="15.6">
      <c r="A325" s="35" t="s">
        <v>58</v>
      </c>
      <c r="B325" s="50" t="s">
        <v>550</v>
      </c>
      <c r="C325" s="33"/>
      <c r="D325" s="33"/>
      <c r="E325" s="33"/>
      <c r="F325" s="33"/>
      <c r="G325" s="33"/>
      <c r="H325" s="34" t="s">
        <v>150</v>
      </c>
      <c r="I325" s="20" t="s">
        <v>304</v>
      </c>
      <c r="J325" s="17"/>
      <c r="K325" s="17"/>
      <c r="L325" s="17"/>
      <c r="M325" s="17"/>
      <c r="N325" s="17"/>
      <c r="O325" s="41"/>
      <c r="P325" s="34" t="s">
        <v>150</v>
      </c>
      <c r="Q325" s="7" t="s">
        <v>302</v>
      </c>
      <c r="R325" s="51">
        <v>1250</v>
      </c>
      <c r="S325" s="51">
        <v>1310</v>
      </c>
      <c r="T325" s="51">
        <v>1370</v>
      </c>
      <c r="U325" s="51">
        <v>1430</v>
      </c>
      <c r="V325" s="64">
        <v>1490</v>
      </c>
      <c r="W325" s="95"/>
      <c r="X325" s="79">
        <f t="shared" si="66"/>
        <v>1250</v>
      </c>
      <c r="Y325" s="79">
        <f t="shared" si="67"/>
        <v>1310</v>
      </c>
      <c r="Z325" s="79">
        <f t="shared" si="68"/>
        <v>1370</v>
      </c>
      <c r="AA325" s="79">
        <f t="shared" si="69"/>
        <v>1430</v>
      </c>
      <c r="AB325" s="79">
        <f t="shared" si="70"/>
        <v>1490</v>
      </c>
      <c r="AC325" s="45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</row>
    <row r="326" spans="1:127" ht="20.399999999999999">
      <c r="A326" s="35" t="s">
        <v>58</v>
      </c>
      <c r="B326" s="36" t="s">
        <v>342</v>
      </c>
      <c r="C326" s="33"/>
      <c r="D326" s="33"/>
      <c r="E326" s="33"/>
      <c r="F326" s="33"/>
      <c r="G326" s="33"/>
      <c r="H326" s="34" t="s">
        <v>343</v>
      </c>
      <c r="I326" s="7" t="s">
        <v>302</v>
      </c>
      <c r="J326" s="17">
        <v>1028</v>
      </c>
      <c r="K326" s="17">
        <v>1087</v>
      </c>
      <c r="L326" s="17">
        <v>1146</v>
      </c>
      <c r="M326" s="17">
        <v>1206</v>
      </c>
      <c r="N326" s="17">
        <v>1265</v>
      </c>
      <c r="O326" s="41" t="s">
        <v>455</v>
      </c>
      <c r="P326" s="34" t="s">
        <v>343</v>
      </c>
      <c r="Q326" s="7" t="s">
        <v>302</v>
      </c>
      <c r="R326" s="17">
        <v>1028</v>
      </c>
      <c r="S326" s="17">
        <v>1087</v>
      </c>
      <c r="T326" s="17">
        <v>1146</v>
      </c>
      <c r="U326" s="17">
        <v>1206</v>
      </c>
      <c r="V326" s="66">
        <v>1265</v>
      </c>
      <c r="W326" s="95"/>
      <c r="X326" s="79">
        <f t="shared" si="66"/>
        <v>1028</v>
      </c>
      <c r="Y326" s="79">
        <f t="shared" si="67"/>
        <v>1087</v>
      </c>
      <c r="Z326" s="79">
        <f t="shared" si="68"/>
        <v>1146</v>
      </c>
      <c r="AA326" s="79">
        <f t="shared" si="69"/>
        <v>1206</v>
      </c>
      <c r="AB326" s="79">
        <f t="shared" si="70"/>
        <v>1265</v>
      </c>
      <c r="AC326" s="45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</row>
    <row r="327" spans="1:127" ht="20.399999999999999">
      <c r="A327" s="35" t="s">
        <v>58</v>
      </c>
      <c r="B327" s="36">
        <v>134030</v>
      </c>
      <c r="C327" s="33">
        <v>750</v>
      </c>
      <c r="D327" s="33">
        <v>790</v>
      </c>
      <c r="E327" s="33">
        <v>830</v>
      </c>
      <c r="F327" s="33">
        <v>870</v>
      </c>
      <c r="G327" s="33">
        <v>910</v>
      </c>
      <c r="H327" s="34" t="s">
        <v>204</v>
      </c>
      <c r="I327" s="7" t="s">
        <v>302</v>
      </c>
      <c r="J327" s="17">
        <v>891</v>
      </c>
      <c r="K327" s="17">
        <v>939</v>
      </c>
      <c r="L327" s="17">
        <v>986</v>
      </c>
      <c r="M327" s="17">
        <v>1034</v>
      </c>
      <c r="N327" s="17">
        <v>1081</v>
      </c>
      <c r="O327" s="41" t="s">
        <v>455</v>
      </c>
      <c r="P327" s="34" t="s">
        <v>204</v>
      </c>
      <c r="Q327" s="7" t="s">
        <v>302</v>
      </c>
      <c r="R327" s="17">
        <v>891</v>
      </c>
      <c r="S327" s="17">
        <v>939</v>
      </c>
      <c r="T327" s="17">
        <v>986</v>
      </c>
      <c r="U327" s="17">
        <v>1034</v>
      </c>
      <c r="V327" s="66">
        <v>1081</v>
      </c>
      <c r="W327" s="95"/>
      <c r="X327" s="79">
        <f t="shared" si="66"/>
        <v>891</v>
      </c>
      <c r="Y327" s="79">
        <f t="shared" si="67"/>
        <v>939</v>
      </c>
      <c r="Z327" s="79">
        <f t="shared" si="68"/>
        <v>986</v>
      </c>
      <c r="AA327" s="79">
        <f t="shared" si="69"/>
        <v>1034</v>
      </c>
      <c r="AB327" s="79">
        <f t="shared" si="70"/>
        <v>1081</v>
      </c>
      <c r="AC327" s="45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</row>
    <row r="328" spans="1:127" ht="15.6">
      <c r="A328" s="35" t="s">
        <v>58</v>
      </c>
      <c r="B328" s="36" t="s">
        <v>344</v>
      </c>
      <c r="C328" s="33"/>
      <c r="D328" s="33"/>
      <c r="E328" s="33"/>
      <c r="F328" s="33"/>
      <c r="G328" s="33"/>
      <c r="H328" s="34" t="s">
        <v>346</v>
      </c>
      <c r="I328" s="7" t="s">
        <v>302</v>
      </c>
      <c r="J328" s="17">
        <v>891</v>
      </c>
      <c r="K328" s="17">
        <v>939</v>
      </c>
      <c r="L328" s="17">
        <v>986</v>
      </c>
      <c r="M328" s="17">
        <v>1034</v>
      </c>
      <c r="N328" s="17">
        <v>1081</v>
      </c>
      <c r="O328" s="41" t="s">
        <v>455</v>
      </c>
      <c r="P328" s="34" t="s">
        <v>346</v>
      </c>
      <c r="Q328" s="7" t="s">
        <v>305</v>
      </c>
      <c r="R328" s="17">
        <v>891</v>
      </c>
      <c r="S328" s="17">
        <v>939</v>
      </c>
      <c r="T328" s="17">
        <v>986</v>
      </c>
      <c r="U328" s="17">
        <v>1034</v>
      </c>
      <c r="V328" s="66">
        <v>1081</v>
      </c>
      <c r="W328" s="95"/>
      <c r="X328" s="79">
        <f t="shared" ref="X328:X391" si="81">R328-R328*W328</f>
        <v>891</v>
      </c>
      <c r="Y328" s="79">
        <f t="shared" ref="Y328:Y391" si="82">S328-S328*W328</f>
        <v>939</v>
      </c>
      <c r="Z328" s="79">
        <f t="shared" ref="Z328:Z391" si="83">T328-T328*W328</f>
        <v>986</v>
      </c>
      <c r="AA328" s="79">
        <f t="shared" ref="AA328:AA391" si="84">U328-U328*W328</f>
        <v>1034</v>
      </c>
      <c r="AB328" s="79">
        <f t="shared" ref="AB328:AB391" si="85">V328-V328*W328</f>
        <v>1081</v>
      </c>
      <c r="AC328" s="45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</row>
    <row r="329" spans="1:127" ht="30.6">
      <c r="A329" s="35" t="s">
        <v>58</v>
      </c>
      <c r="B329" s="36" t="s">
        <v>345</v>
      </c>
      <c r="C329" s="33"/>
      <c r="D329" s="33"/>
      <c r="E329" s="33"/>
      <c r="F329" s="33"/>
      <c r="G329" s="33"/>
      <c r="H329" s="34" t="s">
        <v>207</v>
      </c>
      <c r="I329" s="7" t="s">
        <v>302</v>
      </c>
      <c r="J329" s="17">
        <v>891</v>
      </c>
      <c r="K329" s="17">
        <v>939</v>
      </c>
      <c r="L329" s="17">
        <v>986</v>
      </c>
      <c r="M329" s="17">
        <v>1034</v>
      </c>
      <c r="N329" s="17">
        <v>1081</v>
      </c>
      <c r="O329" s="41" t="s">
        <v>455</v>
      </c>
      <c r="P329" s="34" t="s">
        <v>207</v>
      </c>
      <c r="Q329" s="7" t="s">
        <v>302</v>
      </c>
      <c r="R329" s="17">
        <v>891</v>
      </c>
      <c r="S329" s="17">
        <v>939</v>
      </c>
      <c r="T329" s="17">
        <v>986</v>
      </c>
      <c r="U329" s="17">
        <v>1034</v>
      </c>
      <c r="V329" s="66">
        <v>1081</v>
      </c>
      <c r="W329" s="95"/>
      <c r="X329" s="79">
        <f t="shared" si="81"/>
        <v>891</v>
      </c>
      <c r="Y329" s="79">
        <f t="shared" si="82"/>
        <v>939</v>
      </c>
      <c r="Z329" s="79">
        <f t="shared" si="83"/>
        <v>986</v>
      </c>
      <c r="AA329" s="79">
        <f t="shared" si="84"/>
        <v>1034</v>
      </c>
      <c r="AB329" s="79">
        <f t="shared" si="85"/>
        <v>1081</v>
      </c>
      <c r="AC329" s="45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</row>
    <row r="330" spans="1:127" ht="15.6">
      <c r="A330" s="35" t="s">
        <v>58</v>
      </c>
      <c r="B330" s="36" t="s">
        <v>59</v>
      </c>
      <c r="C330" s="33">
        <v>750</v>
      </c>
      <c r="D330" s="33">
        <v>790</v>
      </c>
      <c r="E330" s="33">
        <v>830</v>
      </c>
      <c r="F330" s="33">
        <v>870</v>
      </c>
      <c r="G330" s="33">
        <v>910</v>
      </c>
      <c r="H330" s="34" t="s">
        <v>205</v>
      </c>
      <c r="I330" s="7" t="s">
        <v>302</v>
      </c>
      <c r="J330" s="17">
        <v>891</v>
      </c>
      <c r="K330" s="17">
        <v>939</v>
      </c>
      <c r="L330" s="17">
        <v>986</v>
      </c>
      <c r="M330" s="17">
        <v>1034</v>
      </c>
      <c r="N330" s="17">
        <v>1081</v>
      </c>
      <c r="O330" s="41" t="s">
        <v>455</v>
      </c>
      <c r="P330" s="34" t="s">
        <v>205</v>
      </c>
      <c r="Q330" s="7" t="s">
        <v>516</v>
      </c>
      <c r="R330" s="17">
        <v>891</v>
      </c>
      <c r="S330" s="17">
        <v>939</v>
      </c>
      <c r="T330" s="17">
        <v>986</v>
      </c>
      <c r="U330" s="17">
        <v>1034</v>
      </c>
      <c r="V330" s="66">
        <v>1081</v>
      </c>
      <c r="W330" s="95"/>
      <c r="X330" s="79">
        <f t="shared" si="81"/>
        <v>891</v>
      </c>
      <c r="Y330" s="79">
        <f t="shared" si="82"/>
        <v>939</v>
      </c>
      <c r="Z330" s="79">
        <f t="shared" si="83"/>
        <v>986</v>
      </c>
      <c r="AA330" s="79">
        <f t="shared" si="84"/>
        <v>1034</v>
      </c>
      <c r="AB330" s="79">
        <f t="shared" si="85"/>
        <v>1081</v>
      </c>
      <c r="AC330" s="45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</row>
    <row r="331" spans="1:127" ht="20.399999999999999">
      <c r="A331" s="35" t="s">
        <v>58</v>
      </c>
      <c r="B331" s="36">
        <v>134031</v>
      </c>
      <c r="C331" s="33">
        <v>865</v>
      </c>
      <c r="D331" s="33">
        <v>915</v>
      </c>
      <c r="E331" s="33">
        <v>965</v>
      </c>
      <c r="F331" s="33">
        <v>1015</v>
      </c>
      <c r="G331" s="33">
        <v>1065</v>
      </c>
      <c r="H331" s="34" t="s">
        <v>204</v>
      </c>
      <c r="I331" s="7" t="s">
        <v>302</v>
      </c>
      <c r="J331" s="17">
        <v>1028</v>
      </c>
      <c r="K331" s="17">
        <v>1087</v>
      </c>
      <c r="L331" s="17">
        <v>1146</v>
      </c>
      <c r="M331" s="17">
        <v>1206</v>
      </c>
      <c r="N331" s="17">
        <v>1265</v>
      </c>
      <c r="O331" s="41" t="s">
        <v>455</v>
      </c>
      <c r="P331" s="34" t="s">
        <v>204</v>
      </c>
      <c r="Q331" s="7" t="s">
        <v>516</v>
      </c>
      <c r="R331" s="17">
        <v>1028</v>
      </c>
      <c r="S331" s="17">
        <v>1087</v>
      </c>
      <c r="T331" s="17">
        <v>1146</v>
      </c>
      <c r="U331" s="17">
        <v>1206</v>
      </c>
      <c r="V331" s="66">
        <v>1265</v>
      </c>
      <c r="W331" s="95"/>
      <c r="X331" s="79">
        <f t="shared" si="81"/>
        <v>1028</v>
      </c>
      <c r="Y331" s="79">
        <f t="shared" si="82"/>
        <v>1087</v>
      </c>
      <c r="Z331" s="79">
        <f t="shared" si="83"/>
        <v>1146</v>
      </c>
      <c r="AA331" s="79">
        <f t="shared" si="84"/>
        <v>1206</v>
      </c>
      <c r="AB331" s="79">
        <f t="shared" si="85"/>
        <v>1265</v>
      </c>
      <c r="AC331" s="45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</row>
    <row r="332" spans="1:127" ht="15.6">
      <c r="A332" s="35" t="s">
        <v>58</v>
      </c>
      <c r="B332" s="36" t="s">
        <v>60</v>
      </c>
      <c r="C332" s="33">
        <v>865</v>
      </c>
      <c r="D332" s="33">
        <v>915</v>
      </c>
      <c r="E332" s="33">
        <v>965</v>
      </c>
      <c r="F332" s="33">
        <v>1015</v>
      </c>
      <c r="G332" s="33">
        <v>1065</v>
      </c>
      <c r="H332" s="34" t="s">
        <v>206</v>
      </c>
      <c r="I332" s="7" t="s">
        <v>302</v>
      </c>
      <c r="J332" s="17">
        <v>1028</v>
      </c>
      <c r="K332" s="17">
        <v>1087</v>
      </c>
      <c r="L332" s="17">
        <v>1146</v>
      </c>
      <c r="M332" s="17">
        <v>1206</v>
      </c>
      <c r="N332" s="17">
        <v>1265</v>
      </c>
      <c r="O332" s="41" t="s">
        <v>455</v>
      </c>
      <c r="P332" s="34" t="s">
        <v>206</v>
      </c>
      <c r="Q332" s="7" t="s">
        <v>516</v>
      </c>
      <c r="R332" s="17">
        <v>1028</v>
      </c>
      <c r="S332" s="17">
        <v>1087</v>
      </c>
      <c r="T332" s="17">
        <v>1146</v>
      </c>
      <c r="U332" s="17">
        <v>1206</v>
      </c>
      <c r="V332" s="66">
        <v>1265</v>
      </c>
      <c r="W332" s="95"/>
      <c r="X332" s="79">
        <f t="shared" si="81"/>
        <v>1028</v>
      </c>
      <c r="Y332" s="79">
        <f t="shared" si="82"/>
        <v>1087</v>
      </c>
      <c r="Z332" s="79">
        <f t="shared" si="83"/>
        <v>1146</v>
      </c>
      <c r="AA332" s="79">
        <f t="shared" si="84"/>
        <v>1206</v>
      </c>
      <c r="AB332" s="79">
        <f t="shared" si="85"/>
        <v>1265</v>
      </c>
      <c r="AC332" s="45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</row>
    <row r="333" spans="1:127" ht="30.6">
      <c r="A333" s="35" t="s">
        <v>58</v>
      </c>
      <c r="B333" s="36" t="s">
        <v>61</v>
      </c>
      <c r="C333" s="33">
        <v>865</v>
      </c>
      <c r="D333" s="33">
        <v>915</v>
      </c>
      <c r="E333" s="33">
        <v>965</v>
      </c>
      <c r="F333" s="33">
        <v>1015</v>
      </c>
      <c r="G333" s="33">
        <v>1065</v>
      </c>
      <c r="H333" s="34" t="s">
        <v>207</v>
      </c>
      <c r="I333" s="7" t="s">
        <v>302</v>
      </c>
      <c r="J333" s="17">
        <v>1028</v>
      </c>
      <c r="K333" s="17">
        <v>1087</v>
      </c>
      <c r="L333" s="17">
        <v>1146</v>
      </c>
      <c r="M333" s="17">
        <v>1206</v>
      </c>
      <c r="N333" s="17">
        <v>1265</v>
      </c>
      <c r="O333" s="41" t="s">
        <v>455</v>
      </c>
      <c r="P333" s="34" t="s">
        <v>207</v>
      </c>
      <c r="Q333" s="7" t="s">
        <v>516</v>
      </c>
      <c r="R333" s="17">
        <v>1028</v>
      </c>
      <c r="S333" s="17">
        <v>1087</v>
      </c>
      <c r="T333" s="17">
        <v>1146</v>
      </c>
      <c r="U333" s="17">
        <v>1206</v>
      </c>
      <c r="V333" s="66">
        <v>1265</v>
      </c>
      <c r="W333" s="95"/>
      <c r="X333" s="79">
        <f t="shared" si="81"/>
        <v>1028</v>
      </c>
      <c r="Y333" s="79">
        <f t="shared" si="82"/>
        <v>1087</v>
      </c>
      <c r="Z333" s="79">
        <f t="shared" si="83"/>
        <v>1146</v>
      </c>
      <c r="AA333" s="79">
        <f t="shared" si="84"/>
        <v>1206</v>
      </c>
      <c r="AB333" s="79">
        <f t="shared" si="85"/>
        <v>1265</v>
      </c>
      <c r="AC333" s="45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</row>
    <row r="334" spans="1:127" ht="15.6">
      <c r="A334" s="35" t="s">
        <v>58</v>
      </c>
      <c r="B334" s="36" t="s">
        <v>62</v>
      </c>
      <c r="C334" s="33">
        <v>865</v>
      </c>
      <c r="D334" s="33">
        <v>915</v>
      </c>
      <c r="E334" s="33">
        <v>965</v>
      </c>
      <c r="F334" s="33">
        <v>1015</v>
      </c>
      <c r="G334" s="33">
        <v>1065</v>
      </c>
      <c r="H334" s="34" t="s">
        <v>205</v>
      </c>
      <c r="I334" s="7" t="s">
        <v>302</v>
      </c>
      <c r="J334" s="17">
        <v>1028</v>
      </c>
      <c r="K334" s="17">
        <v>1087</v>
      </c>
      <c r="L334" s="17">
        <v>1146</v>
      </c>
      <c r="M334" s="17">
        <v>1206</v>
      </c>
      <c r="N334" s="17">
        <v>1265</v>
      </c>
      <c r="O334" s="41" t="s">
        <v>455</v>
      </c>
      <c r="P334" s="34" t="s">
        <v>205</v>
      </c>
      <c r="Q334" s="7" t="s">
        <v>302</v>
      </c>
      <c r="R334" s="17">
        <v>1028</v>
      </c>
      <c r="S334" s="17">
        <v>1087</v>
      </c>
      <c r="T334" s="17">
        <v>1146</v>
      </c>
      <c r="U334" s="17">
        <v>1206</v>
      </c>
      <c r="V334" s="66">
        <v>1265</v>
      </c>
      <c r="W334" s="95"/>
      <c r="X334" s="79">
        <f t="shared" si="81"/>
        <v>1028</v>
      </c>
      <c r="Y334" s="79">
        <f t="shared" si="82"/>
        <v>1087</v>
      </c>
      <c r="Z334" s="79">
        <f t="shared" si="83"/>
        <v>1146</v>
      </c>
      <c r="AA334" s="79">
        <f t="shared" si="84"/>
        <v>1206</v>
      </c>
      <c r="AB334" s="79">
        <f t="shared" si="85"/>
        <v>1265</v>
      </c>
      <c r="AC334" s="45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</row>
    <row r="335" spans="1:127" ht="20.399999999999999">
      <c r="A335" s="35" t="s">
        <v>58</v>
      </c>
      <c r="B335" s="36">
        <v>134034</v>
      </c>
      <c r="C335" s="33">
        <v>925</v>
      </c>
      <c r="D335" s="33">
        <v>975</v>
      </c>
      <c r="E335" s="33">
        <v>1025</v>
      </c>
      <c r="F335" s="33">
        <v>1075</v>
      </c>
      <c r="G335" s="33">
        <v>1125</v>
      </c>
      <c r="H335" s="34" t="s">
        <v>208</v>
      </c>
      <c r="I335" s="7" t="s">
        <v>302</v>
      </c>
      <c r="J335" s="17">
        <v>1099</v>
      </c>
      <c r="K335" s="17">
        <v>1158</v>
      </c>
      <c r="L335" s="17">
        <v>1218</v>
      </c>
      <c r="M335" s="17">
        <v>1277</v>
      </c>
      <c r="N335" s="17">
        <v>1337</v>
      </c>
      <c r="O335" s="41" t="s">
        <v>455</v>
      </c>
      <c r="P335" s="34" t="s">
        <v>208</v>
      </c>
      <c r="Q335" s="7" t="s">
        <v>506</v>
      </c>
      <c r="R335" s="17">
        <v>1099</v>
      </c>
      <c r="S335" s="17">
        <v>1158</v>
      </c>
      <c r="T335" s="17">
        <v>1218</v>
      </c>
      <c r="U335" s="17">
        <v>1277</v>
      </c>
      <c r="V335" s="66">
        <v>1337</v>
      </c>
      <c r="W335" s="95"/>
      <c r="X335" s="79">
        <f t="shared" si="81"/>
        <v>1099</v>
      </c>
      <c r="Y335" s="79">
        <f t="shared" si="82"/>
        <v>1158</v>
      </c>
      <c r="Z335" s="79">
        <f t="shared" si="83"/>
        <v>1218</v>
      </c>
      <c r="AA335" s="79">
        <f t="shared" si="84"/>
        <v>1277</v>
      </c>
      <c r="AB335" s="79">
        <f t="shared" si="85"/>
        <v>1337</v>
      </c>
      <c r="AC335" s="45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</row>
    <row r="336" spans="1:127" ht="46.2" customHeight="1">
      <c r="A336" s="35" t="s">
        <v>58</v>
      </c>
      <c r="B336" s="36" t="s">
        <v>63</v>
      </c>
      <c r="C336" s="33">
        <v>810</v>
      </c>
      <c r="D336" s="33">
        <v>855</v>
      </c>
      <c r="E336" s="33">
        <v>900</v>
      </c>
      <c r="F336" s="33">
        <v>945</v>
      </c>
      <c r="G336" s="33">
        <v>990</v>
      </c>
      <c r="H336" s="34" t="s">
        <v>209</v>
      </c>
      <c r="I336" s="7" t="s">
        <v>302</v>
      </c>
      <c r="J336" s="17">
        <v>962</v>
      </c>
      <c r="K336" s="17">
        <v>1016</v>
      </c>
      <c r="L336" s="17">
        <v>1069</v>
      </c>
      <c r="M336" s="17">
        <v>1123</v>
      </c>
      <c r="N336" s="17">
        <v>1176</v>
      </c>
      <c r="O336" s="41" t="s">
        <v>455</v>
      </c>
      <c r="P336" s="34" t="s">
        <v>209</v>
      </c>
      <c r="Q336" s="7" t="s">
        <v>506</v>
      </c>
      <c r="R336" s="17">
        <v>962</v>
      </c>
      <c r="S336" s="17">
        <v>1016</v>
      </c>
      <c r="T336" s="17">
        <v>1069</v>
      </c>
      <c r="U336" s="17">
        <v>1123</v>
      </c>
      <c r="V336" s="66">
        <v>1176</v>
      </c>
      <c r="W336" s="95"/>
      <c r="X336" s="79">
        <f t="shared" si="81"/>
        <v>962</v>
      </c>
      <c r="Y336" s="79">
        <f t="shared" si="82"/>
        <v>1016</v>
      </c>
      <c r="Z336" s="79">
        <f t="shared" si="83"/>
        <v>1069</v>
      </c>
      <c r="AA336" s="79">
        <f t="shared" si="84"/>
        <v>1123</v>
      </c>
      <c r="AB336" s="79">
        <f t="shared" si="85"/>
        <v>1176</v>
      </c>
      <c r="AC336" s="45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</row>
    <row r="337" spans="1:127" ht="30.6">
      <c r="A337" s="35" t="s">
        <v>58</v>
      </c>
      <c r="B337" s="36" t="s">
        <v>64</v>
      </c>
      <c r="C337" s="33">
        <v>810</v>
      </c>
      <c r="D337" s="33">
        <v>855</v>
      </c>
      <c r="E337" s="33">
        <v>900</v>
      </c>
      <c r="F337" s="33">
        <v>945</v>
      </c>
      <c r="G337" s="33">
        <v>990</v>
      </c>
      <c r="H337" s="34" t="s">
        <v>207</v>
      </c>
      <c r="I337" s="7" t="s">
        <v>302</v>
      </c>
      <c r="J337" s="17">
        <v>962</v>
      </c>
      <c r="K337" s="17">
        <v>1016</v>
      </c>
      <c r="L337" s="17">
        <v>1069</v>
      </c>
      <c r="M337" s="17">
        <v>1123</v>
      </c>
      <c r="N337" s="17">
        <v>1176</v>
      </c>
      <c r="O337" s="41" t="s">
        <v>455</v>
      </c>
      <c r="P337" s="34" t="s">
        <v>207</v>
      </c>
      <c r="Q337" s="7" t="s">
        <v>305</v>
      </c>
      <c r="R337" s="17">
        <v>962</v>
      </c>
      <c r="S337" s="17">
        <v>1016</v>
      </c>
      <c r="T337" s="17">
        <v>1069</v>
      </c>
      <c r="U337" s="17">
        <v>1123</v>
      </c>
      <c r="V337" s="66">
        <v>1176</v>
      </c>
      <c r="W337" s="95"/>
      <c r="X337" s="79">
        <f t="shared" si="81"/>
        <v>962</v>
      </c>
      <c r="Y337" s="79">
        <f t="shared" si="82"/>
        <v>1016</v>
      </c>
      <c r="Z337" s="79">
        <f t="shared" si="83"/>
        <v>1069</v>
      </c>
      <c r="AA337" s="79">
        <f t="shared" si="84"/>
        <v>1123</v>
      </c>
      <c r="AB337" s="79">
        <f t="shared" si="85"/>
        <v>1176</v>
      </c>
      <c r="AC337" s="45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</row>
    <row r="338" spans="1:127" ht="15.6">
      <c r="A338" s="35" t="s">
        <v>58</v>
      </c>
      <c r="B338" s="36" t="s">
        <v>810</v>
      </c>
      <c r="C338" s="33">
        <v>865</v>
      </c>
      <c r="D338" s="33">
        <v>915</v>
      </c>
      <c r="E338" s="33">
        <v>965</v>
      </c>
      <c r="F338" s="33">
        <v>1015</v>
      </c>
      <c r="G338" s="33">
        <v>1065</v>
      </c>
      <c r="H338" s="34" t="s">
        <v>210</v>
      </c>
      <c r="I338" s="7" t="s">
        <v>302</v>
      </c>
      <c r="J338" s="17">
        <v>1028</v>
      </c>
      <c r="K338" s="17">
        <v>1087</v>
      </c>
      <c r="L338" s="17">
        <v>1146</v>
      </c>
      <c r="M338" s="17">
        <v>1206</v>
      </c>
      <c r="N338" s="17">
        <v>1265</v>
      </c>
      <c r="O338" s="41" t="s">
        <v>455</v>
      </c>
      <c r="P338" s="34" t="s">
        <v>210</v>
      </c>
      <c r="Q338" s="7" t="s">
        <v>506</v>
      </c>
      <c r="R338" s="17">
        <v>1028</v>
      </c>
      <c r="S338" s="17">
        <v>1087</v>
      </c>
      <c r="T338" s="17">
        <v>1146</v>
      </c>
      <c r="U338" s="17">
        <v>1206</v>
      </c>
      <c r="V338" s="66">
        <v>1265</v>
      </c>
      <c r="W338" s="95"/>
      <c r="X338" s="79">
        <f t="shared" si="81"/>
        <v>1028</v>
      </c>
      <c r="Y338" s="79">
        <f t="shared" si="82"/>
        <v>1087</v>
      </c>
      <c r="Z338" s="79">
        <f t="shared" si="83"/>
        <v>1146</v>
      </c>
      <c r="AA338" s="79">
        <f t="shared" si="84"/>
        <v>1206</v>
      </c>
      <c r="AB338" s="79">
        <f t="shared" si="85"/>
        <v>1265</v>
      </c>
      <c r="AC338" s="45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</row>
    <row r="339" spans="1:127" ht="15.6">
      <c r="A339" s="35" t="s">
        <v>58</v>
      </c>
      <c r="B339" s="36">
        <v>134051</v>
      </c>
      <c r="C339" s="33">
        <v>865</v>
      </c>
      <c r="D339" s="33">
        <v>915</v>
      </c>
      <c r="E339" s="33">
        <v>965</v>
      </c>
      <c r="F339" s="33">
        <v>1015</v>
      </c>
      <c r="G339" s="33">
        <v>1065</v>
      </c>
      <c r="H339" s="34" t="s">
        <v>210</v>
      </c>
      <c r="I339" s="7" t="s">
        <v>302</v>
      </c>
      <c r="J339" s="17">
        <v>1028</v>
      </c>
      <c r="K339" s="17">
        <v>1087</v>
      </c>
      <c r="L339" s="17">
        <v>1146</v>
      </c>
      <c r="M339" s="17">
        <v>1206</v>
      </c>
      <c r="N339" s="17">
        <v>1265</v>
      </c>
      <c r="O339" s="41" t="s">
        <v>455</v>
      </c>
      <c r="P339" s="34" t="s">
        <v>210</v>
      </c>
      <c r="Q339" s="7" t="s">
        <v>304</v>
      </c>
      <c r="R339" s="17">
        <v>1028</v>
      </c>
      <c r="S339" s="17">
        <v>1087</v>
      </c>
      <c r="T339" s="17">
        <v>1146</v>
      </c>
      <c r="U339" s="17">
        <v>1206</v>
      </c>
      <c r="V339" s="66">
        <v>1265</v>
      </c>
      <c r="W339" s="95"/>
      <c r="X339" s="79">
        <f t="shared" si="81"/>
        <v>1028</v>
      </c>
      <c r="Y339" s="79">
        <f t="shared" si="82"/>
        <v>1087</v>
      </c>
      <c r="Z339" s="79">
        <f t="shared" si="83"/>
        <v>1146</v>
      </c>
      <c r="AA339" s="79">
        <f t="shared" si="84"/>
        <v>1206</v>
      </c>
      <c r="AB339" s="79">
        <f t="shared" si="85"/>
        <v>1265</v>
      </c>
      <c r="AC339" s="45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</row>
    <row r="340" spans="1:127" ht="15.6">
      <c r="A340" s="35" t="s">
        <v>58</v>
      </c>
      <c r="B340" s="36" t="s">
        <v>811</v>
      </c>
      <c r="C340" s="33">
        <v>865</v>
      </c>
      <c r="D340" s="33">
        <v>915</v>
      </c>
      <c r="E340" s="33">
        <v>965</v>
      </c>
      <c r="F340" s="33">
        <v>1015</v>
      </c>
      <c r="G340" s="33">
        <v>1065</v>
      </c>
      <c r="H340" s="34" t="s">
        <v>812</v>
      </c>
      <c r="I340" s="7" t="s">
        <v>302</v>
      </c>
      <c r="J340" s="17">
        <v>1028</v>
      </c>
      <c r="K340" s="17">
        <v>1087</v>
      </c>
      <c r="L340" s="17">
        <v>1146</v>
      </c>
      <c r="M340" s="17">
        <v>1206</v>
      </c>
      <c r="N340" s="17">
        <v>1265</v>
      </c>
      <c r="O340" s="41" t="s">
        <v>455</v>
      </c>
      <c r="P340" s="34" t="s">
        <v>812</v>
      </c>
      <c r="Q340" s="7" t="s">
        <v>302</v>
      </c>
      <c r="R340" s="17">
        <v>1028</v>
      </c>
      <c r="S340" s="17">
        <v>1087</v>
      </c>
      <c r="T340" s="17">
        <v>1146</v>
      </c>
      <c r="U340" s="17">
        <v>1206</v>
      </c>
      <c r="V340" s="66">
        <v>1265</v>
      </c>
      <c r="W340" s="95"/>
      <c r="X340" s="79">
        <f t="shared" si="81"/>
        <v>1028</v>
      </c>
      <c r="Y340" s="79">
        <f t="shared" si="82"/>
        <v>1087</v>
      </c>
      <c r="Z340" s="79">
        <f t="shared" si="83"/>
        <v>1146</v>
      </c>
      <c r="AA340" s="79">
        <f t="shared" si="84"/>
        <v>1206</v>
      </c>
      <c r="AB340" s="79">
        <f t="shared" si="85"/>
        <v>1265</v>
      </c>
      <c r="AC340" s="45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</row>
    <row r="341" spans="1:127" ht="20.399999999999999">
      <c r="A341" s="35" t="s">
        <v>58</v>
      </c>
      <c r="B341" s="36" t="s">
        <v>347</v>
      </c>
      <c r="C341" s="33"/>
      <c r="D341" s="33"/>
      <c r="E341" s="33"/>
      <c r="F341" s="33"/>
      <c r="G341" s="33"/>
      <c r="H341" s="34" t="s">
        <v>813</v>
      </c>
      <c r="I341" s="7" t="s">
        <v>302</v>
      </c>
      <c r="J341" s="17">
        <v>820</v>
      </c>
      <c r="K341" s="17">
        <v>867</v>
      </c>
      <c r="L341" s="17">
        <v>915</v>
      </c>
      <c r="M341" s="17">
        <v>962</v>
      </c>
      <c r="N341" s="17">
        <v>1010</v>
      </c>
      <c r="O341" s="41" t="s">
        <v>455</v>
      </c>
      <c r="P341" s="34" t="s">
        <v>813</v>
      </c>
      <c r="Q341" s="7" t="s">
        <v>302</v>
      </c>
      <c r="R341" s="17">
        <v>820</v>
      </c>
      <c r="S341" s="17">
        <v>867</v>
      </c>
      <c r="T341" s="17">
        <v>915</v>
      </c>
      <c r="U341" s="17">
        <v>962</v>
      </c>
      <c r="V341" s="66">
        <v>1010</v>
      </c>
      <c r="W341" s="95"/>
      <c r="X341" s="79">
        <f t="shared" si="81"/>
        <v>820</v>
      </c>
      <c r="Y341" s="79">
        <f t="shared" si="82"/>
        <v>867</v>
      </c>
      <c r="Z341" s="79">
        <f t="shared" si="83"/>
        <v>915</v>
      </c>
      <c r="AA341" s="79">
        <f t="shared" si="84"/>
        <v>962</v>
      </c>
      <c r="AB341" s="79">
        <f t="shared" si="85"/>
        <v>1010</v>
      </c>
      <c r="AC341" s="45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</row>
    <row r="342" spans="1:127" ht="15.6">
      <c r="A342" s="35" t="s">
        <v>58</v>
      </c>
      <c r="B342" s="36">
        <v>122106</v>
      </c>
      <c r="C342" s="33">
        <v>750</v>
      </c>
      <c r="D342" s="33">
        <v>790</v>
      </c>
      <c r="E342" s="33">
        <v>830</v>
      </c>
      <c r="F342" s="33">
        <v>870</v>
      </c>
      <c r="G342" s="33">
        <v>910</v>
      </c>
      <c r="H342" s="34" t="s">
        <v>161</v>
      </c>
      <c r="I342" s="7" t="s">
        <v>302</v>
      </c>
      <c r="J342" s="17">
        <v>891</v>
      </c>
      <c r="K342" s="17">
        <v>939</v>
      </c>
      <c r="L342" s="17">
        <v>986</v>
      </c>
      <c r="M342" s="17">
        <v>1034</v>
      </c>
      <c r="N342" s="17">
        <v>1081</v>
      </c>
      <c r="O342" s="41" t="s">
        <v>455</v>
      </c>
      <c r="P342" s="34" t="s">
        <v>161</v>
      </c>
      <c r="Q342" s="7" t="s">
        <v>302</v>
      </c>
      <c r="R342" s="17">
        <v>891</v>
      </c>
      <c r="S342" s="17">
        <v>939</v>
      </c>
      <c r="T342" s="17">
        <v>986</v>
      </c>
      <c r="U342" s="17">
        <v>1034</v>
      </c>
      <c r="V342" s="66">
        <v>1081</v>
      </c>
      <c r="W342" s="95"/>
      <c r="X342" s="79">
        <f t="shared" si="81"/>
        <v>891</v>
      </c>
      <c r="Y342" s="79">
        <f t="shared" si="82"/>
        <v>939</v>
      </c>
      <c r="Z342" s="79">
        <f t="shared" si="83"/>
        <v>986</v>
      </c>
      <c r="AA342" s="79">
        <f t="shared" si="84"/>
        <v>1034</v>
      </c>
      <c r="AB342" s="79">
        <f t="shared" si="85"/>
        <v>1081</v>
      </c>
      <c r="AC342" s="45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</row>
    <row r="343" spans="1:127" ht="15.6">
      <c r="A343" s="35" t="s">
        <v>58</v>
      </c>
      <c r="B343" s="36" t="s">
        <v>332</v>
      </c>
      <c r="C343" s="33"/>
      <c r="D343" s="33"/>
      <c r="E343" s="33"/>
      <c r="F343" s="33"/>
      <c r="G343" s="33"/>
      <c r="H343" s="34" t="s">
        <v>827</v>
      </c>
      <c r="I343" s="7" t="s">
        <v>302</v>
      </c>
      <c r="J343" s="17">
        <v>1164</v>
      </c>
      <c r="K343" s="17">
        <v>1236</v>
      </c>
      <c r="L343" s="17">
        <v>1307</v>
      </c>
      <c r="M343" s="17">
        <v>1378</v>
      </c>
      <c r="N343" s="17">
        <v>1449</v>
      </c>
      <c r="O343" s="41" t="s">
        <v>455</v>
      </c>
      <c r="P343" s="34" t="s">
        <v>827</v>
      </c>
      <c r="Q343" s="7" t="s">
        <v>302</v>
      </c>
      <c r="R343" s="17">
        <v>1164</v>
      </c>
      <c r="S343" s="17">
        <v>1236</v>
      </c>
      <c r="T343" s="17">
        <v>1307</v>
      </c>
      <c r="U343" s="17">
        <v>1378</v>
      </c>
      <c r="V343" s="66">
        <v>1449</v>
      </c>
      <c r="W343" s="95"/>
      <c r="X343" s="79">
        <f t="shared" si="81"/>
        <v>1164</v>
      </c>
      <c r="Y343" s="79">
        <f t="shared" si="82"/>
        <v>1236</v>
      </c>
      <c r="Z343" s="79">
        <f t="shared" si="83"/>
        <v>1307</v>
      </c>
      <c r="AA343" s="79">
        <f t="shared" si="84"/>
        <v>1378</v>
      </c>
      <c r="AB343" s="79">
        <f t="shared" si="85"/>
        <v>1449</v>
      </c>
      <c r="AC343" s="45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</row>
    <row r="344" spans="1:127" ht="15.6">
      <c r="A344" s="35" t="s">
        <v>58</v>
      </c>
      <c r="B344" s="36">
        <v>122127</v>
      </c>
      <c r="C344" s="33">
        <v>925</v>
      </c>
      <c r="D344" s="33">
        <v>975</v>
      </c>
      <c r="E344" s="33">
        <v>1025</v>
      </c>
      <c r="F344" s="33">
        <v>1075</v>
      </c>
      <c r="G344" s="33">
        <v>1125</v>
      </c>
      <c r="H344" s="34" t="s">
        <v>211</v>
      </c>
      <c r="I344" s="7" t="s">
        <v>302</v>
      </c>
      <c r="J344" s="17">
        <v>1099</v>
      </c>
      <c r="K344" s="17">
        <v>1158</v>
      </c>
      <c r="L344" s="17">
        <v>1218</v>
      </c>
      <c r="M344" s="17">
        <v>1277</v>
      </c>
      <c r="N344" s="17">
        <v>1337</v>
      </c>
      <c r="O344" s="41" t="s">
        <v>455</v>
      </c>
      <c r="P344" s="34" t="s">
        <v>211</v>
      </c>
      <c r="Q344" s="7" t="s">
        <v>302</v>
      </c>
      <c r="R344" s="17">
        <v>1099</v>
      </c>
      <c r="S344" s="17">
        <v>1158</v>
      </c>
      <c r="T344" s="17">
        <v>1218</v>
      </c>
      <c r="U344" s="17">
        <v>1277</v>
      </c>
      <c r="V344" s="66">
        <v>1337</v>
      </c>
      <c r="W344" s="95"/>
      <c r="X344" s="79">
        <f t="shared" si="81"/>
        <v>1099</v>
      </c>
      <c r="Y344" s="79">
        <f t="shared" si="82"/>
        <v>1158</v>
      </c>
      <c r="Z344" s="79">
        <f t="shared" si="83"/>
        <v>1218</v>
      </c>
      <c r="AA344" s="79">
        <f t="shared" si="84"/>
        <v>1277</v>
      </c>
      <c r="AB344" s="79">
        <f t="shared" si="85"/>
        <v>1337</v>
      </c>
      <c r="AC344" s="45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</row>
    <row r="345" spans="1:127" ht="30.6">
      <c r="A345" s="35" t="s">
        <v>58</v>
      </c>
      <c r="B345" s="36">
        <v>122142</v>
      </c>
      <c r="C345" s="33"/>
      <c r="D345" s="33"/>
      <c r="E345" s="33"/>
      <c r="F345" s="33"/>
      <c r="G345" s="33"/>
      <c r="H345" s="34" t="s">
        <v>348</v>
      </c>
      <c r="I345" s="7" t="s">
        <v>302</v>
      </c>
      <c r="J345" s="17">
        <v>1099</v>
      </c>
      <c r="K345" s="17">
        <v>1158</v>
      </c>
      <c r="L345" s="17">
        <v>1218</v>
      </c>
      <c r="M345" s="17">
        <v>1277</v>
      </c>
      <c r="N345" s="17">
        <v>1337</v>
      </c>
      <c r="O345" s="41" t="s">
        <v>455</v>
      </c>
      <c r="P345" s="34" t="s">
        <v>348</v>
      </c>
      <c r="Q345" s="7" t="s">
        <v>302</v>
      </c>
      <c r="R345" s="17">
        <v>1099</v>
      </c>
      <c r="S345" s="17">
        <v>1158</v>
      </c>
      <c r="T345" s="17">
        <v>1218</v>
      </c>
      <c r="U345" s="17">
        <v>1277</v>
      </c>
      <c r="V345" s="66">
        <v>1337</v>
      </c>
      <c r="W345" s="95"/>
      <c r="X345" s="79">
        <f t="shared" si="81"/>
        <v>1099</v>
      </c>
      <c r="Y345" s="79">
        <f t="shared" si="82"/>
        <v>1158</v>
      </c>
      <c r="Z345" s="79">
        <f t="shared" si="83"/>
        <v>1218</v>
      </c>
      <c r="AA345" s="79">
        <f t="shared" si="84"/>
        <v>1277</v>
      </c>
      <c r="AB345" s="79">
        <f t="shared" si="85"/>
        <v>1337</v>
      </c>
      <c r="AC345" s="45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</row>
    <row r="346" spans="1:127" ht="30.6">
      <c r="A346" s="35" t="s">
        <v>58</v>
      </c>
      <c r="B346" s="36">
        <v>122214</v>
      </c>
      <c r="C346" s="33">
        <v>925</v>
      </c>
      <c r="D346" s="33">
        <v>975</v>
      </c>
      <c r="E346" s="33">
        <v>1025</v>
      </c>
      <c r="F346" s="33">
        <v>1075</v>
      </c>
      <c r="G346" s="33">
        <v>1125</v>
      </c>
      <c r="H346" s="34" t="s">
        <v>212</v>
      </c>
      <c r="I346" s="7" t="s">
        <v>302</v>
      </c>
      <c r="J346" s="17">
        <v>1099</v>
      </c>
      <c r="K346" s="17">
        <v>1158</v>
      </c>
      <c r="L346" s="17">
        <v>1218</v>
      </c>
      <c r="M346" s="17">
        <v>1277</v>
      </c>
      <c r="N346" s="17">
        <v>1337</v>
      </c>
      <c r="O346" s="41" t="s">
        <v>455</v>
      </c>
      <c r="P346" s="34" t="s">
        <v>212</v>
      </c>
      <c r="Q346" s="7" t="s">
        <v>302</v>
      </c>
      <c r="R346" s="17">
        <v>1099</v>
      </c>
      <c r="S346" s="17">
        <v>1158</v>
      </c>
      <c r="T346" s="17">
        <v>1218</v>
      </c>
      <c r="U346" s="17">
        <v>1277</v>
      </c>
      <c r="V346" s="66">
        <v>1337</v>
      </c>
      <c r="W346" s="95"/>
      <c r="X346" s="79">
        <f t="shared" si="81"/>
        <v>1099</v>
      </c>
      <c r="Y346" s="79">
        <f t="shared" si="82"/>
        <v>1158</v>
      </c>
      <c r="Z346" s="79">
        <f t="shared" si="83"/>
        <v>1218</v>
      </c>
      <c r="AA346" s="79">
        <f t="shared" si="84"/>
        <v>1277</v>
      </c>
      <c r="AB346" s="79">
        <f t="shared" si="85"/>
        <v>1337</v>
      </c>
      <c r="AC346" s="45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</row>
    <row r="347" spans="1:127" ht="30.6">
      <c r="A347" s="35" t="s">
        <v>58</v>
      </c>
      <c r="B347" s="36">
        <v>122244</v>
      </c>
      <c r="C347" s="33">
        <v>925</v>
      </c>
      <c r="D347" s="33">
        <v>975</v>
      </c>
      <c r="E347" s="33">
        <v>1025</v>
      </c>
      <c r="F347" s="33">
        <v>1075</v>
      </c>
      <c r="G347" s="33">
        <v>1125</v>
      </c>
      <c r="H347" s="34" t="s">
        <v>213</v>
      </c>
      <c r="I347" s="7" t="s">
        <v>302</v>
      </c>
      <c r="J347" s="17">
        <v>1099</v>
      </c>
      <c r="K347" s="17">
        <v>1158</v>
      </c>
      <c r="L347" s="17">
        <v>1218</v>
      </c>
      <c r="M347" s="17">
        <v>1277</v>
      </c>
      <c r="N347" s="17">
        <v>1337</v>
      </c>
      <c r="O347" s="41" t="s">
        <v>455</v>
      </c>
      <c r="P347" s="34" t="s">
        <v>213</v>
      </c>
      <c r="Q347" s="7" t="s">
        <v>302</v>
      </c>
      <c r="R347" s="17">
        <v>1099</v>
      </c>
      <c r="S347" s="17">
        <v>1158</v>
      </c>
      <c r="T347" s="17">
        <v>1218</v>
      </c>
      <c r="U347" s="17">
        <v>1277</v>
      </c>
      <c r="V347" s="66">
        <v>1337</v>
      </c>
      <c r="W347" s="95"/>
      <c r="X347" s="79">
        <f t="shared" si="81"/>
        <v>1099</v>
      </c>
      <c r="Y347" s="79">
        <f t="shared" si="82"/>
        <v>1158</v>
      </c>
      <c r="Z347" s="79">
        <f t="shared" si="83"/>
        <v>1218</v>
      </c>
      <c r="AA347" s="79">
        <f t="shared" si="84"/>
        <v>1277</v>
      </c>
      <c r="AB347" s="79">
        <f t="shared" si="85"/>
        <v>1337</v>
      </c>
      <c r="AC347" s="45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</row>
    <row r="348" spans="1:127" ht="30.6">
      <c r="A348" s="35" t="s">
        <v>58</v>
      </c>
      <c r="B348" s="36">
        <v>122245</v>
      </c>
      <c r="C348" s="33">
        <v>980</v>
      </c>
      <c r="D348" s="33">
        <v>1040</v>
      </c>
      <c r="E348" s="33">
        <v>1100</v>
      </c>
      <c r="F348" s="33">
        <v>1160</v>
      </c>
      <c r="G348" s="33">
        <v>1220</v>
      </c>
      <c r="H348" s="34" t="s">
        <v>213</v>
      </c>
      <c r="I348" s="7" t="s">
        <v>302</v>
      </c>
      <c r="J348" s="17">
        <f t="shared" ref="J348:N352" si="86">C348*$B$5</f>
        <v>1164.24</v>
      </c>
      <c r="K348" s="17">
        <f t="shared" si="86"/>
        <v>1235.52</v>
      </c>
      <c r="L348" s="17">
        <f t="shared" si="86"/>
        <v>1306.8</v>
      </c>
      <c r="M348" s="17">
        <f t="shared" si="86"/>
        <v>1378.08</v>
      </c>
      <c r="N348" s="17">
        <f t="shared" si="86"/>
        <v>1449.36</v>
      </c>
      <c r="O348" s="41" t="s">
        <v>455</v>
      </c>
      <c r="P348" s="34" t="s">
        <v>213</v>
      </c>
      <c r="Q348" s="7" t="s">
        <v>302</v>
      </c>
      <c r="R348" s="17">
        <v>1164</v>
      </c>
      <c r="S348" s="17">
        <f t="shared" ref="S348:S352" si="87">J348*$B$5</f>
        <v>1383.1171199999999</v>
      </c>
      <c r="T348" s="17">
        <f t="shared" ref="T348:T352" si="88">K348*$B$5</f>
        <v>1467.7977599999999</v>
      </c>
      <c r="U348" s="17">
        <f t="shared" ref="U348:U352" si="89">L348*$B$5</f>
        <v>1552.4784</v>
      </c>
      <c r="V348" s="66">
        <f t="shared" ref="V348:V352" si="90">M348*$B$5</f>
        <v>1637.1590399999998</v>
      </c>
      <c r="W348" s="95"/>
      <c r="X348" s="79">
        <f t="shared" si="81"/>
        <v>1164</v>
      </c>
      <c r="Y348" s="79">
        <f t="shared" si="82"/>
        <v>1383.1171199999999</v>
      </c>
      <c r="Z348" s="79">
        <f t="shared" si="83"/>
        <v>1467.7977599999999</v>
      </c>
      <c r="AA348" s="79">
        <f t="shared" si="84"/>
        <v>1552.4784</v>
      </c>
      <c r="AB348" s="79">
        <f t="shared" si="85"/>
        <v>1637.1590399999998</v>
      </c>
      <c r="AC348" s="45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</row>
    <row r="349" spans="1:127" ht="15.6">
      <c r="A349" s="35" t="s">
        <v>551</v>
      </c>
      <c r="B349" s="50" t="s">
        <v>552</v>
      </c>
      <c r="C349" s="33"/>
      <c r="D349" s="33"/>
      <c r="E349" s="33"/>
      <c r="F349" s="33"/>
      <c r="G349" s="33"/>
      <c r="H349" s="34" t="s">
        <v>613</v>
      </c>
      <c r="I349" s="20" t="s">
        <v>589</v>
      </c>
      <c r="J349" s="17"/>
      <c r="K349" s="17"/>
      <c r="L349" s="17"/>
      <c r="M349" s="17"/>
      <c r="N349" s="17"/>
      <c r="O349" s="41"/>
      <c r="P349" s="34" t="s">
        <v>613</v>
      </c>
      <c r="Q349" s="7" t="s">
        <v>302</v>
      </c>
      <c r="R349" s="51">
        <v>5810</v>
      </c>
      <c r="S349" s="51">
        <v>6030</v>
      </c>
      <c r="T349" s="51">
        <v>6250</v>
      </c>
      <c r="U349" s="51">
        <v>6470</v>
      </c>
      <c r="V349" s="64">
        <v>6690</v>
      </c>
      <c r="W349" s="95"/>
      <c r="X349" s="79">
        <f t="shared" si="81"/>
        <v>5810</v>
      </c>
      <c r="Y349" s="79">
        <f t="shared" si="82"/>
        <v>6030</v>
      </c>
      <c r="Z349" s="79">
        <f t="shared" si="83"/>
        <v>6250</v>
      </c>
      <c r="AA349" s="79">
        <f t="shared" si="84"/>
        <v>6470</v>
      </c>
      <c r="AB349" s="79">
        <f t="shared" si="85"/>
        <v>6690</v>
      </c>
      <c r="AC349" s="45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</row>
    <row r="350" spans="1:127" ht="15.6">
      <c r="A350" s="35" t="s">
        <v>551</v>
      </c>
      <c r="B350" s="50" t="s">
        <v>553</v>
      </c>
      <c r="C350" s="33"/>
      <c r="D350" s="33"/>
      <c r="E350" s="33"/>
      <c r="F350" s="33"/>
      <c r="G350" s="33"/>
      <c r="H350" s="34" t="s">
        <v>614</v>
      </c>
      <c r="I350" s="22">
        <v>36.4</v>
      </c>
      <c r="J350" s="17"/>
      <c r="K350" s="17"/>
      <c r="L350" s="17"/>
      <c r="M350" s="17"/>
      <c r="N350" s="17"/>
      <c r="O350" s="41"/>
      <c r="P350" s="34" t="s">
        <v>614</v>
      </c>
      <c r="Q350" s="7" t="s">
        <v>302</v>
      </c>
      <c r="R350" s="51">
        <v>5310</v>
      </c>
      <c r="S350" s="51">
        <v>5530</v>
      </c>
      <c r="T350" s="51">
        <v>5750</v>
      </c>
      <c r="U350" s="51">
        <v>5970</v>
      </c>
      <c r="V350" s="64">
        <v>6190</v>
      </c>
      <c r="W350" s="95"/>
      <c r="X350" s="79">
        <f t="shared" si="81"/>
        <v>5310</v>
      </c>
      <c r="Y350" s="79">
        <f t="shared" si="82"/>
        <v>5530</v>
      </c>
      <c r="Z350" s="79">
        <f t="shared" si="83"/>
        <v>5750</v>
      </c>
      <c r="AA350" s="79">
        <f t="shared" si="84"/>
        <v>5970</v>
      </c>
      <c r="AB350" s="79">
        <f t="shared" si="85"/>
        <v>6190</v>
      </c>
      <c r="AC350" s="45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</row>
    <row r="351" spans="1:127" ht="20.399999999999999">
      <c r="A351" s="35" t="s">
        <v>65</v>
      </c>
      <c r="B351" s="36">
        <v>139059</v>
      </c>
      <c r="C351" s="33">
        <v>455</v>
      </c>
      <c r="D351" s="33">
        <v>480</v>
      </c>
      <c r="E351" s="33">
        <v>505</v>
      </c>
      <c r="F351" s="10">
        <v>530</v>
      </c>
      <c r="G351" s="33">
        <v>555</v>
      </c>
      <c r="H351" s="34" t="s">
        <v>214</v>
      </c>
      <c r="I351" s="7" t="s">
        <v>302</v>
      </c>
      <c r="J351" s="17">
        <f t="shared" si="86"/>
        <v>540.54</v>
      </c>
      <c r="K351" s="17">
        <f t="shared" si="86"/>
        <v>570.24</v>
      </c>
      <c r="L351" s="17">
        <f t="shared" si="86"/>
        <v>599.93999999999994</v>
      </c>
      <c r="M351" s="17">
        <f t="shared" si="86"/>
        <v>629.64</v>
      </c>
      <c r="N351" s="17">
        <f t="shared" si="86"/>
        <v>659.33999999999992</v>
      </c>
      <c r="O351" s="41" t="s">
        <v>455</v>
      </c>
      <c r="P351" s="34" t="s">
        <v>214</v>
      </c>
      <c r="Q351" s="7" t="s">
        <v>302</v>
      </c>
      <c r="R351" s="17">
        <v>541</v>
      </c>
      <c r="S351" s="17">
        <f t="shared" si="87"/>
        <v>642.16151999999988</v>
      </c>
      <c r="T351" s="17">
        <f t="shared" si="88"/>
        <v>677.44511999999997</v>
      </c>
      <c r="U351" s="17">
        <f t="shared" si="89"/>
        <v>712.72871999999995</v>
      </c>
      <c r="V351" s="66">
        <f t="shared" si="90"/>
        <v>748.01231999999993</v>
      </c>
      <c r="W351" s="96">
        <v>0.2</v>
      </c>
      <c r="X351" s="79">
        <f t="shared" si="81"/>
        <v>432.8</v>
      </c>
      <c r="Y351" s="79">
        <f t="shared" si="82"/>
        <v>513.72921599999995</v>
      </c>
      <c r="Z351" s="79">
        <f t="shared" si="83"/>
        <v>541.956096</v>
      </c>
      <c r="AA351" s="79">
        <f t="shared" si="84"/>
        <v>570.18297599999994</v>
      </c>
      <c r="AB351" s="79">
        <f t="shared" si="85"/>
        <v>598.40985599999999</v>
      </c>
      <c r="AC351" s="45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</row>
    <row r="352" spans="1:127" ht="15.6">
      <c r="A352" s="35" t="s">
        <v>65</v>
      </c>
      <c r="B352" s="36">
        <v>129145</v>
      </c>
      <c r="C352" s="33">
        <v>1160</v>
      </c>
      <c r="D352" s="33">
        <v>1230</v>
      </c>
      <c r="E352" s="33">
        <v>1300</v>
      </c>
      <c r="F352" s="33">
        <v>1370</v>
      </c>
      <c r="G352" s="33">
        <v>1440</v>
      </c>
      <c r="H352" s="34" t="s">
        <v>215</v>
      </c>
      <c r="I352" s="7" t="s">
        <v>302</v>
      </c>
      <c r="J352" s="17">
        <f t="shared" si="86"/>
        <v>1378.08</v>
      </c>
      <c r="K352" s="17">
        <f t="shared" si="86"/>
        <v>1461.24</v>
      </c>
      <c r="L352" s="17">
        <f t="shared" si="86"/>
        <v>1544.3999999999999</v>
      </c>
      <c r="M352" s="17">
        <f t="shared" si="86"/>
        <v>1627.56</v>
      </c>
      <c r="N352" s="17">
        <f t="shared" si="86"/>
        <v>1710.72</v>
      </c>
      <c r="O352" s="41" t="s">
        <v>455</v>
      </c>
      <c r="P352" s="34" t="s">
        <v>215</v>
      </c>
      <c r="Q352" s="7" t="s">
        <v>302</v>
      </c>
      <c r="R352" s="17">
        <v>1378</v>
      </c>
      <c r="S352" s="17">
        <f t="shared" si="87"/>
        <v>1637.1590399999998</v>
      </c>
      <c r="T352" s="17">
        <f t="shared" si="88"/>
        <v>1735.9531199999999</v>
      </c>
      <c r="U352" s="17">
        <f t="shared" si="89"/>
        <v>1834.7471999999998</v>
      </c>
      <c r="V352" s="66">
        <f t="shared" si="90"/>
        <v>1933.5412799999999</v>
      </c>
      <c r="W352" s="95"/>
      <c r="X352" s="79">
        <f t="shared" si="81"/>
        <v>1378</v>
      </c>
      <c r="Y352" s="79">
        <f t="shared" si="82"/>
        <v>1637.1590399999998</v>
      </c>
      <c r="Z352" s="79">
        <f t="shared" si="83"/>
        <v>1735.9531199999999</v>
      </c>
      <c r="AA352" s="79">
        <f t="shared" si="84"/>
        <v>1834.7471999999998</v>
      </c>
      <c r="AB352" s="79">
        <f t="shared" si="85"/>
        <v>1933.5412799999999</v>
      </c>
      <c r="AC352" s="45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</row>
    <row r="353" spans="1:127" ht="15.6">
      <c r="A353" s="35" t="s">
        <v>65</v>
      </c>
      <c r="B353" s="36" t="s">
        <v>835</v>
      </c>
      <c r="C353" s="33">
        <v>1160</v>
      </c>
      <c r="D353" s="33">
        <v>1230</v>
      </c>
      <c r="E353" s="33">
        <v>1300</v>
      </c>
      <c r="F353" s="33">
        <v>1370</v>
      </c>
      <c r="G353" s="33">
        <v>1440</v>
      </c>
      <c r="H353" s="34" t="s">
        <v>836</v>
      </c>
      <c r="I353" s="7" t="s">
        <v>302</v>
      </c>
      <c r="J353" s="17">
        <f t="shared" ref="J353" si="91">C353*$B$5</f>
        <v>1378.08</v>
      </c>
      <c r="K353" s="17">
        <f t="shared" ref="K353" si="92">D353*$B$5</f>
        <v>1461.24</v>
      </c>
      <c r="L353" s="17">
        <f t="shared" ref="L353" si="93">E353*$B$5</f>
        <v>1544.3999999999999</v>
      </c>
      <c r="M353" s="17">
        <f t="shared" ref="M353" si="94">F353*$B$5</f>
        <v>1627.56</v>
      </c>
      <c r="N353" s="17">
        <f t="shared" ref="N353" si="95">G353*$B$5</f>
        <v>1710.72</v>
      </c>
      <c r="O353" s="41" t="s">
        <v>455</v>
      </c>
      <c r="P353" s="34" t="s">
        <v>836</v>
      </c>
      <c r="Q353" s="7" t="s">
        <v>302</v>
      </c>
      <c r="R353" s="17">
        <v>820</v>
      </c>
      <c r="S353" s="17">
        <v>867</v>
      </c>
      <c r="T353" s="17">
        <v>915</v>
      </c>
      <c r="U353" s="17">
        <v>962</v>
      </c>
      <c r="V353" s="66">
        <v>1010</v>
      </c>
      <c r="W353" s="95"/>
      <c r="X353" s="79">
        <f t="shared" si="81"/>
        <v>820</v>
      </c>
      <c r="Y353" s="79">
        <f t="shared" si="82"/>
        <v>867</v>
      </c>
      <c r="Z353" s="79">
        <f t="shared" si="83"/>
        <v>915</v>
      </c>
      <c r="AA353" s="79">
        <f t="shared" si="84"/>
        <v>962</v>
      </c>
      <c r="AB353" s="79">
        <f t="shared" si="85"/>
        <v>1010</v>
      </c>
      <c r="AC353" s="45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</row>
    <row r="354" spans="1:127" ht="15.6">
      <c r="A354" s="35" t="s">
        <v>65</v>
      </c>
      <c r="B354" s="36">
        <v>129411</v>
      </c>
      <c r="C354" s="33">
        <v>340</v>
      </c>
      <c r="D354" s="33">
        <v>360</v>
      </c>
      <c r="E354" s="33">
        <v>380</v>
      </c>
      <c r="F354" s="33">
        <v>400</v>
      </c>
      <c r="G354" s="33">
        <v>420</v>
      </c>
      <c r="H354" s="34" t="s">
        <v>216</v>
      </c>
      <c r="I354" s="7" t="s">
        <v>302</v>
      </c>
      <c r="J354" s="17">
        <v>404</v>
      </c>
      <c r="K354" s="17">
        <v>428</v>
      </c>
      <c r="L354" s="17">
        <v>451</v>
      </c>
      <c r="M354" s="17">
        <v>475</v>
      </c>
      <c r="N354" s="17">
        <v>499</v>
      </c>
      <c r="O354" s="41" t="s">
        <v>455</v>
      </c>
      <c r="P354" s="34" t="s">
        <v>216</v>
      </c>
      <c r="Q354" s="7" t="s">
        <v>302</v>
      </c>
      <c r="R354" s="17">
        <v>404</v>
      </c>
      <c r="S354" s="17">
        <v>428</v>
      </c>
      <c r="T354" s="17">
        <v>451</v>
      </c>
      <c r="U354" s="17">
        <v>475</v>
      </c>
      <c r="V354" s="66">
        <v>499</v>
      </c>
      <c r="W354" s="95"/>
      <c r="X354" s="79">
        <f t="shared" si="81"/>
        <v>404</v>
      </c>
      <c r="Y354" s="79">
        <f t="shared" si="82"/>
        <v>428</v>
      </c>
      <c r="Z354" s="79">
        <f t="shared" si="83"/>
        <v>451</v>
      </c>
      <c r="AA354" s="79">
        <f t="shared" si="84"/>
        <v>475</v>
      </c>
      <c r="AB354" s="79">
        <f t="shared" si="85"/>
        <v>499</v>
      </c>
      <c r="AC354" s="45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</row>
    <row r="355" spans="1:127" ht="15.6">
      <c r="A355" s="35" t="s">
        <v>65</v>
      </c>
      <c r="B355" s="36" t="s">
        <v>837</v>
      </c>
      <c r="C355" s="33">
        <v>340</v>
      </c>
      <c r="D355" s="33">
        <v>360</v>
      </c>
      <c r="E355" s="33">
        <v>380</v>
      </c>
      <c r="F355" s="33">
        <v>400</v>
      </c>
      <c r="G355" s="33">
        <v>420</v>
      </c>
      <c r="H355" s="34" t="s">
        <v>216</v>
      </c>
      <c r="I355" s="7" t="s">
        <v>302</v>
      </c>
      <c r="J355" s="17">
        <v>404</v>
      </c>
      <c r="K355" s="17">
        <v>428</v>
      </c>
      <c r="L355" s="17">
        <v>451</v>
      </c>
      <c r="M355" s="17">
        <v>475</v>
      </c>
      <c r="N355" s="17">
        <v>499</v>
      </c>
      <c r="O355" s="41" t="s">
        <v>455</v>
      </c>
      <c r="P355" s="34" t="s">
        <v>216</v>
      </c>
      <c r="Q355" s="7" t="s">
        <v>302</v>
      </c>
      <c r="R355" s="17">
        <v>404</v>
      </c>
      <c r="S355" s="17">
        <v>428</v>
      </c>
      <c r="T355" s="17">
        <v>451</v>
      </c>
      <c r="U355" s="17">
        <v>475</v>
      </c>
      <c r="V355" s="66">
        <v>499</v>
      </c>
      <c r="W355" s="95"/>
      <c r="X355" s="79">
        <f t="shared" si="81"/>
        <v>404</v>
      </c>
      <c r="Y355" s="79">
        <f t="shared" si="82"/>
        <v>428</v>
      </c>
      <c r="Z355" s="79">
        <f t="shared" si="83"/>
        <v>451</v>
      </c>
      <c r="AA355" s="79">
        <f t="shared" si="84"/>
        <v>475</v>
      </c>
      <c r="AB355" s="79">
        <f t="shared" si="85"/>
        <v>499</v>
      </c>
      <c r="AC355" s="45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</row>
    <row r="356" spans="1:127" ht="30.6">
      <c r="A356" s="35" t="s">
        <v>65</v>
      </c>
      <c r="B356" s="36" t="s">
        <v>838</v>
      </c>
      <c r="C356" s="33">
        <v>340</v>
      </c>
      <c r="D356" s="33">
        <v>360</v>
      </c>
      <c r="E356" s="33">
        <v>380</v>
      </c>
      <c r="F356" s="33">
        <v>400</v>
      </c>
      <c r="G356" s="33">
        <v>420</v>
      </c>
      <c r="H356" s="54" t="s">
        <v>834</v>
      </c>
      <c r="I356" s="7" t="s">
        <v>302</v>
      </c>
      <c r="J356" s="17">
        <v>404</v>
      </c>
      <c r="K356" s="17">
        <v>428</v>
      </c>
      <c r="L356" s="17">
        <v>451</v>
      </c>
      <c r="M356" s="17">
        <v>475</v>
      </c>
      <c r="N356" s="17">
        <v>499</v>
      </c>
      <c r="O356" s="41" t="s">
        <v>455</v>
      </c>
      <c r="P356" s="54" t="s">
        <v>834</v>
      </c>
      <c r="Q356" s="7" t="s">
        <v>302</v>
      </c>
      <c r="R356" s="17">
        <v>404</v>
      </c>
      <c r="S356" s="17">
        <v>428</v>
      </c>
      <c r="T356" s="17">
        <v>451</v>
      </c>
      <c r="U356" s="17">
        <v>475</v>
      </c>
      <c r="V356" s="66">
        <v>499</v>
      </c>
      <c r="W356" s="95"/>
      <c r="X356" s="79">
        <f t="shared" si="81"/>
        <v>404</v>
      </c>
      <c r="Y356" s="79">
        <f t="shared" si="82"/>
        <v>428</v>
      </c>
      <c r="Z356" s="79">
        <f t="shared" si="83"/>
        <v>451</v>
      </c>
      <c r="AA356" s="79">
        <f t="shared" si="84"/>
        <v>475</v>
      </c>
      <c r="AB356" s="79">
        <f t="shared" si="85"/>
        <v>499</v>
      </c>
      <c r="AC356" s="45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</row>
    <row r="357" spans="1:127" ht="15.6">
      <c r="A357" s="35" t="s">
        <v>66</v>
      </c>
      <c r="B357" s="36" t="s">
        <v>67</v>
      </c>
      <c r="C357" s="33">
        <v>530</v>
      </c>
      <c r="D357" s="33">
        <v>560</v>
      </c>
      <c r="E357" s="33">
        <v>590</v>
      </c>
      <c r="F357" s="33">
        <v>620</v>
      </c>
      <c r="G357" s="33">
        <v>650</v>
      </c>
      <c r="H357" s="34" t="s">
        <v>145</v>
      </c>
      <c r="I357" s="7" t="s">
        <v>302</v>
      </c>
      <c r="J357" s="17">
        <v>630</v>
      </c>
      <c r="K357" s="17">
        <v>665</v>
      </c>
      <c r="L357" s="17">
        <v>701</v>
      </c>
      <c r="M357" s="17">
        <v>737</v>
      </c>
      <c r="N357" s="17">
        <v>772</v>
      </c>
      <c r="O357" s="41" t="s">
        <v>453</v>
      </c>
      <c r="P357" s="34" t="s">
        <v>145</v>
      </c>
      <c r="Q357" s="7" t="s">
        <v>302</v>
      </c>
      <c r="R357" s="49">
        <f t="shared" ref="R357:R424" si="96">J357*1.25</f>
        <v>787.5</v>
      </c>
      <c r="S357" s="49">
        <f t="shared" ref="S357:S424" si="97">K357*1.25</f>
        <v>831.25</v>
      </c>
      <c r="T357" s="49">
        <f t="shared" ref="T357:T424" si="98">L357*1.25</f>
        <v>876.25</v>
      </c>
      <c r="U357" s="49">
        <f t="shared" ref="U357:U424" si="99">M357*1.25</f>
        <v>921.25</v>
      </c>
      <c r="V357" s="63">
        <f t="shared" ref="V357:V424" si="100">N357*1.25</f>
        <v>965</v>
      </c>
      <c r="W357" s="96">
        <v>0.2</v>
      </c>
      <c r="X357" s="79">
        <f t="shared" si="81"/>
        <v>630</v>
      </c>
      <c r="Y357" s="79">
        <f t="shared" si="82"/>
        <v>665</v>
      </c>
      <c r="Z357" s="79">
        <f t="shared" si="83"/>
        <v>701</v>
      </c>
      <c r="AA357" s="79">
        <f t="shared" si="84"/>
        <v>737</v>
      </c>
      <c r="AB357" s="79">
        <f t="shared" si="85"/>
        <v>772</v>
      </c>
      <c r="AC357" s="45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</row>
    <row r="358" spans="1:127" ht="15.6">
      <c r="A358" s="35" t="s">
        <v>66</v>
      </c>
      <c r="B358" s="36" t="s">
        <v>68</v>
      </c>
      <c r="C358" s="33">
        <v>570</v>
      </c>
      <c r="D358" s="33">
        <v>600</v>
      </c>
      <c r="E358" s="33">
        <v>630</v>
      </c>
      <c r="F358" s="33">
        <v>660</v>
      </c>
      <c r="G358" s="33">
        <v>690</v>
      </c>
      <c r="H358" s="34" t="s">
        <v>146</v>
      </c>
      <c r="I358" s="7" t="s">
        <v>302</v>
      </c>
      <c r="J358" s="17">
        <v>677</v>
      </c>
      <c r="K358" s="17">
        <v>713</v>
      </c>
      <c r="L358" s="17">
        <v>748</v>
      </c>
      <c r="M358" s="17">
        <v>784</v>
      </c>
      <c r="N358" s="17">
        <v>820</v>
      </c>
      <c r="O358" s="41" t="s">
        <v>453</v>
      </c>
      <c r="P358" s="34" t="s">
        <v>146</v>
      </c>
      <c r="Q358" s="7" t="s">
        <v>302</v>
      </c>
      <c r="R358" s="49">
        <f t="shared" si="96"/>
        <v>846.25</v>
      </c>
      <c r="S358" s="49">
        <f t="shared" si="97"/>
        <v>891.25</v>
      </c>
      <c r="T358" s="49">
        <f t="shared" si="98"/>
        <v>935</v>
      </c>
      <c r="U358" s="49">
        <f t="shared" si="99"/>
        <v>980</v>
      </c>
      <c r="V358" s="63">
        <f t="shared" si="100"/>
        <v>1025</v>
      </c>
      <c r="W358" s="96">
        <v>0.2</v>
      </c>
      <c r="X358" s="79">
        <f t="shared" si="81"/>
        <v>677</v>
      </c>
      <c r="Y358" s="79">
        <f t="shared" si="82"/>
        <v>713</v>
      </c>
      <c r="Z358" s="79">
        <f t="shared" si="83"/>
        <v>748</v>
      </c>
      <c r="AA358" s="79">
        <f t="shared" si="84"/>
        <v>784</v>
      </c>
      <c r="AB358" s="79">
        <f t="shared" si="85"/>
        <v>820</v>
      </c>
      <c r="AC358" s="45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</row>
    <row r="359" spans="1:127" ht="15.6">
      <c r="A359" s="35" t="s">
        <v>66</v>
      </c>
      <c r="B359" s="36" t="s">
        <v>69</v>
      </c>
      <c r="C359" s="33">
        <v>620</v>
      </c>
      <c r="D359" s="33">
        <v>650</v>
      </c>
      <c r="E359" s="33">
        <v>680</v>
      </c>
      <c r="F359" s="33">
        <v>710</v>
      </c>
      <c r="G359" s="33">
        <v>740</v>
      </c>
      <c r="H359" s="34" t="s">
        <v>147</v>
      </c>
      <c r="I359" s="7" t="s">
        <v>302</v>
      </c>
      <c r="J359" s="17">
        <v>737</v>
      </c>
      <c r="K359" s="17">
        <v>772</v>
      </c>
      <c r="L359" s="17">
        <v>808</v>
      </c>
      <c r="M359" s="17">
        <v>843</v>
      </c>
      <c r="N359" s="17">
        <v>879</v>
      </c>
      <c r="O359" s="41" t="s">
        <v>453</v>
      </c>
      <c r="P359" s="34" t="s">
        <v>147</v>
      </c>
      <c r="Q359" s="7" t="s">
        <v>302</v>
      </c>
      <c r="R359" s="49">
        <f t="shared" si="96"/>
        <v>921.25</v>
      </c>
      <c r="S359" s="49">
        <f t="shared" si="97"/>
        <v>965</v>
      </c>
      <c r="T359" s="49">
        <f t="shared" si="98"/>
        <v>1010</v>
      </c>
      <c r="U359" s="49">
        <f t="shared" si="99"/>
        <v>1053.75</v>
      </c>
      <c r="V359" s="63">
        <f t="shared" si="100"/>
        <v>1098.75</v>
      </c>
      <c r="W359" s="96">
        <v>0.3</v>
      </c>
      <c r="X359" s="79">
        <f t="shared" si="81"/>
        <v>644.875</v>
      </c>
      <c r="Y359" s="79">
        <f t="shared" si="82"/>
        <v>675.5</v>
      </c>
      <c r="Z359" s="79">
        <f t="shared" si="83"/>
        <v>707</v>
      </c>
      <c r="AA359" s="79">
        <f t="shared" si="84"/>
        <v>737.625</v>
      </c>
      <c r="AB359" s="79">
        <f t="shared" si="85"/>
        <v>769.125</v>
      </c>
      <c r="AC359" s="45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</row>
    <row r="360" spans="1:127" ht="15.6">
      <c r="A360" s="35" t="s">
        <v>66</v>
      </c>
      <c r="B360" s="36">
        <v>549001</v>
      </c>
      <c r="C360" s="33">
        <v>1115</v>
      </c>
      <c r="D360" s="33">
        <v>1170</v>
      </c>
      <c r="E360" s="33">
        <v>1225</v>
      </c>
      <c r="F360" s="33">
        <v>1280</v>
      </c>
      <c r="G360" s="33">
        <v>1335</v>
      </c>
      <c r="H360" s="34" t="s">
        <v>151</v>
      </c>
      <c r="I360" s="7" t="s">
        <v>302</v>
      </c>
      <c r="J360" s="17">
        <v>1325</v>
      </c>
      <c r="K360" s="17">
        <v>1390</v>
      </c>
      <c r="L360" s="17">
        <v>1455</v>
      </c>
      <c r="M360" s="17">
        <v>1521</v>
      </c>
      <c r="N360" s="17">
        <v>1586</v>
      </c>
      <c r="O360" s="41" t="s">
        <v>453</v>
      </c>
      <c r="P360" s="34" t="s">
        <v>151</v>
      </c>
      <c r="Q360" s="7" t="s">
        <v>589</v>
      </c>
      <c r="R360" s="49">
        <f t="shared" si="96"/>
        <v>1656.25</v>
      </c>
      <c r="S360" s="49">
        <f t="shared" si="97"/>
        <v>1737.5</v>
      </c>
      <c r="T360" s="49">
        <f t="shared" si="98"/>
        <v>1818.75</v>
      </c>
      <c r="U360" s="49">
        <f t="shared" si="99"/>
        <v>1901.25</v>
      </c>
      <c r="V360" s="63">
        <f t="shared" si="100"/>
        <v>1982.5</v>
      </c>
      <c r="W360" s="95"/>
      <c r="X360" s="79">
        <f t="shared" si="81"/>
        <v>1656.25</v>
      </c>
      <c r="Y360" s="79">
        <f t="shared" si="82"/>
        <v>1737.5</v>
      </c>
      <c r="Z360" s="79">
        <f t="shared" si="83"/>
        <v>1818.75</v>
      </c>
      <c r="AA360" s="79">
        <f t="shared" si="84"/>
        <v>1901.25</v>
      </c>
      <c r="AB360" s="79">
        <f t="shared" si="85"/>
        <v>1982.5</v>
      </c>
      <c r="AC360" s="45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</row>
    <row r="361" spans="1:127" ht="15.6">
      <c r="A361" s="35" t="s">
        <v>66</v>
      </c>
      <c r="B361" s="36">
        <v>549002</v>
      </c>
      <c r="C361" s="33">
        <v>825</v>
      </c>
      <c r="D361" s="33">
        <v>865</v>
      </c>
      <c r="E361" s="33">
        <v>905</v>
      </c>
      <c r="F361" s="33">
        <v>945</v>
      </c>
      <c r="G361" s="33">
        <v>985</v>
      </c>
      <c r="H361" s="34" t="s">
        <v>151</v>
      </c>
      <c r="I361" s="7" t="s">
        <v>302</v>
      </c>
      <c r="J361" s="17">
        <v>980</v>
      </c>
      <c r="K361" s="17">
        <v>1028</v>
      </c>
      <c r="L361" s="17">
        <v>1075</v>
      </c>
      <c r="M361" s="17">
        <v>1123</v>
      </c>
      <c r="N361" s="17">
        <v>1170</v>
      </c>
      <c r="O361" s="41" t="s">
        <v>453</v>
      </c>
      <c r="P361" s="34" t="s">
        <v>151</v>
      </c>
      <c r="Q361" s="61">
        <v>36.4</v>
      </c>
      <c r="R361" s="49">
        <f t="shared" si="96"/>
        <v>1225</v>
      </c>
      <c r="S361" s="49">
        <f t="shared" si="97"/>
        <v>1285</v>
      </c>
      <c r="T361" s="49">
        <f t="shared" si="98"/>
        <v>1343.75</v>
      </c>
      <c r="U361" s="49">
        <f t="shared" si="99"/>
        <v>1403.75</v>
      </c>
      <c r="V361" s="63">
        <f t="shared" si="100"/>
        <v>1462.5</v>
      </c>
      <c r="W361" s="95"/>
      <c r="X361" s="79">
        <f t="shared" si="81"/>
        <v>1225</v>
      </c>
      <c r="Y361" s="79">
        <f t="shared" si="82"/>
        <v>1285</v>
      </c>
      <c r="Z361" s="79">
        <f t="shared" si="83"/>
        <v>1343.75</v>
      </c>
      <c r="AA361" s="79">
        <f t="shared" si="84"/>
        <v>1403.75</v>
      </c>
      <c r="AB361" s="79">
        <f t="shared" si="85"/>
        <v>1462.5</v>
      </c>
      <c r="AC361" s="45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</row>
    <row r="362" spans="1:127" ht="15.6">
      <c r="A362" s="35" t="s">
        <v>66</v>
      </c>
      <c r="B362" s="36">
        <v>549004</v>
      </c>
      <c r="C362" s="33"/>
      <c r="D362" s="33"/>
      <c r="E362" s="33"/>
      <c r="F362" s="33"/>
      <c r="G362" s="33"/>
      <c r="H362" s="34" t="s">
        <v>151</v>
      </c>
      <c r="I362" s="7" t="s">
        <v>302</v>
      </c>
      <c r="J362" s="17">
        <v>1063</v>
      </c>
      <c r="K362" s="17">
        <v>1117</v>
      </c>
      <c r="L362" s="17">
        <v>1170</v>
      </c>
      <c r="M362" s="17">
        <v>1224</v>
      </c>
      <c r="N362" s="17">
        <v>1277</v>
      </c>
      <c r="O362" s="41" t="s">
        <v>453</v>
      </c>
      <c r="P362" s="34" t="s">
        <v>151</v>
      </c>
      <c r="Q362" s="7" t="s">
        <v>302</v>
      </c>
      <c r="R362" s="49">
        <f t="shared" si="96"/>
        <v>1328.75</v>
      </c>
      <c r="S362" s="49">
        <f t="shared" si="97"/>
        <v>1396.25</v>
      </c>
      <c r="T362" s="49">
        <f t="shared" si="98"/>
        <v>1462.5</v>
      </c>
      <c r="U362" s="49">
        <f t="shared" si="99"/>
        <v>1530</v>
      </c>
      <c r="V362" s="63">
        <f t="shared" si="100"/>
        <v>1596.25</v>
      </c>
      <c r="W362" s="95"/>
      <c r="X362" s="79">
        <f t="shared" si="81"/>
        <v>1328.75</v>
      </c>
      <c r="Y362" s="79">
        <f t="shared" si="82"/>
        <v>1396.25</v>
      </c>
      <c r="Z362" s="79">
        <f t="shared" si="83"/>
        <v>1462.5</v>
      </c>
      <c r="AA362" s="79">
        <f t="shared" si="84"/>
        <v>1530</v>
      </c>
      <c r="AB362" s="79">
        <f t="shared" si="85"/>
        <v>1596.25</v>
      </c>
      <c r="AC362" s="45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</row>
    <row r="363" spans="1:127" ht="15.6">
      <c r="A363" s="35" t="s">
        <v>66</v>
      </c>
      <c r="B363" s="36">
        <v>549005</v>
      </c>
      <c r="C363" s="33">
        <v>780</v>
      </c>
      <c r="D363" s="33">
        <v>815</v>
      </c>
      <c r="E363" s="33">
        <v>850</v>
      </c>
      <c r="F363" s="33">
        <v>885</v>
      </c>
      <c r="G363" s="33">
        <v>920</v>
      </c>
      <c r="H363" s="34" t="s">
        <v>151</v>
      </c>
      <c r="I363" s="7" t="s">
        <v>302</v>
      </c>
      <c r="J363" s="17">
        <v>927</v>
      </c>
      <c r="K363" s="17">
        <v>968</v>
      </c>
      <c r="L363" s="17">
        <v>1010</v>
      </c>
      <c r="M363" s="17">
        <v>1051</v>
      </c>
      <c r="N363" s="17">
        <v>1093</v>
      </c>
      <c r="O363" s="41" t="s">
        <v>453</v>
      </c>
      <c r="P363" s="34" t="s">
        <v>151</v>
      </c>
      <c r="Q363" s="7" t="s">
        <v>302</v>
      </c>
      <c r="R363" s="49">
        <f t="shared" si="96"/>
        <v>1158.75</v>
      </c>
      <c r="S363" s="49">
        <f t="shared" si="97"/>
        <v>1210</v>
      </c>
      <c r="T363" s="49">
        <f t="shared" si="98"/>
        <v>1262.5</v>
      </c>
      <c r="U363" s="49">
        <f t="shared" si="99"/>
        <v>1313.75</v>
      </c>
      <c r="V363" s="63">
        <f t="shared" si="100"/>
        <v>1366.25</v>
      </c>
      <c r="W363" s="95"/>
      <c r="X363" s="79">
        <f t="shared" si="81"/>
        <v>1158.75</v>
      </c>
      <c r="Y363" s="79">
        <f t="shared" si="82"/>
        <v>1210</v>
      </c>
      <c r="Z363" s="79">
        <f t="shared" si="83"/>
        <v>1262.5</v>
      </c>
      <c r="AA363" s="79">
        <f t="shared" si="84"/>
        <v>1313.75</v>
      </c>
      <c r="AB363" s="79">
        <f t="shared" si="85"/>
        <v>1366.25</v>
      </c>
      <c r="AC363" s="45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</row>
    <row r="364" spans="1:127" ht="15.6">
      <c r="A364" s="35" t="s">
        <v>66</v>
      </c>
      <c r="B364" s="36">
        <v>549008</v>
      </c>
      <c r="C364" s="33">
        <v>500</v>
      </c>
      <c r="D364" s="33">
        <v>525</v>
      </c>
      <c r="E364" s="33">
        <v>550</v>
      </c>
      <c r="F364" s="33">
        <v>575</v>
      </c>
      <c r="G364" s="33">
        <v>600</v>
      </c>
      <c r="H364" s="34" t="s">
        <v>217</v>
      </c>
      <c r="I364" s="7" t="s">
        <v>302</v>
      </c>
      <c r="J364" s="17">
        <v>594</v>
      </c>
      <c r="K364" s="17">
        <v>624</v>
      </c>
      <c r="L364" s="17">
        <v>653</v>
      </c>
      <c r="M364" s="17">
        <v>683</v>
      </c>
      <c r="N364" s="17">
        <v>713</v>
      </c>
      <c r="O364" s="41" t="s">
        <v>453</v>
      </c>
      <c r="P364" s="34" t="s">
        <v>217</v>
      </c>
      <c r="Q364" s="7" t="s">
        <v>302</v>
      </c>
      <c r="R364" s="49">
        <f t="shared" si="96"/>
        <v>742.5</v>
      </c>
      <c r="S364" s="49">
        <f t="shared" si="97"/>
        <v>780</v>
      </c>
      <c r="T364" s="49">
        <f t="shared" si="98"/>
        <v>816.25</v>
      </c>
      <c r="U364" s="49">
        <f t="shared" si="99"/>
        <v>853.75</v>
      </c>
      <c r="V364" s="63">
        <f t="shared" si="100"/>
        <v>891.25</v>
      </c>
      <c r="W364" s="95"/>
      <c r="X364" s="79">
        <f t="shared" si="81"/>
        <v>742.5</v>
      </c>
      <c r="Y364" s="79">
        <f t="shared" si="82"/>
        <v>780</v>
      </c>
      <c r="Z364" s="79">
        <f t="shared" si="83"/>
        <v>816.25</v>
      </c>
      <c r="AA364" s="79">
        <f t="shared" si="84"/>
        <v>853.75</v>
      </c>
      <c r="AB364" s="79">
        <f t="shared" si="85"/>
        <v>891.25</v>
      </c>
      <c r="AC364" s="45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</row>
    <row r="365" spans="1:127" ht="15.6">
      <c r="A365" s="35" t="s">
        <v>66</v>
      </c>
      <c r="B365" s="36">
        <v>549011</v>
      </c>
      <c r="C365" s="33"/>
      <c r="D365" s="33"/>
      <c r="E365" s="33"/>
      <c r="F365" s="33"/>
      <c r="G365" s="33"/>
      <c r="H365" s="34" t="s">
        <v>301</v>
      </c>
      <c r="I365" s="7" t="s">
        <v>302</v>
      </c>
      <c r="J365" s="17">
        <v>748</v>
      </c>
      <c r="K365" s="17">
        <v>784</v>
      </c>
      <c r="L365" s="17">
        <v>820</v>
      </c>
      <c r="M365" s="17">
        <v>855</v>
      </c>
      <c r="N365" s="17">
        <v>891</v>
      </c>
      <c r="O365" s="41" t="s">
        <v>453</v>
      </c>
      <c r="P365" s="34" t="s">
        <v>301</v>
      </c>
      <c r="Q365" s="7" t="s">
        <v>302</v>
      </c>
      <c r="R365" s="49">
        <f t="shared" si="96"/>
        <v>935</v>
      </c>
      <c r="S365" s="49">
        <f t="shared" si="97"/>
        <v>980</v>
      </c>
      <c r="T365" s="49">
        <f t="shared" si="98"/>
        <v>1025</v>
      </c>
      <c r="U365" s="49">
        <f t="shared" si="99"/>
        <v>1068.75</v>
      </c>
      <c r="V365" s="63">
        <f t="shared" si="100"/>
        <v>1113.75</v>
      </c>
      <c r="W365" s="95"/>
      <c r="X365" s="79">
        <f t="shared" si="81"/>
        <v>935</v>
      </c>
      <c r="Y365" s="79">
        <f t="shared" si="82"/>
        <v>980</v>
      </c>
      <c r="Z365" s="79">
        <f t="shared" si="83"/>
        <v>1025</v>
      </c>
      <c r="AA365" s="79">
        <f t="shared" si="84"/>
        <v>1068.75</v>
      </c>
      <c r="AB365" s="79">
        <f t="shared" si="85"/>
        <v>1113.75</v>
      </c>
      <c r="AC365" s="45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</row>
    <row r="366" spans="1:127" ht="15.6">
      <c r="A366" s="35" t="s">
        <v>66</v>
      </c>
      <c r="B366" s="36">
        <v>549013</v>
      </c>
      <c r="C366" s="33">
        <v>760</v>
      </c>
      <c r="D366" s="33">
        <v>800</v>
      </c>
      <c r="E366" s="33">
        <v>840</v>
      </c>
      <c r="F366" s="33">
        <v>880</v>
      </c>
      <c r="G366" s="33">
        <v>920</v>
      </c>
      <c r="H366" s="34" t="s">
        <v>141</v>
      </c>
      <c r="I366" s="7" t="s">
        <v>302</v>
      </c>
      <c r="J366" s="17">
        <v>903</v>
      </c>
      <c r="K366" s="17">
        <v>950</v>
      </c>
      <c r="L366" s="17">
        <v>998</v>
      </c>
      <c r="M366" s="17">
        <v>1045</v>
      </c>
      <c r="N366" s="17">
        <v>1093</v>
      </c>
      <c r="O366" s="41" t="s">
        <v>453</v>
      </c>
      <c r="P366" s="34" t="s">
        <v>141</v>
      </c>
      <c r="Q366" s="7" t="s">
        <v>302</v>
      </c>
      <c r="R366" s="49">
        <f t="shared" si="96"/>
        <v>1128.75</v>
      </c>
      <c r="S366" s="49">
        <f t="shared" si="97"/>
        <v>1187.5</v>
      </c>
      <c r="T366" s="49">
        <f t="shared" si="98"/>
        <v>1247.5</v>
      </c>
      <c r="U366" s="49">
        <f t="shared" si="99"/>
        <v>1306.25</v>
      </c>
      <c r="V366" s="63">
        <f t="shared" si="100"/>
        <v>1366.25</v>
      </c>
      <c r="W366" s="95"/>
      <c r="X366" s="79">
        <f t="shared" si="81"/>
        <v>1128.75</v>
      </c>
      <c r="Y366" s="79">
        <f t="shared" si="82"/>
        <v>1187.5</v>
      </c>
      <c r="Z366" s="79">
        <f t="shared" si="83"/>
        <v>1247.5</v>
      </c>
      <c r="AA366" s="79">
        <f t="shared" si="84"/>
        <v>1306.25</v>
      </c>
      <c r="AB366" s="79">
        <f t="shared" si="85"/>
        <v>1366.25</v>
      </c>
      <c r="AC366" s="45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</row>
    <row r="367" spans="1:127" ht="20.399999999999999">
      <c r="A367" s="35" t="s">
        <v>66</v>
      </c>
      <c r="B367" s="36">
        <v>549015</v>
      </c>
      <c r="C367" s="33">
        <v>1260</v>
      </c>
      <c r="D367" s="33">
        <v>1320</v>
      </c>
      <c r="E367" s="33">
        <v>1380</v>
      </c>
      <c r="F367" s="33">
        <v>1440</v>
      </c>
      <c r="G367" s="33">
        <v>1500</v>
      </c>
      <c r="H367" s="34" t="s">
        <v>169</v>
      </c>
      <c r="I367" s="7" t="s">
        <v>302</v>
      </c>
      <c r="J367" s="17">
        <v>1497</v>
      </c>
      <c r="K367" s="17">
        <v>1568</v>
      </c>
      <c r="L367" s="17">
        <v>1639</v>
      </c>
      <c r="M367" s="17">
        <v>1711</v>
      </c>
      <c r="N367" s="17">
        <v>1782</v>
      </c>
      <c r="O367" s="41" t="s">
        <v>453</v>
      </c>
      <c r="P367" s="34" t="s">
        <v>169</v>
      </c>
      <c r="Q367" s="7" t="s">
        <v>302</v>
      </c>
      <c r="R367" s="49">
        <f t="shared" si="96"/>
        <v>1871.25</v>
      </c>
      <c r="S367" s="49">
        <f t="shared" si="97"/>
        <v>1960</v>
      </c>
      <c r="T367" s="49">
        <f t="shared" si="98"/>
        <v>2048.75</v>
      </c>
      <c r="U367" s="49">
        <f t="shared" si="99"/>
        <v>2138.75</v>
      </c>
      <c r="V367" s="63">
        <f t="shared" si="100"/>
        <v>2227.5</v>
      </c>
      <c r="W367" s="99">
        <v>0.6</v>
      </c>
      <c r="X367" s="79">
        <f t="shared" si="81"/>
        <v>748.5</v>
      </c>
      <c r="Y367" s="79">
        <f t="shared" si="82"/>
        <v>784</v>
      </c>
      <c r="Z367" s="79">
        <f t="shared" si="83"/>
        <v>819.5</v>
      </c>
      <c r="AA367" s="79">
        <f t="shared" si="84"/>
        <v>855.5</v>
      </c>
      <c r="AB367" s="79">
        <f t="shared" si="85"/>
        <v>891</v>
      </c>
      <c r="AC367" s="45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</row>
    <row r="368" spans="1:127" ht="20.399999999999999">
      <c r="A368" s="35" t="s">
        <v>66</v>
      </c>
      <c r="B368" s="36">
        <v>549016</v>
      </c>
      <c r="C368" s="33">
        <v>1260</v>
      </c>
      <c r="D368" s="33">
        <v>1320</v>
      </c>
      <c r="E368" s="33">
        <v>1380</v>
      </c>
      <c r="F368" s="33">
        <v>1440</v>
      </c>
      <c r="G368" s="33">
        <v>1500</v>
      </c>
      <c r="H368" s="34" t="s">
        <v>169</v>
      </c>
      <c r="I368" s="7" t="s">
        <v>302</v>
      </c>
      <c r="J368" s="17">
        <v>1497</v>
      </c>
      <c r="K368" s="17">
        <v>1568</v>
      </c>
      <c r="L368" s="17">
        <v>1639</v>
      </c>
      <c r="M368" s="17">
        <v>1711</v>
      </c>
      <c r="N368" s="17">
        <v>1782</v>
      </c>
      <c r="O368" s="41" t="s">
        <v>453</v>
      </c>
      <c r="P368" s="34" t="s">
        <v>169</v>
      </c>
      <c r="Q368" s="7" t="s">
        <v>302</v>
      </c>
      <c r="R368" s="49">
        <f t="shared" si="96"/>
        <v>1871.25</v>
      </c>
      <c r="S368" s="49">
        <f t="shared" si="97"/>
        <v>1960</v>
      </c>
      <c r="T368" s="49">
        <f t="shared" si="98"/>
        <v>2048.75</v>
      </c>
      <c r="U368" s="49">
        <f t="shared" si="99"/>
        <v>2138.75</v>
      </c>
      <c r="V368" s="63">
        <f t="shared" si="100"/>
        <v>2227.5</v>
      </c>
      <c r="W368" s="99">
        <v>0.6</v>
      </c>
      <c r="X368" s="79">
        <f t="shared" si="81"/>
        <v>748.5</v>
      </c>
      <c r="Y368" s="79">
        <f t="shared" si="82"/>
        <v>784</v>
      </c>
      <c r="Z368" s="79">
        <f t="shared" si="83"/>
        <v>819.5</v>
      </c>
      <c r="AA368" s="79">
        <f t="shared" si="84"/>
        <v>855.5</v>
      </c>
      <c r="AB368" s="79">
        <f t="shared" si="85"/>
        <v>891</v>
      </c>
      <c r="AC368" s="45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</row>
    <row r="369" spans="1:127" ht="20.399999999999999">
      <c r="A369" s="35" t="s">
        <v>66</v>
      </c>
      <c r="B369" s="36">
        <v>549017</v>
      </c>
      <c r="C369" s="33">
        <v>990</v>
      </c>
      <c r="D369" s="33">
        <v>1040</v>
      </c>
      <c r="E369" s="33">
        <v>1090</v>
      </c>
      <c r="F369" s="33">
        <v>1140</v>
      </c>
      <c r="G369" s="33">
        <v>1190</v>
      </c>
      <c r="H369" s="34" t="s">
        <v>169</v>
      </c>
      <c r="I369" s="7" t="s">
        <v>302</v>
      </c>
      <c r="J369" s="17">
        <v>1176</v>
      </c>
      <c r="K369" s="17">
        <v>1236</v>
      </c>
      <c r="L369" s="17">
        <v>1295</v>
      </c>
      <c r="M369" s="17">
        <v>1354</v>
      </c>
      <c r="N369" s="17">
        <v>1414</v>
      </c>
      <c r="O369" s="41" t="s">
        <v>453</v>
      </c>
      <c r="P369" s="34" t="s">
        <v>169</v>
      </c>
      <c r="Q369" s="7" t="s">
        <v>302</v>
      </c>
      <c r="R369" s="49">
        <f t="shared" si="96"/>
        <v>1470</v>
      </c>
      <c r="S369" s="49">
        <f t="shared" si="97"/>
        <v>1545</v>
      </c>
      <c r="T369" s="49">
        <f t="shared" si="98"/>
        <v>1618.75</v>
      </c>
      <c r="U369" s="49">
        <f t="shared" si="99"/>
        <v>1692.5</v>
      </c>
      <c r="V369" s="63">
        <f t="shared" si="100"/>
        <v>1767.5</v>
      </c>
      <c r="W369" s="95"/>
      <c r="X369" s="79">
        <f t="shared" si="81"/>
        <v>1470</v>
      </c>
      <c r="Y369" s="79">
        <f t="shared" si="82"/>
        <v>1545</v>
      </c>
      <c r="Z369" s="79">
        <f t="shared" si="83"/>
        <v>1618.75</v>
      </c>
      <c r="AA369" s="79">
        <f t="shared" si="84"/>
        <v>1692.5</v>
      </c>
      <c r="AB369" s="79">
        <f t="shared" si="85"/>
        <v>1767.5</v>
      </c>
      <c r="AC369" s="45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</row>
    <row r="370" spans="1:127" ht="15.6">
      <c r="A370" s="35" t="s">
        <v>66</v>
      </c>
      <c r="B370" s="36" t="s">
        <v>620</v>
      </c>
      <c r="C370" s="33"/>
      <c r="D370" s="33"/>
      <c r="E370" s="33"/>
      <c r="F370" s="33"/>
      <c r="G370" s="33"/>
      <c r="H370" s="34" t="s">
        <v>141</v>
      </c>
      <c r="I370" s="20" t="s">
        <v>621</v>
      </c>
      <c r="J370" s="17"/>
      <c r="K370" s="17"/>
      <c r="L370" s="17"/>
      <c r="M370" s="17"/>
      <c r="N370" s="17"/>
      <c r="O370" s="41"/>
      <c r="P370" s="34" t="s">
        <v>141</v>
      </c>
      <c r="Q370" s="7" t="s">
        <v>302</v>
      </c>
      <c r="R370" s="49">
        <v>1970</v>
      </c>
      <c r="S370" s="49">
        <v>2050</v>
      </c>
      <c r="T370" s="49">
        <v>2130</v>
      </c>
      <c r="U370" s="49">
        <v>2210</v>
      </c>
      <c r="V370" s="63">
        <v>2290</v>
      </c>
      <c r="W370" s="95"/>
      <c r="X370" s="79">
        <f t="shared" si="81"/>
        <v>1970</v>
      </c>
      <c r="Y370" s="79">
        <f t="shared" si="82"/>
        <v>2050</v>
      </c>
      <c r="Z370" s="79">
        <f t="shared" si="83"/>
        <v>2130</v>
      </c>
      <c r="AA370" s="79">
        <f t="shared" si="84"/>
        <v>2210</v>
      </c>
      <c r="AB370" s="79">
        <f t="shared" si="85"/>
        <v>2290</v>
      </c>
      <c r="AC370" s="45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</row>
    <row r="371" spans="1:127" ht="20.399999999999999">
      <c r="A371" s="35" t="s">
        <v>66</v>
      </c>
      <c r="B371" s="36">
        <v>549018</v>
      </c>
      <c r="C371" s="33">
        <v>1580</v>
      </c>
      <c r="D371" s="33">
        <v>1650</v>
      </c>
      <c r="E371" s="33">
        <v>1720</v>
      </c>
      <c r="F371" s="33">
        <v>1790</v>
      </c>
      <c r="G371" s="33">
        <v>1860</v>
      </c>
      <c r="H371" s="34" t="s">
        <v>218</v>
      </c>
      <c r="I371" s="7" t="s">
        <v>302</v>
      </c>
      <c r="J371" s="17">
        <v>1877</v>
      </c>
      <c r="K371" s="17">
        <v>1960</v>
      </c>
      <c r="L371" s="17">
        <v>2043</v>
      </c>
      <c r="M371" s="17">
        <v>2127</v>
      </c>
      <c r="N371" s="17">
        <v>2210</v>
      </c>
      <c r="O371" s="41" t="s">
        <v>453</v>
      </c>
      <c r="P371" s="34" t="s">
        <v>218</v>
      </c>
      <c r="Q371" s="7" t="s">
        <v>302</v>
      </c>
      <c r="R371" s="49">
        <f t="shared" si="96"/>
        <v>2346.25</v>
      </c>
      <c r="S371" s="49">
        <f t="shared" si="97"/>
        <v>2450</v>
      </c>
      <c r="T371" s="49">
        <f t="shared" si="98"/>
        <v>2553.75</v>
      </c>
      <c r="U371" s="49">
        <f t="shared" si="99"/>
        <v>2658.75</v>
      </c>
      <c r="V371" s="63">
        <f t="shared" si="100"/>
        <v>2762.5</v>
      </c>
      <c r="W371" s="99">
        <v>0.6</v>
      </c>
      <c r="X371" s="79">
        <f t="shared" si="81"/>
        <v>938.5</v>
      </c>
      <c r="Y371" s="79">
        <f t="shared" si="82"/>
        <v>980</v>
      </c>
      <c r="Z371" s="79">
        <f t="shared" si="83"/>
        <v>1021.5</v>
      </c>
      <c r="AA371" s="79">
        <f t="shared" si="84"/>
        <v>1063.5</v>
      </c>
      <c r="AB371" s="79">
        <f t="shared" si="85"/>
        <v>1105</v>
      </c>
      <c r="AC371" s="45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</row>
    <row r="372" spans="1:127" ht="15.6">
      <c r="A372" s="35" t="s">
        <v>66</v>
      </c>
      <c r="B372" s="50" t="s">
        <v>557</v>
      </c>
      <c r="C372" s="33"/>
      <c r="D372" s="33"/>
      <c r="E372" s="33"/>
      <c r="F372" s="33"/>
      <c r="G372" s="33"/>
      <c r="H372" s="34" t="s">
        <v>591</v>
      </c>
      <c r="I372" s="20" t="s">
        <v>589</v>
      </c>
      <c r="J372" s="17"/>
      <c r="K372" s="17"/>
      <c r="L372" s="17"/>
      <c r="M372" s="17"/>
      <c r="N372" s="17"/>
      <c r="O372" s="41"/>
      <c r="P372" s="34" t="s">
        <v>591</v>
      </c>
      <c r="Q372" s="7" t="s">
        <v>302</v>
      </c>
      <c r="R372" s="51">
        <v>1070</v>
      </c>
      <c r="S372" s="51">
        <v>1100</v>
      </c>
      <c r="T372" s="51">
        <v>1130</v>
      </c>
      <c r="U372" s="51">
        <v>1160</v>
      </c>
      <c r="V372" s="64">
        <v>1190</v>
      </c>
      <c r="W372" s="95"/>
      <c r="X372" s="79">
        <f t="shared" si="81"/>
        <v>1070</v>
      </c>
      <c r="Y372" s="79">
        <f t="shared" si="82"/>
        <v>1100</v>
      </c>
      <c r="Z372" s="79">
        <f t="shared" si="83"/>
        <v>1130</v>
      </c>
      <c r="AA372" s="79">
        <f t="shared" si="84"/>
        <v>1160</v>
      </c>
      <c r="AB372" s="79">
        <f t="shared" si="85"/>
        <v>1190</v>
      </c>
      <c r="AC372" s="45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</row>
    <row r="373" spans="1:127" ht="15.6">
      <c r="A373" s="35" t="s">
        <v>66</v>
      </c>
      <c r="B373" s="50" t="s">
        <v>558</v>
      </c>
      <c r="C373" s="33"/>
      <c r="D373" s="33"/>
      <c r="E373" s="33"/>
      <c r="F373" s="33"/>
      <c r="G373" s="33"/>
      <c r="H373" s="34" t="s">
        <v>602</v>
      </c>
      <c r="I373" s="20" t="s">
        <v>615</v>
      </c>
      <c r="J373" s="17"/>
      <c r="K373" s="17"/>
      <c r="L373" s="17"/>
      <c r="M373" s="17"/>
      <c r="N373" s="17"/>
      <c r="O373" s="41"/>
      <c r="P373" s="34" t="s">
        <v>602</v>
      </c>
      <c r="Q373" s="7" t="s">
        <v>302</v>
      </c>
      <c r="R373" s="51">
        <v>5990</v>
      </c>
      <c r="S373" s="51">
        <v>6240</v>
      </c>
      <c r="T373" s="51">
        <v>6490</v>
      </c>
      <c r="U373" s="51">
        <v>6740</v>
      </c>
      <c r="V373" s="64">
        <v>6990</v>
      </c>
      <c r="W373" s="95"/>
      <c r="X373" s="79">
        <f t="shared" si="81"/>
        <v>5990</v>
      </c>
      <c r="Y373" s="79">
        <f t="shared" si="82"/>
        <v>6240</v>
      </c>
      <c r="Z373" s="79">
        <f t="shared" si="83"/>
        <v>6490</v>
      </c>
      <c r="AA373" s="79">
        <f t="shared" si="84"/>
        <v>6740</v>
      </c>
      <c r="AB373" s="79">
        <f t="shared" si="85"/>
        <v>6990</v>
      </c>
      <c r="AC373" s="45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</row>
    <row r="374" spans="1:127" ht="15.6">
      <c r="A374" s="35" t="s">
        <v>66</v>
      </c>
      <c r="B374" s="50" t="s">
        <v>559</v>
      </c>
      <c r="C374" s="33"/>
      <c r="D374" s="33"/>
      <c r="E374" s="33"/>
      <c r="F374" s="33"/>
      <c r="G374" s="33"/>
      <c r="H374" s="34" t="s">
        <v>602</v>
      </c>
      <c r="I374" s="20" t="s">
        <v>589</v>
      </c>
      <c r="J374" s="17"/>
      <c r="K374" s="17"/>
      <c r="L374" s="17"/>
      <c r="M374" s="17"/>
      <c r="N374" s="17"/>
      <c r="O374" s="41"/>
      <c r="P374" s="34" t="s">
        <v>602</v>
      </c>
      <c r="Q374" s="7" t="s">
        <v>302</v>
      </c>
      <c r="R374" s="51">
        <v>6390</v>
      </c>
      <c r="S374" s="51">
        <v>6640</v>
      </c>
      <c r="T374" s="51">
        <v>6890</v>
      </c>
      <c r="U374" s="51">
        <v>7140</v>
      </c>
      <c r="V374" s="64">
        <v>7390</v>
      </c>
      <c r="W374" s="95"/>
      <c r="X374" s="79">
        <f t="shared" si="81"/>
        <v>6390</v>
      </c>
      <c r="Y374" s="79">
        <f t="shared" si="82"/>
        <v>6640</v>
      </c>
      <c r="Z374" s="79">
        <f t="shared" si="83"/>
        <v>6890</v>
      </c>
      <c r="AA374" s="79">
        <f t="shared" si="84"/>
        <v>7140</v>
      </c>
      <c r="AB374" s="79">
        <f t="shared" si="85"/>
        <v>7390</v>
      </c>
      <c r="AC374" s="45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</row>
    <row r="375" spans="1:127" ht="15.6">
      <c r="A375" s="35" t="s">
        <v>66</v>
      </c>
      <c r="B375" s="50" t="s">
        <v>560</v>
      </c>
      <c r="C375" s="33"/>
      <c r="D375" s="33"/>
      <c r="E375" s="33"/>
      <c r="F375" s="33"/>
      <c r="G375" s="33"/>
      <c r="H375" s="34" t="s">
        <v>195</v>
      </c>
      <c r="I375" s="20" t="s">
        <v>304</v>
      </c>
      <c r="J375" s="17"/>
      <c r="K375" s="17"/>
      <c r="L375" s="17"/>
      <c r="M375" s="17"/>
      <c r="N375" s="17"/>
      <c r="O375" s="41"/>
      <c r="P375" s="34" t="s">
        <v>195</v>
      </c>
      <c r="Q375" s="7" t="s">
        <v>302</v>
      </c>
      <c r="R375" s="51">
        <v>5090</v>
      </c>
      <c r="S375" s="51">
        <v>5290</v>
      </c>
      <c r="T375" s="51">
        <v>5490</v>
      </c>
      <c r="U375" s="51">
        <v>5690</v>
      </c>
      <c r="V375" s="64">
        <v>5890</v>
      </c>
      <c r="W375" s="95"/>
      <c r="X375" s="79">
        <f t="shared" si="81"/>
        <v>5090</v>
      </c>
      <c r="Y375" s="79">
        <f t="shared" si="82"/>
        <v>5290</v>
      </c>
      <c r="Z375" s="79">
        <f t="shared" si="83"/>
        <v>5490</v>
      </c>
      <c r="AA375" s="79">
        <f t="shared" si="84"/>
        <v>5690</v>
      </c>
      <c r="AB375" s="79">
        <f t="shared" si="85"/>
        <v>5890</v>
      </c>
      <c r="AC375" s="45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</row>
    <row r="376" spans="1:127" ht="15.6">
      <c r="A376" s="35" t="s">
        <v>66</v>
      </c>
      <c r="B376" s="50" t="s">
        <v>561</v>
      </c>
      <c r="C376" s="33"/>
      <c r="D376" s="33"/>
      <c r="E376" s="33"/>
      <c r="F376" s="33"/>
      <c r="G376" s="33"/>
      <c r="H376" s="34" t="s">
        <v>195</v>
      </c>
      <c r="I376" s="20" t="s">
        <v>615</v>
      </c>
      <c r="J376" s="17"/>
      <c r="K376" s="17"/>
      <c r="L376" s="17"/>
      <c r="M376" s="17"/>
      <c r="N376" s="17"/>
      <c r="O376" s="41"/>
      <c r="P376" s="34" t="s">
        <v>195</v>
      </c>
      <c r="Q376" s="7" t="s">
        <v>302</v>
      </c>
      <c r="R376" s="51">
        <v>6390</v>
      </c>
      <c r="S376" s="51">
        <v>6640</v>
      </c>
      <c r="T376" s="51">
        <v>6890</v>
      </c>
      <c r="U376" s="51">
        <v>7140</v>
      </c>
      <c r="V376" s="64">
        <v>7390</v>
      </c>
      <c r="W376" s="95"/>
      <c r="X376" s="79">
        <f t="shared" si="81"/>
        <v>6390</v>
      </c>
      <c r="Y376" s="79">
        <f t="shared" si="82"/>
        <v>6640</v>
      </c>
      <c r="Z376" s="79">
        <f t="shared" si="83"/>
        <v>6890</v>
      </c>
      <c r="AA376" s="79">
        <f t="shared" si="84"/>
        <v>7140</v>
      </c>
      <c r="AB376" s="79">
        <f t="shared" si="85"/>
        <v>7390</v>
      </c>
      <c r="AC376" s="45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</row>
    <row r="377" spans="1:127" ht="15.6">
      <c r="A377" s="35" t="s">
        <v>66</v>
      </c>
      <c r="B377" s="50" t="s">
        <v>562</v>
      </c>
      <c r="C377" s="33"/>
      <c r="D377" s="33"/>
      <c r="E377" s="33"/>
      <c r="F377" s="33"/>
      <c r="G377" s="33"/>
      <c r="H377" s="34" t="s">
        <v>195</v>
      </c>
      <c r="I377" s="20" t="s">
        <v>589</v>
      </c>
      <c r="J377" s="17"/>
      <c r="K377" s="17"/>
      <c r="L377" s="17"/>
      <c r="M377" s="17"/>
      <c r="N377" s="17"/>
      <c r="O377" s="41"/>
      <c r="P377" s="34" t="s">
        <v>195</v>
      </c>
      <c r="Q377" s="7" t="s">
        <v>302</v>
      </c>
      <c r="R377" s="51">
        <v>4590</v>
      </c>
      <c r="S377" s="51">
        <v>4790</v>
      </c>
      <c r="T377" s="51">
        <v>4990</v>
      </c>
      <c r="U377" s="51">
        <v>5190</v>
      </c>
      <c r="V377" s="64">
        <v>5390</v>
      </c>
      <c r="W377" s="95"/>
      <c r="X377" s="79">
        <f t="shared" si="81"/>
        <v>4590</v>
      </c>
      <c r="Y377" s="79">
        <f t="shared" si="82"/>
        <v>4790</v>
      </c>
      <c r="Z377" s="79">
        <f t="shared" si="83"/>
        <v>4990</v>
      </c>
      <c r="AA377" s="79">
        <f t="shared" si="84"/>
        <v>5190</v>
      </c>
      <c r="AB377" s="79">
        <f t="shared" si="85"/>
        <v>5390</v>
      </c>
      <c r="AC377" s="45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</row>
    <row r="378" spans="1:127" ht="15.6">
      <c r="A378" s="35" t="s">
        <v>66</v>
      </c>
      <c r="B378" s="36">
        <v>549022</v>
      </c>
      <c r="C378" s="33">
        <v>1250</v>
      </c>
      <c r="D378" s="33">
        <v>1310</v>
      </c>
      <c r="E378" s="33">
        <v>1370</v>
      </c>
      <c r="F378" s="33">
        <v>1430</v>
      </c>
      <c r="G378" s="33">
        <v>1490</v>
      </c>
      <c r="H378" s="34" t="s">
        <v>219</v>
      </c>
      <c r="I378" s="7" t="s">
        <v>302</v>
      </c>
      <c r="J378" s="17">
        <v>1485</v>
      </c>
      <c r="K378" s="17">
        <v>1556</v>
      </c>
      <c r="L378" s="17">
        <v>1628</v>
      </c>
      <c r="M378" s="17">
        <v>1699</v>
      </c>
      <c r="N378" s="17">
        <v>1770</v>
      </c>
      <c r="O378" s="41" t="s">
        <v>453</v>
      </c>
      <c r="P378" s="34" t="s">
        <v>219</v>
      </c>
      <c r="Q378" s="7" t="s">
        <v>621</v>
      </c>
      <c r="R378" s="49">
        <f t="shared" si="96"/>
        <v>1856.25</v>
      </c>
      <c r="S378" s="49">
        <f t="shared" si="97"/>
        <v>1945</v>
      </c>
      <c r="T378" s="49">
        <f t="shared" si="98"/>
        <v>2035</v>
      </c>
      <c r="U378" s="49">
        <f t="shared" si="99"/>
        <v>2123.75</v>
      </c>
      <c r="V378" s="63">
        <f t="shared" si="100"/>
        <v>2212.5</v>
      </c>
      <c r="W378" s="95"/>
      <c r="X378" s="79">
        <f t="shared" si="81"/>
        <v>1856.25</v>
      </c>
      <c r="Y378" s="79">
        <f t="shared" si="82"/>
        <v>1945</v>
      </c>
      <c r="Z378" s="79">
        <f t="shared" si="83"/>
        <v>2035</v>
      </c>
      <c r="AA378" s="79">
        <f t="shared" si="84"/>
        <v>2123.75</v>
      </c>
      <c r="AB378" s="79">
        <f t="shared" si="85"/>
        <v>2212.5</v>
      </c>
      <c r="AC378" s="45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</row>
    <row r="379" spans="1:127" ht="15.6">
      <c r="A379" s="35" t="s">
        <v>66</v>
      </c>
      <c r="B379" s="50" t="s">
        <v>563</v>
      </c>
      <c r="C379" s="33"/>
      <c r="D379" s="33"/>
      <c r="E379" s="33"/>
      <c r="F379" s="33"/>
      <c r="G379" s="33"/>
      <c r="H379" s="34" t="s">
        <v>195</v>
      </c>
      <c r="I379" s="20" t="s">
        <v>590</v>
      </c>
      <c r="J379" s="17"/>
      <c r="K379" s="17"/>
      <c r="L379" s="17"/>
      <c r="M379" s="17"/>
      <c r="N379" s="17"/>
      <c r="O379" s="41"/>
      <c r="P379" s="34" t="s">
        <v>195</v>
      </c>
      <c r="Q379" s="7" t="s">
        <v>302</v>
      </c>
      <c r="R379" s="51">
        <v>4090</v>
      </c>
      <c r="S379" s="51">
        <v>4290</v>
      </c>
      <c r="T379" s="51">
        <v>4490</v>
      </c>
      <c r="U379" s="51">
        <v>4690</v>
      </c>
      <c r="V379" s="64">
        <v>4890</v>
      </c>
      <c r="W379" s="95"/>
      <c r="X379" s="79">
        <f t="shared" si="81"/>
        <v>4090</v>
      </c>
      <c r="Y379" s="79">
        <f t="shared" si="82"/>
        <v>4290</v>
      </c>
      <c r="Z379" s="79">
        <f t="shared" si="83"/>
        <v>4490</v>
      </c>
      <c r="AA379" s="79">
        <f t="shared" si="84"/>
        <v>4690</v>
      </c>
      <c r="AB379" s="79">
        <f t="shared" si="85"/>
        <v>4890</v>
      </c>
      <c r="AC379" s="45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</row>
    <row r="380" spans="1:127" ht="15.6">
      <c r="A380" s="35" t="s">
        <v>66</v>
      </c>
      <c r="B380" s="50" t="s">
        <v>564</v>
      </c>
      <c r="C380" s="33"/>
      <c r="D380" s="33"/>
      <c r="E380" s="33"/>
      <c r="F380" s="33"/>
      <c r="G380" s="33"/>
      <c r="H380" s="34" t="s">
        <v>616</v>
      </c>
      <c r="I380" s="20" t="s">
        <v>304</v>
      </c>
      <c r="J380" s="17"/>
      <c r="K380" s="17"/>
      <c r="L380" s="17"/>
      <c r="M380" s="17"/>
      <c r="N380" s="17"/>
      <c r="O380" s="41"/>
      <c r="P380" s="34" t="s">
        <v>616</v>
      </c>
      <c r="Q380" s="7" t="s">
        <v>589</v>
      </c>
      <c r="R380" s="51">
        <v>4090</v>
      </c>
      <c r="S380" s="51">
        <v>4290</v>
      </c>
      <c r="T380" s="51">
        <v>4490</v>
      </c>
      <c r="U380" s="51">
        <v>4690</v>
      </c>
      <c r="V380" s="64">
        <v>4890</v>
      </c>
      <c r="W380" s="95"/>
      <c r="X380" s="79">
        <f t="shared" si="81"/>
        <v>4090</v>
      </c>
      <c r="Y380" s="79">
        <f t="shared" si="82"/>
        <v>4290</v>
      </c>
      <c r="Z380" s="79">
        <f t="shared" si="83"/>
        <v>4490</v>
      </c>
      <c r="AA380" s="79">
        <f t="shared" si="84"/>
        <v>4690</v>
      </c>
      <c r="AB380" s="79">
        <f t="shared" si="85"/>
        <v>4890</v>
      </c>
      <c r="AC380" s="45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</row>
    <row r="381" spans="1:127" ht="15.6">
      <c r="A381" s="35" t="s">
        <v>66</v>
      </c>
      <c r="B381" s="36">
        <v>549025</v>
      </c>
      <c r="C381" s="33">
        <v>1220</v>
      </c>
      <c r="D381" s="33">
        <v>1280</v>
      </c>
      <c r="E381" s="33">
        <v>1340</v>
      </c>
      <c r="F381" s="33">
        <v>1400</v>
      </c>
      <c r="G381" s="33">
        <v>1460</v>
      </c>
      <c r="H381" s="34" t="s">
        <v>220</v>
      </c>
      <c r="I381" s="7" t="s">
        <v>302</v>
      </c>
      <c r="J381" s="17">
        <v>1449</v>
      </c>
      <c r="K381" s="17">
        <v>1521</v>
      </c>
      <c r="L381" s="17">
        <v>1592</v>
      </c>
      <c r="M381" s="17">
        <v>1663</v>
      </c>
      <c r="N381" s="17">
        <v>1734</v>
      </c>
      <c r="O381" s="41" t="s">
        <v>453</v>
      </c>
      <c r="P381" s="34" t="s">
        <v>220</v>
      </c>
      <c r="Q381" s="7" t="s">
        <v>615</v>
      </c>
      <c r="R381" s="49">
        <f t="shared" si="96"/>
        <v>1811.25</v>
      </c>
      <c r="S381" s="49">
        <f t="shared" si="97"/>
        <v>1901.25</v>
      </c>
      <c r="T381" s="49">
        <f t="shared" si="98"/>
        <v>1990</v>
      </c>
      <c r="U381" s="49">
        <f t="shared" si="99"/>
        <v>2078.75</v>
      </c>
      <c r="V381" s="63">
        <f t="shared" si="100"/>
        <v>2167.5</v>
      </c>
      <c r="W381" s="95"/>
      <c r="X381" s="79">
        <f t="shared" si="81"/>
        <v>1811.25</v>
      </c>
      <c r="Y381" s="79">
        <f t="shared" si="82"/>
        <v>1901.25</v>
      </c>
      <c r="Z381" s="79">
        <f t="shared" si="83"/>
        <v>1990</v>
      </c>
      <c r="AA381" s="79">
        <f t="shared" si="84"/>
        <v>2078.75</v>
      </c>
      <c r="AB381" s="79">
        <f t="shared" si="85"/>
        <v>2167.5</v>
      </c>
      <c r="AC381" s="45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</row>
    <row r="382" spans="1:127" ht="15.6">
      <c r="A382" s="35" t="s">
        <v>66</v>
      </c>
      <c r="B382" s="36" t="s">
        <v>70</v>
      </c>
      <c r="C382" s="33">
        <v>1530</v>
      </c>
      <c r="D382" s="33">
        <v>1600</v>
      </c>
      <c r="E382" s="33">
        <v>1670</v>
      </c>
      <c r="F382" s="33">
        <v>1740</v>
      </c>
      <c r="G382" s="33">
        <v>1810</v>
      </c>
      <c r="H382" s="34" t="s">
        <v>221</v>
      </c>
      <c r="I382" s="7" t="s">
        <v>302</v>
      </c>
      <c r="J382" s="17">
        <v>1818</v>
      </c>
      <c r="K382" s="17">
        <v>1901</v>
      </c>
      <c r="L382" s="17">
        <v>1984</v>
      </c>
      <c r="M382" s="17">
        <v>2067</v>
      </c>
      <c r="N382" s="17">
        <v>2150</v>
      </c>
      <c r="O382" s="41" t="s">
        <v>453</v>
      </c>
      <c r="P382" s="34" t="s">
        <v>221</v>
      </c>
      <c r="Q382" s="7" t="s">
        <v>589</v>
      </c>
      <c r="R382" s="49">
        <f t="shared" si="96"/>
        <v>2272.5</v>
      </c>
      <c r="S382" s="49">
        <f t="shared" si="97"/>
        <v>2376.25</v>
      </c>
      <c r="T382" s="49">
        <f t="shared" si="98"/>
        <v>2480</v>
      </c>
      <c r="U382" s="49">
        <f t="shared" si="99"/>
        <v>2583.75</v>
      </c>
      <c r="V382" s="63">
        <f t="shared" si="100"/>
        <v>2687.5</v>
      </c>
      <c r="W382" s="95"/>
      <c r="X382" s="79">
        <f t="shared" si="81"/>
        <v>2272.5</v>
      </c>
      <c r="Y382" s="79">
        <f t="shared" si="82"/>
        <v>2376.25</v>
      </c>
      <c r="Z382" s="79">
        <f t="shared" si="83"/>
        <v>2480</v>
      </c>
      <c r="AA382" s="79">
        <f t="shared" si="84"/>
        <v>2583.75</v>
      </c>
      <c r="AB382" s="79">
        <f t="shared" si="85"/>
        <v>2687.5</v>
      </c>
      <c r="AC382" s="45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</row>
    <row r="383" spans="1:127" ht="15.6">
      <c r="A383" s="35" t="s">
        <v>66</v>
      </c>
      <c r="B383" s="36" t="s">
        <v>71</v>
      </c>
      <c r="C383" s="33">
        <v>1260</v>
      </c>
      <c r="D383" s="33">
        <v>1320</v>
      </c>
      <c r="E383" s="33">
        <v>1380</v>
      </c>
      <c r="F383" s="33">
        <v>1440</v>
      </c>
      <c r="G383" s="33">
        <v>1500</v>
      </c>
      <c r="H383" s="34" t="s">
        <v>145</v>
      </c>
      <c r="I383" s="7" t="s">
        <v>302</v>
      </c>
      <c r="J383" s="17">
        <v>1497</v>
      </c>
      <c r="K383" s="17">
        <v>1568</v>
      </c>
      <c r="L383" s="17">
        <v>1639</v>
      </c>
      <c r="M383" s="17">
        <v>1711</v>
      </c>
      <c r="N383" s="17">
        <v>1782</v>
      </c>
      <c r="O383" s="41" t="s">
        <v>453</v>
      </c>
      <c r="P383" s="34" t="s">
        <v>145</v>
      </c>
      <c r="Q383" s="7" t="s">
        <v>302</v>
      </c>
      <c r="R383" s="49">
        <f t="shared" si="96"/>
        <v>1871.25</v>
      </c>
      <c r="S383" s="49">
        <f t="shared" si="97"/>
        <v>1960</v>
      </c>
      <c r="T383" s="49">
        <f t="shared" si="98"/>
        <v>2048.75</v>
      </c>
      <c r="U383" s="49">
        <f t="shared" si="99"/>
        <v>2138.75</v>
      </c>
      <c r="V383" s="63">
        <f t="shared" si="100"/>
        <v>2227.5</v>
      </c>
      <c r="W383" s="96">
        <v>0.5</v>
      </c>
      <c r="X383" s="79">
        <f t="shared" si="81"/>
        <v>935.625</v>
      </c>
      <c r="Y383" s="79">
        <f t="shared" si="82"/>
        <v>980</v>
      </c>
      <c r="Z383" s="79">
        <f t="shared" si="83"/>
        <v>1024.375</v>
      </c>
      <c r="AA383" s="79">
        <f t="shared" si="84"/>
        <v>1069.375</v>
      </c>
      <c r="AB383" s="79">
        <f t="shared" si="85"/>
        <v>1113.75</v>
      </c>
      <c r="AC383" s="45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</row>
    <row r="384" spans="1:127" ht="15.6">
      <c r="A384" s="35" t="s">
        <v>66</v>
      </c>
      <c r="B384" s="36" t="s">
        <v>72</v>
      </c>
      <c r="C384" s="33">
        <v>1860</v>
      </c>
      <c r="D384" s="33">
        <v>1920</v>
      </c>
      <c r="E384" s="33">
        <v>1980</v>
      </c>
      <c r="F384" s="33">
        <v>2040</v>
      </c>
      <c r="G384" s="33">
        <v>2100</v>
      </c>
      <c r="H384" s="34" t="s">
        <v>222</v>
      </c>
      <c r="I384" s="7" t="s">
        <v>302</v>
      </c>
      <c r="J384" s="17">
        <v>2210</v>
      </c>
      <c r="K384" s="17">
        <v>2281</v>
      </c>
      <c r="L384" s="17">
        <v>2352</v>
      </c>
      <c r="M384" s="17">
        <v>2424</v>
      </c>
      <c r="N384" s="17">
        <v>2495</v>
      </c>
      <c r="O384" s="41" t="s">
        <v>453</v>
      </c>
      <c r="P384" s="34" t="s">
        <v>222</v>
      </c>
      <c r="Q384" s="7" t="s">
        <v>304</v>
      </c>
      <c r="R384" s="49">
        <f t="shared" si="96"/>
        <v>2762.5</v>
      </c>
      <c r="S384" s="49">
        <f t="shared" si="97"/>
        <v>2851.25</v>
      </c>
      <c r="T384" s="49">
        <f t="shared" si="98"/>
        <v>2940</v>
      </c>
      <c r="U384" s="49">
        <f t="shared" si="99"/>
        <v>3030</v>
      </c>
      <c r="V384" s="63">
        <f t="shared" si="100"/>
        <v>3118.75</v>
      </c>
      <c r="W384" s="96">
        <v>0.5</v>
      </c>
      <c r="X384" s="79">
        <f t="shared" si="81"/>
        <v>1381.25</v>
      </c>
      <c r="Y384" s="79">
        <f t="shared" si="82"/>
        <v>1425.625</v>
      </c>
      <c r="Z384" s="79">
        <f t="shared" si="83"/>
        <v>1470</v>
      </c>
      <c r="AA384" s="79">
        <f t="shared" si="84"/>
        <v>1515</v>
      </c>
      <c r="AB384" s="79">
        <f t="shared" si="85"/>
        <v>1559.375</v>
      </c>
      <c r="AC384" s="45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</row>
    <row r="385" spans="1:127" ht="15.6">
      <c r="A385" s="35" t="s">
        <v>66</v>
      </c>
      <c r="B385" s="36" t="s">
        <v>73</v>
      </c>
      <c r="C385" s="33">
        <v>1580</v>
      </c>
      <c r="D385" s="33">
        <v>1640</v>
      </c>
      <c r="E385" s="33">
        <v>1700</v>
      </c>
      <c r="F385" s="33">
        <v>1760</v>
      </c>
      <c r="G385" s="33">
        <v>1820</v>
      </c>
      <c r="H385" s="34" t="s">
        <v>146</v>
      </c>
      <c r="I385" s="7" t="s">
        <v>302</v>
      </c>
      <c r="J385" s="17">
        <v>1877</v>
      </c>
      <c r="K385" s="17">
        <v>1948</v>
      </c>
      <c r="L385" s="17">
        <v>2020</v>
      </c>
      <c r="M385" s="17">
        <v>2091</v>
      </c>
      <c r="N385" s="17">
        <v>2162</v>
      </c>
      <c r="O385" s="41" t="s">
        <v>453</v>
      </c>
      <c r="P385" s="34" t="s">
        <v>146</v>
      </c>
      <c r="Q385" s="7" t="s">
        <v>615</v>
      </c>
      <c r="R385" s="49">
        <f t="shared" si="96"/>
        <v>2346.25</v>
      </c>
      <c r="S385" s="49">
        <f t="shared" si="97"/>
        <v>2435</v>
      </c>
      <c r="T385" s="49">
        <f t="shared" si="98"/>
        <v>2525</v>
      </c>
      <c r="U385" s="49">
        <f t="shared" si="99"/>
        <v>2613.75</v>
      </c>
      <c r="V385" s="63">
        <f t="shared" si="100"/>
        <v>2702.5</v>
      </c>
      <c r="W385" s="96">
        <v>0.5</v>
      </c>
      <c r="X385" s="79">
        <f t="shared" si="81"/>
        <v>1173.125</v>
      </c>
      <c r="Y385" s="79">
        <f t="shared" si="82"/>
        <v>1217.5</v>
      </c>
      <c r="Z385" s="79">
        <f t="shared" si="83"/>
        <v>1262.5</v>
      </c>
      <c r="AA385" s="79">
        <f t="shared" si="84"/>
        <v>1306.875</v>
      </c>
      <c r="AB385" s="79">
        <f t="shared" si="85"/>
        <v>1351.25</v>
      </c>
      <c r="AC385" s="45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</row>
    <row r="386" spans="1:127" ht="15.6">
      <c r="A386" s="35" t="s">
        <v>66</v>
      </c>
      <c r="B386" s="36" t="s">
        <v>74</v>
      </c>
      <c r="C386" s="33">
        <v>1830</v>
      </c>
      <c r="D386" s="33">
        <v>1890</v>
      </c>
      <c r="E386" s="33">
        <v>1950</v>
      </c>
      <c r="F386" s="33">
        <v>2010</v>
      </c>
      <c r="G386" s="33">
        <v>2070</v>
      </c>
      <c r="H386" s="34" t="s">
        <v>147</v>
      </c>
      <c r="I386" s="7" t="s">
        <v>302</v>
      </c>
      <c r="J386" s="17">
        <v>2174</v>
      </c>
      <c r="K386" s="17">
        <v>2245</v>
      </c>
      <c r="L386" s="17">
        <v>2317</v>
      </c>
      <c r="M386" s="17">
        <v>2388</v>
      </c>
      <c r="N386" s="17">
        <v>2459</v>
      </c>
      <c r="O386" s="41" t="s">
        <v>453</v>
      </c>
      <c r="P386" s="34" t="s">
        <v>147</v>
      </c>
      <c r="Q386" s="7" t="s">
        <v>589</v>
      </c>
      <c r="R386" s="49">
        <f t="shared" si="96"/>
        <v>2717.5</v>
      </c>
      <c r="S386" s="49">
        <f t="shared" si="97"/>
        <v>2806.25</v>
      </c>
      <c r="T386" s="49">
        <f t="shared" si="98"/>
        <v>2896.25</v>
      </c>
      <c r="U386" s="49">
        <f t="shared" si="99"/>
        <v>2985</v>
      </c>
      <c r="V386" s="63">
        <f t="shared" si="100"/>
        <v>3073.75</v>
      </c>
      <c r="W386" s="96">
        <v>0.5</v>
      </c>
      <c r="X386" s="79">
        <f t="shared" si="81"/>
        <v>1358.75</v>
      </c>
      <c r="Y386" s="79">
        <f t="shared" si="82"/>
        <v>1403.125</v>
      </c>
      <c r="Z386" s="79">
        <f t="shared" si="83"/>
        <v>1448.125</v>
      </c>
      <c r="AA386" s="79">
        <f t="shared" si="84"/>
        <v>1492.5</v>
      </c>
      <c r="AB386" s="79">
        <f t="shared" si="85"/>
        <v>1536.875</v>
      </c>
      <c r="AC386" s="45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</row>
    <row r="387" spans="1:127" ht="15.6">
      <c r="A387" s="35" t="s">
        <v>66</v>
      </c>
      <c r="B387" s="36" t="s">
        <v>75</v>
      </c>
      <c r="C387" s="33">
        <v>1320</v>
      </c>
      <c r="D387" s="33">
        <v>1380</v>
      </c>
      <c r="E387" s="33">
        <v>1440</v>
      </c>
      <c r="F387" s="33">
        <v>1500</v>
      </c>
      <c r="G387" s="33">
        <v>1560</v>
      </c>
      <c r="H387" s="34" t="s">
        <v>148</v>
      </c>
      <c r="I387" s="7" t="s">
        <v>302</v>
      </c>
      <c r="J387" s="17">
        <v>1568</v>
      </c>
      <c r="K387" s="17">
        <v>1639</v>
      </c>
      <c r="L387" s="17">
        <v>1711</v>
      </c>
      <c r="M387" s="17">
        <v>1782</v>
      </c>
      <c r="N387" s="17">
        <v>1853</v>
      </c>
      <c r="O387" s="41" t="s">
        <v>453</v>
      </c>
      <c r="P387" s="34" t="s">
        <v>148</v>
      </c>
      <c r="Q387" s="7" t="s">
        <v>302</v>
      </c>
      <c r="R387" s="49">
        <f t="shared" si="96"/>
        <v>1960</v>
      </c>
      <c r="S387" s="49">
        <f t="shared" si="97"/>
        <v>2048.75</v>
      </c>
      <c r="T387" s="49">
        <f t="shared" si="98"/>
        <v>2138.75</v>
      </c>
      <c r="U387" s="49">
        <f t="shared" si="99"/>
        <v>2227.5</v>
      </c>
      <c r="V387" s="63">
        <f t="shared" si="100"/>
        <v>2316.25</v>
      </c>
      <c r="W387" s="96">
        <v>0.5</v>
      </c>
      <c r="X387" s="79">
        <f t="shared" si="81"/>
        <v>980</v>
      </c>
      <c r="Y387" s="79">
        <f t="shared" si="82"/>
        <v>1024.375</v>
      </c>
      <c r="Z387" s="79">
        <f t="shared" si="83"/>
        <v>1069.375</v>
      </c>
      <c r="AA387" s="79">
        <f t="shared" si="84"/>
        <v>1113.75</v>
      </c>
      <c r="AB387" s="79">
        <f t="shared" si="85"/>
        <v>1158.125</v>
      </c>
      <c r="AC387" s="45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</row>
    <row r="388" spans="1:127" ht="15.6">
      <c r="A388" s="35" t="s">
        <v>66</v>
      </c>
      <c r="B388" s="36" t="s">
        <v>76</v>
      </c>
      <c r="C388" s="33">
        <v>1040</v>
      </c>
      <c r="D388" s="33">
        <v>1090</v>
      </c>
      <c r="E388" s="33">
        <v>1140</v>
      </c>
      <c r="F388" s="33">
        <v>1190</v>
      </c>
      <c r="G388" s="33">
        <v>1240</v>
      </c>
      <c r="H388" s="34" t="s">
        <v>145</v>
      </c>
      <c r="I388" s="7" t="s">
        <v>302</v>
      </c>
      <c r="J388" s="17">
        <v>1236</v>
      </c>
      <c r="K388" s="17">
        <v>1295</v>
      </c>
      <c r="L388" s="17">
        <v>1354</v>
      </c>
      <c r="M388" s="17">
        <v>1414</v>
      </c>
      <c r="N388" s="17">
        <v>1473</v>
      </c>
      <c r="O388" s="41" t="s">
        <v>453</v>
      </c>
      <c r="P388" s="34" t="s">
        <v>145</v>
      </c>
      <c r="Q388" s="7" t="s">
        <v>590</v>
      </c>
      <c r="R388" s="49">
        <f t="shared" si="96"/>
        <v>1545</v>
      </c>
      <c r="S388" s="49">
        <f t="shared" si="97"/>
        <v>1618.75</v>
      </c>
      <c r="T388" s="49">
        <f t="shared" si="98"/>
        <v>1692.5</v>
      </c>
      <c r="U388" s="49">
        <f t="shared" si="99"/>
        <v>1767.5</v>
      </c>
      <c r="V388" s="63">
        <f t="shared" si="100"/>
        <v>1841.25</v>
      </c>
      <c r="W388" s="96">
        <v>0.5</v>
      </c>
      <c r="X388" s="79">
        <f t="shared" si="81"/>
        <v>772.5</v>
      </c>
      <c r="Y388" s="79">
        <f t="shared" si="82"/>
        <v>809.375</v>
      </c>
      <c r="Z388" s="79">
        <f t="shared" si="83"/>
        <v>846.25</v>
      </c>
      <c r="AA388" s="79">
        <f t="shared" si="84"/>
        <v>883.75</v>
      </c>
      <c r="AB388" s="79">
        <f t="shared" si="85"/>
        <v>920.625</v>
      </c>
      <c r="AC388" s="45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</row>
    <row r="389" spans="1:127" ht="15.6">
      <c r="A389" s="35" t="s">
        <v>66</v>
      </c>
      <c r="B389" s="36" t="s">
        <v>77</v>
      </c>
      <c r="C389" s="33">
        <v>1310</v>
      </c>
      <c r="D389" s="33">
        <v>1360</v>
      </c>
      <c r="E389" s="33">
        <v>1410</v>
      </c>
      <c r="F389" s="33">
        <v>1460</v>
      </c>
      <c r="G389" s="33">
        <v>1510</v>
      </c>
      <c r="H389" s="34" t="s">
        <v>146</v>
      </c>
      <c r="I389" s="7" t="s">
        <v>302</v>
      </c>
      <c r="J389" s="17">
        <v>1556</v>
      </c>
      <c r="K389" s="17">
        <v>1616</v>
      </c>
      <c r="L389" s="17">
        <v>1675</v>
      </c>
      <c r="M389" s="17">
        <v>1734</v>
      </c>
      <c r="N389" s="17">
        <v>1794</v>
      </c>
      <c r="O389" s="41" t="s">
        <v>453</v>
      </c>
      <c r="P389" s="34" t="s">
        <v>146</v>
      </c>
      <c r="Q389" s="7" t="s">
        <v>302</v>
      </c>
      <c r="R389" s="49">
        <f t="shared" si="96"/>
        <v>1945</v>
      </c>
      <c r="S389" s="49">
        <f t="shared" si="97"/>
        <v>2020</v>
      </c>
      <c r="T389" s="49">
        <f t="shared" si="98"/>
        <v>2093.75</v>
      </c>
      <c r="U389" s="49">
        <f t="shared" si="99"/>
        <v>2167.5</v>
      </c>
      <c r="V389" s="63">
        <f t="shared" si="100"/>
        <v>2242.5</v>
      </c>
      <c r="W389" s="96">
        <v>0.5</v>
      </c>
      <c r="X389" s="79">
        <f t="shared" si="81"/>
        <v>972.5</v>
      </c>
      <c r="Y389" s="79">
        <f t="shared" si="82"/>
        <v>1010</v>
      </c>
      <c r="Z389" s="79">
        <f t="shared" si="83"/>
        <v>1046.875</v>
      </c>
      <c r="AA389" s="79">
        <f t="shared" si="84"/>
        <v>1083.75</v>
      </c>
      <c r="AB389" s="79">
        <f t="shared" si="85"/>
        <v>1121.25</v>
      </c>
      <c r="AC389" s="45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</row>
    <row r="390" spans="1:127" ht="15.6">
      <c r="A390" s="35" t="s">
        <v>66</v>
      </c>
      <c r="B390" s="36" t="s">
        <v>78</v>
      </c>
      <c r="C390" s="33">
        <v>1500</v>
      </c>
      <c r="D390" s="33">
        <v>1550</v>
      </c>
      <c r="E390" s="33">
        <v>1600</v>
      </c>
      <c r="F390" s="33">
        <v>1650</v>
      </c>
      <c r="G390" s="33">
        <v>1700</v>
      </c>
      <c r="H390" s="34" t="s">
        <v>147</v>
      </c>
      <c r="I390" s="7" t="s">
        <v>302</v>
      </c>
      <c r="J390" s="17">
        <v>1782</v>
      </c>
      <c r="K390" s="17">
        <v>1841</v>
      </c>
      <c r="L390" s="17">
        <v>1901</v>
      </c>
      <c r="M390" s="17">
        <v>1960</v>
      </c>
      <c r="N390" s="17">
        <v>2020</v>
      </c>
      <c r="O390" s="41" t="s">
        <v>453</v>
      </c>
      <c r="P390" s="34" t="s">
        <v>147</v>
      </c>
      <c r="Q390" s="7" t="s">
        <v>302</v>
      </c>
      <c r="R390" s="49">
        <f t="shared" si="96"/>
        <v>2227.5</v>
      </c>
      <c r="S390" s="49">
        <f t="shared" si="97"/>
        <v>2301.25</v>
      </c>
      <c r="T390" s="49">
        <f t="shared" si="98"/>
        <v>2376.25</v>
      </c>
      <c r="U390" s="49">
        <f t="shared" si="99"/>
        <v>2450</v>
      </c>
      <c r="V390" s="63">
        <f t="shared" si="100"/>
        <v>2525</v>
      </c>
      <c r="W390" s="96">
        <v>0.5</v>
      </c>
      <c r="X390" s="79">
        <f t="shared" si="81"/>
        <v>1113.75</v>
      </c>
      <c r="Y390" s="79">
        <f t="shared" si="82"/>
        <v>1150.625</v>
      </c>
      <c r="Z390" s="79">
        <f t="shared" si="83"/>
        <v>1188.125</v>
      </c>
      <c r="AA390" s="79">
        <f t="shared" si="84"/>
        <v>1225</v>
      </c>
      <c r="AB390" s="79">
        <f t="shared" si="85"/>
        <v>1262.5</v>
      </c>
      <c r="AC390" s="45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</row>
    <row r="391" spans="1:127" ht="15.6">
      <c r="A391" s="35" t="s">
        <v>66</v>
      </c>
      <c r="B391" s="36" t="s">
        <v>79</v>
      </c>
      <c r="C391" s="33">
        <v>1070</v>
      </c>
      <c r="D391" s="33">
        <v>1120</v>
      </c>
      <c r="E391" s="33">
        <v>1170</v>
      </c>
      <c r="F391" s="33">
        <v>1220</v>
      </c>
      <c r="G391" s="33">
        <v>1270</v>
      </c>
      <c r="H391" s="34" t="s">
        <v>148</v>
      </c>
      <c r="I391" s="7" t="s">
        <v>302</v>
      </c>
      <c r="J391" s="17">
        <v>1271</v>
      </c>
      <c r="K391" s="17">
        <v>1331</v>
      </c>
      <c r="L391" s="17">
        <v>1390</v>
      </c>
      <c r="M391" s="17">
        <v>1449</v>
      </c>
      <c r="N391" s="17">
        <v>1509</v>
      </c>
      <c r="O391" s="41" t="s">
        <v>453</v>
      </c>
      <c r="P391" s="34" t="s">
        <v>148</v>
      </c>
      <c r="Q391" s="7" t="s">
        <v>302</v>
      </c>
      <c r="R391" s="49">
        <f t="shared" si="96"/>
        <v>1588.75</v>
      </c>
      <c r="S391" s="49">
        <f t="shared" si="97"/>
        <v>1663.75</v>
      </c>
      <c r="T391" s="49">
        <f t="shared" si="98"/>
        <v>1737.5</v>
      </c>
      <c r="U391" s="49">
        <f t="shared" si="99"/>
        <v>1811.25</v>
      </c>
      <c r="V391" s="63">
        <f t="shared" si="100"/>
        <v>1886.25</v>
      </c>
      <c r="W391" s="96">
        <v>0.5</v>
      </c>
      <c r="X391" s="79">
        <f t="shared" si="81"/>
        <v>794.375</v>
      </c>
      <c r="Y391" s="79">
        <f t="shared" si="82"/>
        <v>831.875</v>
      </c>
      <c r="Z391" s="79">
        <f t="shared" si="83"/>
        <v>868.75</v>
      </c>
      <c r="AA391" s="79">
        <f t="shared" si="84"/>
        <v>905.625</v>
      </c>
      <c r="AB391" s="79">
        <f t="shared" si="85"/>
        <v>943.125</v>
      </c>
      <c r="AC391" s="45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</row>
    <row r="392" spans="1:127" ht="15.6">
      <c r="A392" s="35" t="s">
        <v>66</v>
      </c>
      <c r="B392" s="36">
        <v>549036</v>
      </c>
      <c r="C392" s="33">
        <v>1220</v>
      </c>
      <c r="D392" s="33">
        <v>1270</v>
      </c>
      <c r="E392" s="33">
        <v>1320</v>
      </c>
      <c r="F392" s="33">
        <v>1370</v>
      </c>
      <c r="G392" s="33">
        <v>1420</v>
      </c>
      <c r="H392" s="34" t="s">
        <v>223</v>
      </c>
      <c r="I392" s="7" t="s">
        <v>302</v>
      </c>
      <c r="J392" s="17">
        <v>1449</v>
      </c>
      <c r="K392" s="17">
        <v>1509</v>
      </c>
      <c r="L392" s="17">
        <v>1568</v>
      </c>
      <c r="M392" s="17">
        <v>1628</v>
      </c>
      <c r="N392" s="17">
        <v>1687</v>
      </c>
      <c r="O392" s="41" t="s">
        <v>453</v>
      </c>
      <c r="P392" s="34" t="s">
        <v>223</v>
      </c>
      <c r="Q392" s="7" t="s">
        <v>302</v>
      </c>
      <c r="R392" s="49">
        <f t="shared" si="96"/>
        <v>1811.25</v>
      </c>
      <c r="S392" s="49">
        <f t="shared" si="97"/>
        <v>1886.25</v>
      </c>
      <c r="T392" s="49">
        <f t="shared" si="98"/>
        <v>1960</v>
      </c>
      <c r="U392" s="49">
        <f t="shared" si="99"/>
        <v>2035</v>
      </c>
      <c r="V392" s="63">
        <f t="shared" si="100"/>
        <v>2108.75</v>
      </c>
      <c r="W392" s="95"/>
      <c r="X392" s="79">
        <f t="shared" ref="X392:X455" si="101">R392-R392*W392</f>
        <v>1811.25</v>
      </c>
      <c r="Y392" s="79">
        <f t="shared" ref="Y392:Y455" si="102">S392-S392*W392</f>
        <v>1886.25</v>
      </c>
      <c r="Z392" s="79">
        <f t="shared" ref="Z392:Z455" si="103">T392-T392*W392</f>
        <v>1960</v>
      </c>
      <c r="AA392" s="79">
        <f t="shared" ref="AA392:AA455" si="104">U392-U392*W392</f>
        <v>2035</v>
      </c>
      <c r="AB392" s="79">
        <f t="shared" ref="AB392:AB455" si="105">V392-V392*W392</f>
        <v>2108.75</v>
      </c>
      <c r="AC392" s="45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</row>
    <row r="393" spans="1:127" ht="15.6">
      <c r="A393" s="35" t="s">
        <v>66</v>
      </c>
      <c r="B393" s="36">
        <v>549037</v>
      </c>
      <c r="C393" s="33">
        <v>820</v>
      </c>
      <c r="D393" s="33">
        <v>860</v>
      </c>
      <c r="E393" s="33">
        <v>900</v>
      </c>
      <c r="F393" s="33">
        <v>940</v>
      </c>
      <c r="G393" s="33">
        <v>980</v>
      </c>
      <c r="H393" s="34" t="s">
        <v>223</v>
      </c>
      <c r="I393" s="7" t="s">
        <v>302</v>
      </c>
      <c r="J393" s="17">
        <v>974</v>
      </c>
      <c r="K393" s="17">
        <v>1022</v>
      </c>
      <c r="L393" s="17">
        <v>1069</v>
      </c>
      <c r="M393" s="17">
        <v>1117</v>
      </c>
      <c r="N393" s="17">
        <v>1164</v>
      </c>
      <c r="O393" s="41" t="s">
        <v>453</v>
      </c>
      <c r="P393" s="34" t="s">
        <v>223</v>
      </c>
      <c r="Q393" s="7" t="s">
        <v>302</v>
      </c>
      <c r="R393" s="49">
        <f t="shared" si="96"/>
        <v>1217.5</v>
      </c>
      <c r="S393" s="49">
        <f t="shared" si="97"/>
        <v>1277.5</v>
      </c>
      <c r="T393" s="49">
        <f t="shared" si="98"/>
        <v>1336.25</v>
      </c>
      <c r="U393" s="49">
        <f t="shared" si="99"/>
        <v>1396.25</v>
      </c>
      <c r="V393" s="63">
        <f t="shared" si="100"/>
        <v>1455</v>
      </c>
      <c r="W393" s="95"/>
      <c r="X393" s="79">
        <f t="shared" si="101"/>
        <v>1217.5</v>
      </c>
      <c r="Y393" s="79">
        <f t="shared" si="102"/>
        <v>1277.5</v>
      </c>
      <c r="Z393" s="79">
        <f t="shared" si="103"/>
        <v>1336.25</v>
      </c>
      <c r="AA393" s="79">
        <f t="shared" si="104"/>
        <v>1396.25</v>
      </c>
      <c r="AB393" s="79">
        <f t="shared" si="105"/>
        <v>1455</v>
      </c>
      <c r="AC393" s="45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</row>
    <row r="394" spans="1:127" ht="15.6">
      <c r="A394" s="35" t="s">
        <v>66</v>
      </c>
      <c r="B394" s="36">
        <v>549039</v>
      </c>
      <c r="C394" s="33">
        <v>810</v>
      </c>
      <c r="D394" s="33">
        <v>850</v>
      </c>
      <c r="E394" s="33">
        <v>890</v>
      </c>
      <c r="F394" s="33">
        <v>930</v>
      </c>
      <c r="G394" s="33">
        <v>970</v>
      </c>
      <c r="H394" s="34" t="s">
        <v>223</v>
      </c>
      <c r="I394" s="7" t="s">
        <v>302</v>
      </c>
      <c r="J394" s="17">
        <v>962</v>
      </c>
      <c r="K394" s="17">
        <v>1010</v>
      </c>
      <c r="L394" s="17">
        <v>1057</v>
      </c>
      <c r="M394" s="17">
        <v>1105</v>
      </c>
      <c r="N394" s="17">
        <v>1152</v>
      </c>
      <c r="O394" s="41" t="s">
        <v>453</v>
      </c>
      <c r="P394" s="34" t="s">
        <v>223</v>
      </c>
      <c r="Q394" s="7" t="s">
        <v>302</v>
      </c>
      <c r="R394" s="49">
        <f t="shared" si="96"/>
        <v>1202.5</v>
      </c>
      <c r="S394" s="49">
        <f t="shared" si="97"/>
        <v>1262.5</v>
      </c>
      <c r="T394" s="49">
        <f t="shared" si="98"/>
        <v>1321.25</v>
      </c>
      <c r="U394" s="49">
        <f t="shared" si="99"/>
        <v>1381.25</v>
      </c>
      <c r="V394" s="63">
        <f t="shared" si="100"/>
        <v>1440</v>
      </c>
      <c r="W394" s="95"/>
      <c r="X394" s="79">
        <f t="shared" si="101"/>
        <v>1202.5</v>
      </c>
      <c r="Y394" s="79">
        <f t="shared" si="102"/>
        <v>1262.5</v>
      </c>
      <c r="Z394" s="79">
        <f t="shared" si="103"/>
        <v>1321.25</v>
      </c>
      <c r="AA394" s="79">
        <f t="shared" si="104"/>
        <v>1381.25</v>
      </c>
      <c r="AB394" s="79">
        <f t="shared" si="105"/>
        <v>1440</v>
      </c>
      <c r="AC394" s="45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</row>
    <row r="395" spans="1:127" ht="15.6">
      <c r="A395" s="35" t="s">
        <v>66</v>
      </c>
      <c r="B395" s="36">
        <v>549040</v>
      </c>
      <c r="C395" s="33">
        <v>680</v>
      </c>
      <c r="D395" s="33">
        <v>720</v>
      </c>
      <c r="E395" s="33">
        <v>760</v>
      </c>
      <c r="F395" s="33">
        <v>800</v>
      </c>
      <c r="G395" s="33">
        <v>840</v>
      </c>
      <c r="H395" s="34" t="s">
        <v>223</v>
      </c>
      <c r="I395" s="7" t="s">
        <v>302</v>
      </c>
      <c r="J395" s="17">
        <v>808</v>
      </c>
      <c r="K395" s="17">
        <v>855</v>
      </c>
      <c r="L395" s="17">
        <v>903</v>
      </c>
      <c r="M395" s="17">
        <v>950</v>
      </c>
      <c r="N395" s="17">
        <v>998</v>
      </c>
      <c r="O395" s="41" t="s">
        <v>453</v>
      </c>
      <c r="P395" s="34" t="s">
        <v>223</v>
      </c>
      <c r="Q395" s="7" t="s">
        <v>302</v>
      </c>
      <c r="R395" s="49">
        <f t="shared" si="96"/>
        <v>1010</v>
      </c>
      <c r="S395" s="49">
        <f t="shared" si="97"/>
        <v>1068.75</v>
      </c>
      <c r="T395" s="49">
        <f t="shared" si="98"/>
        <v>1128.75</v>
      </c>
      <c r="U395" s="49">
        <f t="shared" si="99"/>
        <v>1187.5</v>
      </c>
      <c r="V395" s="63">
        <f t="shared" si="100"/>
        <v>1247.5</v>
      </c>
      <c r="W395" s="95"/>
      <c r="X395" s="79">
        <f t="shared" si="101"/>
        <v>1010</v>
      </c>
      <c r="Y395" s="79">
        <f t="shared" si="102"/>
        <v>1068.75</v>
      </c>
      <c r="Z395" s="79">
        <f t="shared" si="103"/>
        <v>1128.75</v>
      </c>
      <c r="AA395" s="79">
        <f t="shared" si="104"/>
        <v>1187.5</v>
      </c>
      <c r="AB395" s="79">
        <f t="shared" si="105"/>
        <v>1247.5</v>
      </c>
      <c r="AC395" s="45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</row>
    <row r="396" spans="1:127" ht="15.6">
      <c r="A396" s="35" t="s">
        <v>66</v>
      </c>
      <c r="B396" s="36">
        <v>549041</v>
      </c>
      <c r="C396" s="33"/>
      <c r="D396" s="33"/>
      <c r="E396" s="33"/>
      <c r="F396" s="33"/>
      <c r="G396" s="33"/>
      <c r="H396" s="34" t="s">
        <v>150</v>
      </c>
      <c r="I396" s="7" t="s">
        <v>302</v>
      </c>
      <c r="J396" s="17">
        <v>867</v>
      </c>
      <c r="K396" s="17">
        <v>974</v>
      </c>
      <c r="L396" s="17">
        <v>1022</v>
      </c>
      <c r="M396" s="17">
        <v>1069</v>
      </c>
      <c r="N396" s="17">
        <v>1117</v>
      </c>
      <c r="O396" s="41" t="s">
        <v>453</v>
      </c>
      <c r="P396" s="34" t="s">
        <v>150</v>
      </c>
      <c r="Q396" s="7" t="s">
        <v>302</v>
      </c>
      <c r="R396" s="49">
        <f t="shared" si="96"/>
        <v>1083.75</v>
      </c>
      <c r="S396" s="49">
        <f t="shared" si="97"/>
        <v>1217.5</v>
      </c>
      <c r="T396" s="49">
        <f t="shared" si="98"/>
        <v>1277.5</v>
      </c>
      <c r="U396" s="49">
        <f t="shared" si="99"/>
        <v>1336.25</v>
      </c>
      <c r="V396" s="63">
        <f t="shared" si="100"/>
        <v>1396.25</v>
      </c>
      <c r="W396" s="95"/>
      <c r="X396" s="79">
        <f t="shared" si="101"/>
        <v>1083.75</v>
      </c>
      <c r="Y396" s="79">
        <f t="shared" si="102"/>
        <v>1217.5</v>
      </c>
      <c r="Z396" s="79">
        <f t="shared" si="103"/>
        <v>1277.5</v>
      </c>
      <c r="AA396" s="79">
        <f t="shared" si="104"/>
        <v>1336.25</v>
      </c>
      <c r="AB396" s="79">
        <f t="shared" si="105"/>
        <v>1396.25</v>
      </c>
      <c r="AC396" s="45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</row>
    <row r="397" spans="1:127" ht="15.6">
      <c r="A397" s="35" t="s">
        <v>66</v>
      </c>
      <c r="B397" s="36" t="s">
        <v>80</v>
      </c>
      <c r="C397" s="33">
        <v>910</v>
      </c>
      <c r="D397" s="33">
        <v>955</v>
      </c>
      <c r="E397" s="33">
        <v>1000</v>
      </c>
      <c r="F397" s="33">
        <v>1045</v>
      </c>
      <c r="G397" s="33">
        <v>1090</v>
      </c>
      <c r="H397" s="34" t="s">
        <v>145</v>
      </c>
      <c r="I397" s="7" t="s">
        <v>302</v>
      </c>
      <c r="J397" s="17">
        <v>1081</v>
      </c>
      <c r="K397" s="17">
        <v>1135</v>
      </c>
      <c r="L397" s="17">
        <v>1188</v>
      </c>
      <c r="M397" s="17">
        <v>1241</v>
      </c>
      <c r="N397" s="17">
        <v>1295</v>
      </c>
      <c r="O397" s="41" t="s">
        <v>453</v>
      </c>
      <c r="P397" s="34" t="s">
        <v>145</v>
      </c>
      <c r="Q397" s="7" t="s">
        <v>302</v>
      </c>
      <c r="R397" s="49">
        <f t="shared" si="96"/>
        <v>1351.25</v>
      </c>
      <c r="S397" s="49">
        <f t="shared" si="97"/>
        <v>1418.75</v>
      </c>
      <c r="T397" s="49">
        <f t="shared" si="98"/>
        <v>1485</v>
      </c>
      <c r="U397" s="49">
        <f t="shared" si="99"/>
        <v>1551.25</v>
      </c>
      <c r="V397" s="63">
        <f t="shared" si="100"/>
        <v>1618.75</v>
      </c>
      <c r="W397" s="96">
        <v>0.5</v>
      </c>
      <c r="X397" s="79">
        <f t="shared" si="101"/>
        <v>675.625</v>
      </c>
      <c r="Y397" s="79">
        <f t="shared" si="102"/>
        <v>709.375</v>
      </c>
      <c r="Z397" s="79">
        <f t="shared" si="103"/>
        <v>742.5</v>
      </c>
      <c r="AA397" s="79">
        <f t="shared" si="104"/>
        <v>775.625</v>
      </c>
      <c r="AB397" s="79">
        <f t="shared" si="105"/>
        <v>809.375</v>
      </c>
      <c r="AC397" s="45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</row>
    <row r="398" spans="1:127" ht="15.6">
      <c r="A398" s="35" t="s">
        <v>66</v>
      </c>
      <c r="B398" s="36" t="s">
        <v>81</v>
      </c>
      <c r="C398" s="33">
        <v>1140</v>
      </c>
      <c r="D398" s="33">
        <v>1190</v>
      </c>
      <c r="E398" s="33">
        <v>1240</v>
      </c>
      <c r="F398" s="33">
        <v>1290</v>
      </c>
      <c r="G398" s="33">
        <v>1340</v>
      </c>
      <c r="H398" s="34" t="s">
        <v>224</v>
      </c>
      <c r="I398" s="7" t="s">
        <v>302</v>
      </c>
      <c r="J398" s="17">
        <v>1354</v>
      </c>
      <c r="K398" s="17">
        <v>1414</v>
      </c>
      <c r="L398" s="17">
        <v>1473</v>
      </c>
      <c r="M398" s="17">
        <v>1533</v>
      </c>
      <c r="N398" s="17">
        <v>1592</v>
      </c>
      <c r="O398" s="41" t="s">
        <v>453</v>
      </c>
      <c r="P398" s="34" t="s">
        <v>224</v>
      </c>
      <c r="Q398" s="7" t="s">
        <v>302</v>
      </c>
      <c r="R398" s="49">
        <f t="shared" si="96"/>
        <v>1692.5</v>
      </c>
      <c r="S398" s="49">
        <f t="shared" si="97"/>
        <v>1767.5</v>
      </c>
      <c r="T398" s="49">
        <f t="shared" si="98"/>
        <v>1841.25</v>
      </c>
      <c r="U398" s="49">
        <f t="shared" si="99"/>
        <v>1916.25</v>
      </c>
      <c r="V398" s="63">
        <f t="shared" si="100"/>
        <v>1990</v>
      </c>
      <c r="W398" s="96">
        <v>0.5</v>
      </c>
      <c r="X398" s="79">
        <f t="shared" si="101"/>
        <v>846.25</v>
      </c>
      <c r="Y398" s="79">
        <f t="shared" si="102"/>
        <v>883.75</v>
      </c>
      <c r="Z398" s="79">
        <f t="shared" si="103"/>
        <v>920.625</v>
      </c>
      <c r="AA398" s="79">
        <f t="shared" si="104"/>
        <v>958.125</v>
      </c>
      <c r="AB398" s="79">
        <f t="shared" si="105"/>
        <v>995</v>
      </c>
      <c r="AC398" s="45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</row>
    <row r="399" spans="1:127" ht="15.6">
      <c r="A399" s="35" t="s">
        <v>66</v>
      </c>
      <c r="B399" s="36" t="s">
        <v>82</v>
      </c>
      <c r="C399" s="33">
        <v>1025</v>
      </c>
      <c r="D399" s="33">
        <v>1075</v>
      </c>
      <c r="E399" s="33">
        <v>1125</v>
      </c>
      <c r="F399" s="33">
        <v>1175</v>
      </c>
      <c r="G399" s="33">
        <v>1225</v>
      </c>
      <c r="H399" s="34" t="s">
        <v>146</v>
      </c>
      <c r="I399" s="7" t="s">
        <v>302</v>
      </c>
      <c r="J399" s="17">
        <v>1218</v>
      </c>
      <c r="K399" s="17">
        <v>1277</v>
      </c>
      <c r="L399" s="17">
        <v>1337</v>
      </c>
      <c r="M399" s="17">
        <v>1396</v>
      </c>
      <c r="N399" s="17">
        <v>1455</v>
      </c>
      <c r="O399" s="41" t="s">
        <v>453</v>
      </c>
      <c r="P399" s="34" t="s">
        <v>146</v>
      </c>
      <c r="Q399" s="7" t="s">
        <v>302</v>
      </c>
      <c r="R399" s="49">
        <f t="shared" si="96"/>
        <v>1522.5</v>
      </c>
      <c r="S399" s="49">
        <f t="shared" si="97"/>
        <v>1596.25</v>
      </c>
      <c r="T399" s="49">
        <f t="shared" si="98"/>
        <v>1671.25</v>
      </c>
      <c r="U399" s="49">
        <f t="shared" si="99"/>
        <v>1745</v>
      </c>
      <c r="V399" s="63">
        <f t="shared" si="100"/>
        <v>1818.75</v>
      </c>
      <c r="W399" s="96">
        <v>0.5</v>
      </c>
      <c r="X399" s="79">
        <f t="shared" si="101"/>
        <v>761.25</v>
      </c>
      <c r="Y399" s="79">
        <f t="shared" si="102"/>
        <v>798.125</v>
      </c>
      <c r="Z399" s="79">
        <f t="shared" si="103"/>
        <v>835.625</v>
      </c>
      <c r="AA399" s="79">
        <f t="shared" si="104"/>
        <v>872.5</v>
      </c>
      <c r="AB399" s="79">
        <f t="shared" si="105"/>
        <v>909.375</v>
      </c>
      <c r="AC399" s="45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</row>
    <row r="400" spans="1:127" ht="15.6">
      <c r="A400" s="35" t="s">
        <v>66</v>
      </c>
      <c r="B400" s="36" t="s">
        <v>83</v>
      </c>
      <c r="C400" s="33">
        <v>1140</v>
      </c>
      <c r="D400" s="33">
        <v>1190</v>
      </c>
      <c r="E400" s="33">
        <v>1240</v>
      </c>
      <c r="F400" s="33">
        <v>1290</v>
      </c>
      <c r="G400" s="33">
        <v>1340</v>
      </c>
      <c r="H400" s="34" t="s">
        <v>147</v>
      </c>
      <c r="I400" s="7" t="s">
        <v>302</v>
      </c>
      <c r="J400" s="17">
        <v>1354</v>
      </c>
      <c r="K400" s="17">
        <v>1414</v>
      </c>
      <c r="L400" s="17">
        <v>1473</v>
      </c>
      <c r="M400" s="17">
        <v>1533</v>
      </c>
      <c r="N400" s="17">
        <v>1592</v>
      </c>
      <c r="O400" s="41" t="s">
        <v>453</v>
      </c>
      <c r="P400" s="34" t="s">
        <v>147</v>
      </c>
      <c r="Q400" s="7" t="s">
        <v>302</v>
      </c>
      <c r="R400" s="49">
        <f t="shared" si="96"/>
        <v>1692.5</v>
      </c>
      <c r="S400" s="49">
        <f t="shared" si="97"/>
        <v>1767.5</v>
      </c>
      <c r="T400" s="49">
        <f t="shared" si="98"/>
        <v>1841.25</v>
      </c>
      <c r="U400" s="49">
        <f t="shared" si="99"/>
        <v>1916.25</v>
      </c>
      <c r="V400" s="63">
        <f t="shared" si="100"/>
        <v>1990</v>
      </c>
      <c r="W400" s="96">
        <v>0.5</v>
      </c>
      <c r="X400" s="79">
        <f t="shared" si="101"/>
        <v>846.25</v>
      </c>
      <c r="Y400" s="79">
        <f t="shared" si="102"/>
        <v>883.75</v>
      </c>
      <c r="Z400" s="79">
        <f t="shared" si="103"/>
        <v>920.625</v>
      </c>
      <c r="AA400" s="79">
        <f t="shared" si="104"/>
        <v>958.125</v>
      </c>
      <c r="AB400" s="79">
        <f t="shared" si="105"/>
        <v>995</v>
      </c>
      <c r="AC400" s="45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</row>
    <row r="401" spans="1:127" ht="15.6">
      <c r="A401" s="35" t="s">
        <v>66</v>
      </c>
      <c r="B401" s="36" t="s">
        <v>84</v>
      </c>
      <c r="C401" s="33">
        <v>940</v>
      </c>
      <c r="D401" s="33">
        <v>985</v>
      </c>
      <c r="E401" s="33">
        <v>1030</v>
      </c>
      <c r="F401" s="33">
        <v>1075</v>
      </c>
      <c r="G401" s="33">
        <v>1120</v>
      </c>
      <c r="H401" s="34" t="s">
        <v>148</v>
      </c>
      <c r="I401" s="7" t="s">
        <v>302</v>
      </c>
      <c r="J401" s="17">
        <v>1117</v>
      </c>
      <c r="K401" s="17">
        <v>1170</v>
      </c>
      <c r="L401" s="17">
        <v>1224</v>
      </c>
      <c r="M401" s="17">
        <v>1277</v>
      </c>
      <c r="N401" s="17">
        <v>1331</v>
      </c>
      <c r="O401" s="41" t="s">
        <v>453</v>
      </c>
      <c r="P401" s="34" t="s">
        <v>148</v>
      </c>
      <c r="Q401" s="7" t="s">
        <v>302</v>
      </c>
      <c r="R401" s="49">
        <f t="shared" si="96"/>
        <v>1396.25</v>
      </c>
      <c r="S401" s="49">
        <f t="shared" si="97"/>
        <v>1462.5</v>
      </c>
      <c r="T401" s="49">
        <f t="shared" si="98"/>
        <v>1530</v>
      </c>
      <c r="U401" s="49">
        <f t="shared" si="99"/>
        <v>1596.25</v>
      </c>
      <c r="V401" s="63">
        <f t="shared" si="100"/>
        <v>1663.75</v>
      </c>
      <c r="W401" s="96">
        <v>0.5</v>
      </c>
      <c r="X401" s="79">
        <f t="shared" si="101"/>
        <v>698.125</v>
      </c>
      <c r="Y401" s="79">
        <f t="shared" si="102"/>
        <v>731.25</v>
      </c>
      <c r="Z401" s="79">
        <f t="shared" si="103"/>
        <v>765</v>
      </c>
      <c r="AA401" s="79">
        <f t="shared" si="104"/>
        <v>798.125</v>
      </c>
      <c r="AB401" s="79">
        <f t="shared" si="105"/>
        <v>831.875</v>
      </c>
      <c r="AC401" s="45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</row>
    <row r="402" spans="1:127" ht="15.6">
      <c r="A402" s="35" t="s">
        <v>66</v>
      </c>
      <c r="B402" s="36" t="s">
        <v>85</v>
      </c>
      <c r="C402" s="33">
        <v>750</v>
      </c>
      <c r="D402" s="33">
        <v>790</v>
      </c>
      <c r="E402" s="33">
        <v>830</v>
      </c>
      <c r="F402" s="33">
        <v>870</v>
      </c>
      <c r="G402" s="33">
        <v>910</v>
      </c>
      <c r="H402" s="34" t="s">
        <v>145</v>
      </c>
      <c r="I402" s="7" t="s">
        <v>302</v>
      </c>
      <c r="J402" s="17">
        <v>891</v>
      </c>
      <c r="K402" s="17">
        <v>939</v>
      </c>
      <c r="L402" s="17">
        <v>986</v>
      </c>
      <c r="M402" s="17">
        <v>1034</v>
      </c>
      <c r="N402" s="17">
        <v>1081</v>
      </c>
      <c r="O402" s="41" t="s">
        <v>453</v>
      </c>
      <c r="P402" s="34" t="s">
        <v>145</v>
      </c>
      <c r="Q402" s="7" t="s">
        <v>302</v>
      </c>
      <c r="R402" s="49">
        <f t="shared" si="96"/>
        <v>1113.75</v>
      </c>
      <c r="S402" s="49">
        <f t="shared" si="97"/>
        <v>1173.75</v>
      </c>
      <c r="T402" s="49">
        <f t="shared" si="98"/>
        <v>1232.5</v>
      </c>
      <c r="U402" s="49">
        <f t="shared" si="99"/>
        <v>1292.5</v>
      </c>
      <c r="V402" s="63">
        <f t="shared" si="100"/>
        <v>1351.25</v>
      </c>
      <c r="W402" s="96">
        <v>0.5</v>
      </c>
      <c r="X402" s="79">
        <f t="shared" si="101"/>
        <v>556.875</v>
      </c>
      <c r="Y402" s="79">
        <f t="shared" si="102"/>
        <v>586.875</v>
      </c>
      <c r="Z402" s="79">
        <f t="shared" si="103"/>
        <v>616.25</v>
      </c>
      <c r="AA402" s="79">
        <f t="shared" si="104"/>
        <v>646.25</v>
      </c>
      <c r="AB402" s="79">
        <f t="shared" si="105"/>
        <v>675.625</v>
      </c>
      <c r="AC402" s="45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</row>
    <row r="403" spans="1:127" ht="15.6">
      <c r="A403" s="35" t="s">
        <v>66</v>
      </c>
      <c r="B403" s="36" t="s">
        <v>86</v>
      </c>
      <c r="C403" s="33">
        <v>890</v>
      </c>
      <c r="D403" s="33">
        <v>930</v>
      </c>
      <c r="E403" s="33">
        <v>970</v>
      </c>
      <c r="F403" s="33">
        <v>1010</v>
      </c>
      <c r="G403" s="33">
        <v>1050</v>
      </c>
      <c r="H403" s="34" t="s">
        <v>145</v>
      </c>
      <c r="I403" s="7" t="s">
        <v>302</v>
      </c>
      <c r="J403" s="17">
        <v>1057</v>
      </c>
      <c r="K403" s="17">
        <v>1105</v>
      </c>
      <c r="L403" s="17">
        <v>1152</v>
      </c>
      <c r="M403" s="17">
        <v>1200</v>
      </c>
      <c r="N403" s="17">
        <v>1247</v>
      </c>
      <c r="O403" s="41" t="s">
        <v>453</v>
      </c>
      <c r="P403" s="34" t="s">
        <v>145</v>
      </c>
      <c r="Q403" s="7" t="s">
        <v>302</v>
      </c>
      <c r="R403" s="49">
        <f t="shared" si="96"/>
        <v>1321.25</v>
      </c>
      <c r="S403" s="49">
        <f t="shared" si="97"/>
        <v>1381.25</v>
      </c>
      <c r="T403" s="49">
        <f t="shared" si="98"/>
        <v>1440</v>
      </c>
      <c r="U403" s="49">
        <f t="shared" si="99"/>
        <v>1500</v>
      </c>
      <c r="V403" s="63">
        <f t="shared" si="100"/>
        <v>1558.75</v>
      </c>
      <c r="W403" s="96">
        <v>0.5</v>
      </c>
      <c r="X403" s="79">
        <f t="shared" si="101"/>
        <v>660.625</v>
      </c>
      <c r="Y403" s="79">
        <f t="shared" si="102"/>
        <v>690.625</v>
      </c>
      <c r="Z403" s="79">
        <f t="shared" si="103"/>
        <v>720</v>
      </c>
      <c r="AA403" s="79">
        <f t="shared" si="104"/>
        <v>750</v>
      </c>
      <c r="AB403" s="79">
        <f t="shared" si="105"/>
        <v>779.375</v>
      </c>
      <c r="AC403" s="45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</row>
    <row r="404" spans="1:127" ht="15.6">
      <c r="A404" s="35" t="s">
        <v>66</v>
      </c>
      <c r="B404" s="36" t="s">
        <v>87</v>
      </c>
      <c r="C404" s="33">
        <v>980</v>
      </c>
      <c r="D404" s="33">
        <v>1020</v>
      </c>
      <c r="E404" s="33">
        <v>1060</v>
      </c>
      <c r="F404" s="33">
        <v>1100</v>
      </c>
      <c r="G404" s="33">
        <v>1140</v>
      </c>
      <c r="H404" s="34" t="s">
        <v>147</v>
      </c>
      <c r="I404" s="7" t="s">
        <v>302</v>
      </c>
      <c r="J404" s="17">
        <v>1164</v>
      </c>
      <c r="K404" s="17">
        <v>1212</v>
      </c>
      <c r="L404" s="17">
        <v>1259</v>
      </c>
      <c r="M404" s="17">
        <v>1307</v>
      </c>
      <c r="N404" s="17">
        <v>1354</v>
      </c>
      <c r="O404" s="41" t="s">
        <v>453</v>
      </c>
      <c r="P404" s="34" t="s">
        <v>147</v>
      </c>
      <c r="Q404" s="7" t="s">
        <v>302</v>
      </c>
      <c r="R404" s="49">
        <f t="shared" si="96"/>
        <v>1455</v>
      </c>
      <c r="S404" s="49">
        <f t="shared" si="97"/>
        <v>1515</v>
      </c>
      <c r="T404" s="49">
        <f t="shared" si="98"/>
        <v>1573.75</v>
      </c>
      <c r="U404" s="49">
        <f t="shared" si="99"/>
        <v>1633.75</v>
      </c>
      <c r="V404" s="63">
        <f t="shared" si="100"/>
        <v>1692.5</v>
      </c>
      <c r="W404" s="96">
        <v>0.5</v>
      </c>
      <c r="X404" s="79">
        <f t="shared" si="101"/>
        <v>727.5</v>
      </c>
      <c r="Y404" s="79">
        <f t="shared" si="102"/>
        <v>757.5</v>
      </c>
      <c r="Z404" s="79">
        <f t="shared" si="103"/>
        <v>786.875</v>
      </c>
      <c r="AA404" s="79">
        <f t="shared" si="104"/>
        <v>816.875</v>
      </c>
      <c r="AB404" s="79">
        <f t="shared" si="105"/>
        <v>846.25</v>
      </c>
      <c r="AC404" s="45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</row>
    <row r="405" spans="1:127" ht="15.6">
      <c r="A405" s="35" t="s">
        <v>66</v>
      </c>
      <c r="B405" s="36" t="s">
        <v>88</v>
      </c>
      <c r="C405" s="33">
        <v>760</v>
      </c>
      <c r="D405" s="33">
        <v>800</v>
      </c>
      <c r="E405" s="33">
        <v>840</v>
      </c>
      <c r="F405" s="33">
        <v>880</v>
      </c>
      <c r="G405" s="33">
        <v>920</v>
      </c>
      <c r="H405" s="34" t="s">
        <v>148</v>
      </c>
      <c r="I405" s="7" t="s">
        <v>302</v>
      </c>
      <c r="J405" s="17">
        <v>903</v>
      </c>
      <c r="K405" s="17">
        <v>950</v>
      </c>
      <c r="L405" s="17">
        <v>998</v>
      </c>
      <c r="M405" s="17">
        <v>1045</v>
      </c>
      <c r="N405" s="17">
        <v>1093</v>
      </c>
      <c r="O405" s="41" t="s">
        <v>453</v>
      </c>
      <c r="P405" s="34" t="s">
        <v>148</v>
      </c>
      <c r="Q405" s="7" t="s">
        <v>302</v>
      </c>
      <c r="R405" s="49">
        <f t="shared" si="96"/>
        <v>1128.75</v>
      </c>
      <c r="S405" s="49">
        <f t="shared" si="97"/>
        <v>1187.5</v>
      </c>
      <c r="T405" s="49">
        <f t="shared" si="98"/>
        <v>1247.5</v>
      </c>
      <c r="U405" s="49">
        <f t="shared" si="99"/>
        <v>1306.25</v>
      </c>
      <c r="V405" s="63">
        <f t="shared" si="100"/>
        <v>1366.25</v>
      </c>
      <c r="W405" s="96">
        <v>0.5</v>
      </c>
      <c r="X405" s="79">
        <f t="shared" si="101"/>
        <v>564.375</v>
      </c>
      <c r="Y405" s="79">
        <f t="shared" si="102"/>
        <v>593.75</v>
      </c>
      <c r="Z405" s="79">
        <f t="shared" si="103"/>
        <v>623.75</v>
      </c>
      <c r="AA405" s="79">
        <f t="shared" si="104"/>
        <v>653.125</v>
      </c>
      <c r="AB405" s="79">
        <f t="shared" si="105"/>
        <v>683.125</v>
      </c>
      <c r="AC405" s="45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</row>
    <row r="406" spans="1:127" ht="15.6">
      <c r="A406" s="35" t="s">
        <v>66</v>
      </c>
      <c r="B406" s="36">
        <v>549088</v>
      </c>
      <c r="C406" s="33">
        <v>440</v>
      </c>
      <c r="D406" s="33">
        <v>460</v>
      </c>
      <c r="E406" s="33">
        <v>480</v>
      </c>
      <c r="F406" s="33">
        <v>500</v>
      </c>
      <c r="G406" s="33">
        <v>520</v>
      </c>
      <c r="H406" s="34" t="s">
        <v>840</v>
      </c>
      <c r="I406" s="7" t="s">
        <v>302</v>
      </c>
      <c r="J406" s="17">
        <v>523</v>
      </c>
      <c r="K406" s="17">
        <v>546</v>
      </c>
      <c r="L406" s="17">
        <v>570</v>
      </c>
      <c r="M406" s="17">
        <v>594</v>
      </c>
      <c r="N406" s="17">
        <v>619</v>
      </c>
      <c r="O406" s="41" t="s">
        <v>453</v>
      </c>
      <c r="P406" s="34" t="s">
        <v>840</v>
      </c>
      <c r="Q406" s="7" t="s">
        <v>302</v>
      </c>
      <c r="R406" s="49">
        <f t="shared" si="96"/>
        <v>653.75</v>
      </c>
      <c r="S406" s="49">
        <f t="shared" si="97"/>
        <v>682.5</v>
      </c>
      <c r="T406" s="49">
        <f t="shared" si="98"/>
        <v>712.5</v>
      </c>
      <c r="U406" s="49">
        <f t="shared" si="99"/>
        <v>742.5</v>
      </c>
      <c r="V406" s="63">
        <f t="shared" si="100"/>
        <v>773.75</v>
      </c>
      <c r="W406" s="95"/>
      <c r="X406" s="79">
        <f t="shared" si="101"/>
        <v>653.75</v>
      </c>
      <c r="Y406" s="79">
        <f t="shared" si="102"/>
        <v>682.5</v>
      </c>
      <c r="Z406" s="79">
        <f t="shared" si="103"/>
        <v>712.5</v>
      </c>
      <c r="AA406" s="79">
        <f t="shared" si="104"/>
        <v>742.5</v>
      </c>
      <c r="AB406" s="79">
        <f t="shared" si="105"/>
        <v>773.75</v>
      </c>
      <c r="AC406" s="45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</row>
    <row r="407" spans="1:127" ht="20.399999999999999">
      <c r="A407" s="35" t="s">
        <v>66</v>
      </c>
      <c r="B407" s="36">
        <v>549089</v>
      </c>
      <c r="C407" s="33">
        <v>970</v>
      </c>
      <c r="D407" s="33">
        <v>1020</v>
      </c>
      <c r="E407" s="33">
        <v>1070</v>
      </c>
      <c r="F407" s="33">
        <v>1120</v>
      </c>
      <c r="G407" s="33">
        <v>1170</v>
      </c>
      <c r="H407" s="34" t="s">
        <v>225</v>
      </c>
      <c r="I407" s="7" t="s">
        <v>302</v>
      </c>
      <c r="J407" s="17">
        <v>1152</v>
      </c>
      <c r="K407" s="17">
        <v>1212</v>
      </c>
      <c r="L407" s="17">
        <v>1271</v>
      </c>
      <c r="M407" s="17">
        <v>1331</v>
      </c>
      <c r="N407" s="17">
        <v>1390</v>
      </c>
      <c r="O407" s="41" t="s">
        <v>453</v>
      </c>
      <c r="P407" s="34" t="s">
        <v>225</v>
      </c>
      <c r="Q407" s="7" t="s">
        <v>302</v>
      </c>
      <c r="R407" s="49">
        <f t="shared" si="96"/>
        <v>1440</v>
      </c>
      <c r="S407" s="49">
        <f t="shared" si="97"/>
        <v>1515</v>
      </c>
      <c r="T407" s="49">
        <f t="shared" si="98"/>
        <v>1588.75</v>
      </c>
      <c r="U407" s="49">
        <f t="shared" si="99"/>
        <v>1663.75</v>
      </c>
      <c r="V407" s="63">
        <f t="shared" si="100"/>
        <v>1737.5</v>
      </c>
      <c r="W407" s="95"/>
      <c r="X407" s="79">
        <f t="shared" si="101"/>
        <v>1440</v>
      </c>
      <c r="Y407" s="79">
        <f t="shared" si="102"/>
        <v>1515</v>
      </c>
      <c r="Z407" s="79">
        <f t="shared" si="103"/>
        <v>1588.75</v>
      </c>
      <c r="AA407" s="79">
        <f t="shared" si="104"/>
        <v>1663.75</v>
      </c>
      <c r="AB407" s="79">
        <f t="shared" si="105"/>
        <v>1737.5</v>
      </c>
      <c r="AC407" s="45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</row>
    <row r="408" spans="1:127" ht="15.6">
      <c r="A408" s="35" t="s">
        <v>66</v>
      </c>
      <c r="B408" s="36">
        <v>549090</v>
      </c>
      <c r="C408" s="33">
        <v>650</v>
      </c>
      <c r="D408" s="33">
        <v>680</v>
      </c>
      <c r="E408" s="33">
        <v>710</v>
      </c>
      <c r="F408" s="33">
        <v>740</v>
      </c>
      <c r="G408" s="33">
        <v>770</v>
      </c>
      <c r="H408" s="34" t="s">
        <v>226</v>
      </c>
      <c r="I408" s="7" t="s">
        <v>302</v>
      </c>
      <c r="J408" s="17">
        <v>772</v>
      </c>
      <c r="K408" s="17">
        <v>808</v>
      </c>
      <c r="L408" s="17">
        <v>843</v>
      </c>
      <c r="M408" s="17">
        <v>879</v>
      </c>
      <c r="N408" s="17">
        <v>915</v>
      </c>
      <c r="O408" s="41" t="s">
        <v>453</v>
      </c>
      <c r="P408" s="34" t="s">
        <v>226</v>
      </c>
      <c r="Q408" s="7" t="s">
        <v>302</v>
      </c>
      <c r="R408" s="49">
        <f t="shared" si="96"/>
        <v>965</v>
      </c>
      <c r="S408" s="49">
        <f t="shared" si="97"/>
        <v>1010</v>
      </c>
      <c r="T408" s="49">
        <f t="shared" si="98"/>
        <v>1053.75</v>
      </c>
      <c r="U408" s="49">
        <f t="shared" si="99"/>
        <v>1098.75</v>
      </c>
      <c r="V408" s="63">
        <f t="shared" si="100"/>
        <v>1143.75</v>
      </c>
      <c r="W408" s="95"/>
      <c r="X408" s="79">
        <f t="shared" si="101"/>
        <v>965</v>
      </c>
      <c r="Y408" s="79">
        <f t="shared" si="102"/>
        <v>1010</v>
      </c>
      <c r="Z408" s="79">
        <f t="shared" si="103"/>
        <v>1053.75</v>
      </c>
      <c r="AA408" s="79">
        <f t="shared" si="104"/>
        <v>1098.75</v>
      </c>
      <c r="AB408" s="79">
        <f t="shared" si="105"/>
        <v>1143.75</v>
      </c>
      <c r="AC408" s="45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</row>
    <row r="409" spans="1:127" ht="15.6">
      <c r="A409" s="35" t="s">
        <v>66</v>
      </c>
      <c r="B409" s="36">
        <v>549092</v>
      </c>
      <c r="C409" s="33">
        <v>820</v>
      </c>
      <c r="D409" s="33">
        <v>860</v>
      </c>
      <c r="E409" s="33">
        <v>900</v>
      </c>
      <c r="F409" s="33">
        <v>940</v>
      </c>
      <c r="G409" s="33">
        <v>980</v>
      </c>
      <c r="H409" s="34" t="s">
        <v>149</v>
      </c>
      <c r="I409" s="7" t="s">
        <v>302</v>
      </c>
      <c r="J409" s="17">
        <v>974</v>
      </c>
      <c r="K409" s="17">
        <v>1022</v>
      </c>
      <c r="L409" s="17">
        <v>1069</v>
      </c>
      <c r="M409" s="17">
        <v>1117</v>
      </c>
      <c r="N409" s="17">
        <v>1164</v>
      </c>
      <c r="O409" s="41" t="s">
        <v>453</v>
      </c>
      <c r="P409" s="34" t="s">
        <v>149</v>
      </c>
      <c r="Q409" s="7" t="s">
        <v>302</v>
      </c>
      <c r="R409" s="49">
        <f t="shared" si="96"/>
        <v>1217.5</v>
      </c>
      <c r="S409" s="49">
        <f t="shared" si="97"/>
        <v>1277.5</v>
      </c>
      <c r="T409" s="49">
        <f t="shared" si="98"/>
        <v>1336.25</v>
      </c>
      <c r="U409" s="49">
        <f t="shared" si="99"/>
        <v>1396.25</v>
      </c>
      <c r="V409" s="63">
        <f t="shared" si="100"/>
        <v>1455</v>
      </c>
      <c r="W409" s="95"/>
      <c r="X409" s="79">
        <f t="shared" si="101"/>
        <v>1217.5</v>
      </c>
      <c r="Y409" s="79">
        <f t="shared" si="102"/>
        <v>1277.5</v>
      </c>
      <c r="Z409" s="79">
        <f t="shared" si="103"/>
        <v>1336.25</v>
      </c>
      <c r="AA409" s="79">
        <f t="shared" si="104"/>
        <v>1396.25</v>
      </c>
      <c r="AB409" s="79">
        <f t="shared" si="105"/>
        <v>1455</v>
      </c>
      <c r="AC409" s="45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</row>
    <row r="410" spans="1:127" ht="15.6">
      <c r="A410" s="35" t="s">
        <v>66</v>
      </c>
      <c r="B410" s="36">
        <v>549093</v>
      </c>
      <c r="C410" s="33">
        <v>705</v>
      </c>
      <c r="D410" s="33">
        <v>740</v>
      </c>
      <c r="E410" s="33">
        <v>775</v>
      </c>
      <c r="F410" s="33">
        <v>810</v>
      </c>
      <c r="G410" s="33">
        <v>845</v>
      </c>
      <c r="H410" s="34" t="s">
        <v>149</v>
      </c>
      <c r="I410" s="7" t="s">
        <v>302</v>
      </c>
      <c r="J410" s="17">
        <v>838</v>
      </c>
      <c r="K410" s="17">
        <v>879</v>
      </c>
      <c r="L410" s="17">
        <v>921</v>
      </c>
      <c r="M410" s="17">
        <v>962</v>
      </c>
      <c r="N410" s="17">
        <v>1004</v>
      </c>
      <c r="O410" s="41" t="s">
        <v>453</v>
      </c>
      <c r="P410" s="34" t="s">
        <v>149</v>
      </c>
      <c r="Q410" s="7" t="s">
        <v>302</v>
      </c>
      <c r="R410" s="49">
        <f t="shared" si="96"/>
        <v>1047.5</v>
      </c>
      <c r="S410" s="49">
        <f t="shared" si="97"/>
        <v>1098.75</v>
      </c>
      <c r="T410" s="49">
        <f t="shared" si="98"/>
        <v>1151.25</v>
      </c>
      <c r="U410" s="49">
        <f t="shared" si="99"/>
        <v>1202.5</v>
      </c>
      <c r="V410" s="63">
        <f t="shared" si="100"/>
        <v>1255</v>
      </c>
      <c r="W410" s="95"/>
      <c r="X410" s="79">
        <f t="shared" si="101"/>
        <v>1047.5</v>
      </c>
      <c r="Y410" s="79">
        <f t="shared" si="102"/>
        <v>1098.75</v>
      </c>
      <c r="Z410" s="79">
        <f t="shared" si="103"/>
        <v>1151.25</v>
      </c>
      <c r="AA410" s="79">
        <f t="shared" si="104"/>
        <v>1202.5</v>
      </c>
      <c r="AB410" s="79">
        <f t="shared" si="105"/>
        <v>1255</v>
      </c>
      <c r="AC410" s="45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</row>
    <row r="411" spans="1:127" ht="20.399999999999999">
      <c r="A411" s="35" t="s">
        <v>66</v>
      </c>
      <c r="B411" s="36">
        <v>549102</v>
      </c>
      <c r="C411" s="33">
        <v>1090</v>
      </c>
      <c r="D411" s="33">
        <v>1140</v>
      </c>
      <c r="E411" s="33">
        <v>1190</v>
      </c>
      <c r="F411" s="33">
        <v>1240</v>
      </c>
      <c r="G411" s="33">
        <v>1290</v>
      </c>
      <c r="H411" s="34" t="s">
        <v>169</v>
      </c>
      <c r="I411" s="7" t="s">
        <v>302</v>
      </c>
      <c r="J411" s="17">
        <v>1295</v>
      </c>
      <c r="K411" s="17">
        <v>1354</v>
      </c>
      <c r="L411" s="17">
        <v>1414</v>
      </c>
      <c r="M411" s="17">
        <v>1473</v>
      </c>
      <c r="N411" s="17">
        <v>1533</v>
      </c>
      <c r="O411" s="41" t="s">
        <v>453</v>
      </c>
      <c r="P411" s="34" t="s">
        <v>169</v>
      </c>
      <c r="Q411" s="7" t="s">
        <v>302</v>
      </c>
      <c r="R411" s="49">
        <f t="shared" si="96"/>
        <v>1618.75</v>
      </c>
      <c r="S411" s="49">
        <f t="shared" si="97"/>
        <v>1692.5</v>
      </c>
      <c r="T411" s="49">
        <f t="shared" si="98"/>
        <v>1767.5</v>
      </c>
      <c r="U411" s="49">
        <f t="shared" si="99"/>
        <v>1841.25</v>
      </c>
      <c r="V411" s="63">
        <f t="shared" si="100"/>
        <v>1916.25</v>
      </c>
      <c r="W411" s="99">
        <v>0.6</v>
      </c>
      <c r="X411" s="79">
        <f t="shared" si="101"/>
        <v>647.5</v>
      </c>
      <c r="Y411" s="79">
        <f t="shared" si="102"/>
        <v>677</v>
      </c>
      <c r="Z411" s="79">
        <f t="shared" si="103"/>
        <v>707</v>
      </c>
      <c r="AA411" s="79">
        <f t="shared" si="104"/>
        <v>736.5</v>
      </c>
      <c r="AB411" s="79">
        <f t="shared" si="105"/>
        <v>766.5</v>
      </c>
      <c r="AC411" s="45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</row>
    <row r="412" spans="1:127" ht="15.6">
      <c r="A412" s="35" t="s">
        <v>66</v>
      </c>
      <c r="B412" s="36" t="s">
        <v>89</v>
      </c>
      <c r="C412" s="33">
        <v>1380</v>
      </c>
      <c r="D412" s="33">
        <v>1440</v>
      </c>
      <c r="E412" s="33">
        <v>1500</v>
      </c>
      <c r="F412" s="33">
        <v>1560</v>
      </c>
      <c r="G412" s="33">
        <v>1620</v>
      </c>
      <c r="H412" s="34" t="s">
        <v>145</v>
      </c>
      <c r="I412" s="7" t="s">
        <v>302</v>
      </c>
      <c r="J412" s="17">
        <v>1639</v>
      </c>
      <c r="K412" s="17">
        <v>1711</v>
      </c>
      <c r="L412" s="17">
        <v>1782</v>
      </c>
      <c r="M412" s="17">
        <v>1853</v>
      </c>
      <c r="N412" s="17">
        <v>1925</v>
      </c>
      <c r="O412" s="41" t="s">
        <v>453</v>
      </c>
      <c r="P412" s="34" t="s">
        <v>145</v>
      </c>
      <c r="Q412" s="7" t="s">
        <v>302</v>
      </c>
      <c r="R412" s="49">
        <f t="shared" si="96"/>
        <v>2048.75</v>
      </c>
      <c r="S412" s="49">
        <f t="shared" si="97"/>
        <v>2138.75</v>
      </c>
      <c r="T412" s="49">
        <f t="shared" si="98"/>
        <v>2227.5</v>
      </c>
      <c r="U412" s="49">
        <f t="shared" si="99"/>
        <v>2316.25</v>
      </c>
      <c r="V412" s="63">
        <f t="shared" si="100"/>
        <v>2406.25</v>
      </c>
      <c r="W412" s="96">
        <v>0.5</v>
      </c>
      <c r="X412" s="79">
        <f t="shared" si="101"/>
        <v>1024.375</v>
      </c>
      <c r="Y412" s="79">
        <f t="shared" si="102"/>
        <v>1069.375</v>
      </c>
      <c r="Z412" s="79">
        <f t="shared" si="103"/>
        <v>1113.75</v>
      </c>
      <c r="AA412" s="79">
        <f t="shared" si="104"/>
        <v>1158.125</v>
      </c>
      <c r="AB412" s="79">
        <f t="shared" si="105"/>
        <v>1203.125</v>
      </c>
      <c r="AC412" s="45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</row>
    <row r="413" spans="1:127" ht="15.6">
      <c r="A413" s="35" t="s">
        <v>66</v>
      </c>
      <c r="B413" s="36" t="s">
        <v>90</v>
      </c>
      <c r="C413" s="33">
        <v>1670</v>
      </c>
      <c r="D413" s="33">
        <v>1730</v>
      </c>
      <c r="E413" s="33">
        <v>1790</v>
      </c>
      <c r="F413" s="33">
        <v>1850</v>
      </c>
      <c r="G413" s="33">
        <v>1910</v>
      </c>
      <c r="H413" s="34" t="s">
        <v>146</v>
      </c>
      <c r="I413" s="7" t="s">
        <v>302</v>
      </c>
      <c r="J413" s="17">
        <v>1984</v>
      </c>
      <c r="K413" s="17">
        <v>2055</v>
      </c>
      <c r="L413" s="17">
        <v>2127</v>
      </c>
      <c r="M413" s="17">
        <v>2198</v>
      </c>
      <c r="N413" s="17">
        <v>2269</v>
      </c>
      <c r="O413" s="41" t="s">
        <v>453</v>
      </c>
      <c r="P413" s="34" t="s">
        <v>146</v>
      </c>
      <c r="Q413" s="7" t="s">
        <v>302</v>
      </c>
      <c r="R413" s="49">
        <f t="shared" si="96"/>
        <v>2480</v>
      </c>
      <c r="S413" s="49">
        <f t="shared" si="97"/>
        <v>2568.75</v>
      </c>
      <c r="T413" s="49">
        <f t="shared" si="98"/>
        <v>2658.75</v>
      </c>
      <c r="U413" s="49">
        <f t="shared" si="99"/>
        <v>2747.5</v>
      </c>
      <c r="V413" s="63">
        <f t="shared" si="100"/>
        <v>2836.25</v>
      </c>
      <c r="W413" s="96">
        <v>0.5</v>
      </c>
      <c r="X413" s="79">
        <f t="shared" si="101"/>
        <v>1240</v>
      </c>
      <c r="Y413" s="79">
        <f t="shared" si="102"/>
        <v>1284.375</v>
      </c>
      <c r="Z413" s="79">
        <f t="shared" si="103"/>
        <v>1329.375</v>
      </c>
      <c r="AA413" s="79">
        <f t="shared" si="104"/>
        <v>1373.75</v>
      </c>
      <c r="AB413" s="79">
        <f t="shared" si="105"/>
        <v>1418.125</v>
      </c>
      <c r="AC413" s="45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</row>
    <row r="414" spans="1:127" ht="15.6">
      <c r="A414" s="35" t="s">
        <v>66</v>
      </c>
      <c r="B414" s="36" t="s">
        <v>91</v>
      </c>
      <c r="C414" s="33">
        <v>1790</v>
      </c>
      <c r="D414" s="33">
        <v>1850</v>
      </c>
      <c r="E414" s="33">
        <v>1910</v>
      </c>
      <c r="F414" s="33">
        <v>1970</v>
      </c>
      <c r="G414" s="33">
        <v>2030</v>
      </c>
      <c r="H414" s="34" t="s">
        <v>147</v>
      </c>
      <c r="I414" s="7" t="s">
        <v>302</v>
      </c>
      <c r="J414" s="17">
        <v>2127</v>
      </c>
      <c r="K414" s="17">
        <v>2198</v>
      </c>
      <c r="L414" s="17">
        <v>2269</v>
      </c>
      <c r="M414" s="17">
        <v>2340</v>
      </c>
      <c r="N414" s="17">
        <v>2412</v>
      </c>
      <c r="O414" s="41" t="s">
        <v>453</v>
      </c>
      <c r="P414" s="34" t="s">
        <v>147</v>
      </c>
      <c r="Q414" s="7" t="s">
        <v>302</v>
      </c>
      <c r="R414" s="49">
        <f t="shared" si="96"/>
        <v>2658.75</v>
      </c>
      <c r="S414" s="49">
        <f t="shared" si="97"/>
        <v>2747.5</v>
      </c>
      <c r="T414" s="49">
        <f t="shared" si="98"/>
        <v>2836.25</v>
      </c>
      <c r="U414" s="49">
        <f t="shared" si="99"/>
        <v>2925</v>
      </c>
      <c r="V414" s="63">
        <f t="shared" si="100"/>
        <v>3015</v>
      </c>
      <c r="W414" s="96">
        <v>0.5</v>
      </c>
      <c r="X414" s="79">
        <f t="shared" si="101"/>
        <v>1329.375</v>
      </c>
      <c r="Y414" s="79">
        <f t="shared" si="102"/>
        <v>1373.75</v>
      </c>
      <c r="Z414" s="79">
        <f t="shared" si="103"/>
        <v>1418.125</v>
      </c>
      <c r="AA414" s="79">
        <f t="shared" si="104"/>
        <v>1462.5</v>
      </c>
      <c r="AB414" s="79">
        <f t="shared" si="105"/>
        <v>1507.5</v>
      </c>
      <c r="AC414" s="45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</row>
    <row r="415" spans="1:127" ht="15.6">
      <c r="A415" s="35" t="s">
        <v>66</v>
      </c>
      <c r="B415" s="36" t="s">
        <v>92</v>
      </c>
      <c r="C415" s="33">
        <v>1440</v>
      </c>
      <c r="D415" s="33">
        <v>1500</v>
      </c>
      <c r="E415" s="33">
        <v>1560</v>
      </c>
      <c r="F415" s="33">
        <v>1620</v>
      </c>
      <c r="G415" s="33">
        <v>1680</v>
      </c>
      <c r="H415" s="34" t="s">
        <v>148</v>
      </c>
      <c r="I415" s="7" t="s">
        <v>302</v>
      </c>
      <c r="J415" s="17">
        <v>1711</v>
      </c>
      <c r="K415" s="17">
        <v>1782</v>
      </c>
      <c r="L415" s="17">
        <v>1853</v>
      </c>
      <c r="M415" s="17">
        <v>1925</v>
      </c>
      <c r="N415" s="17">
        <v>1996</v>
      </c>
      <c r="O415" s="41" t="s">
        <v>453</v>
      </c>
      <c r="P415" s="34" t="s">
        <v>148</v>
      </c>
      <c r="Q415" s="7" t="s">
        <v>302</v>
      </c>
      <c r="R415" s="49">
        <f t="shared" si="96"/>
        <v>2138.75</v>
      </c>
      <c r="S415" s="49">
        <f t="shared" si="97"/>
        <v>2227.5</v>
      </c>
      <c r="T415" s="49">
        <f t="shared" si="98"/>
        <v>2316.25</v>
      </c>
      <c r="U415" s="49">
        <f t="shared" si="99"/>
        <v>2406.25</v>
      </c>
      <c r="V415" s="63">
        <f t="shared" si="100"/>
        <v>2495</v>
      </c>
      <c r="W415" s="96">
        <v>0.5</v>
      </c>
      <c r="X415" s="79">
        <f t="shared" si="101"/>
        <v>1069.375</v>
      </c>
      <c r="Y415" s="79">
        <f t="shared" si="102"/>
        <v>1113.75</v>
      </c>
      <c r="Z415" s="79">
        <f t="shared" si="103"/>
        <v>1158.125</v>
      </c>
      <c r="AA415" s="79">
        <f t="shared" si="104"/>
        <v>1203.125</v>
      </c>
      <c r="AB415" s="79">
        <f t="shared" si="105"/>
        <v>1247.5</v>
      </c>
      <c r="AC415" s="45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</row>
    <row r="416" spans="1:127" ht="15.6">
      <c r="A416" s="35" t="s">
        <v>66</v>
      </c>
      <c r="B416" s="36" t="s">
        <v>93</v>
      </c>
      <c r="C416" s="33">
        <v>955</v>
      </c>
      <c r="D416" s="33">
        <v>1000</v>
      </c>
      <c r="E416" s="33">
        <v>1045</v>
      </c>
      <c r="F416" s="33">
        <v>1090</v>
      </c>
      <c r="G416" s="33">
        <v>1135</v>
      </c>
      <c r="H416" s="34" t="s">
        <v>145</v>
      </c>
      <c r="I416" s="7" t="s">
        <v>302</v>
      </c>
      <c r="J416" s="17">
        <f t="shared" ref="J416:N423" si="106">C416*$B$5</f>
        <v>1134.54</v>
      </c>
      <c r="K416" s="17">
        <f t="shared" si="106"/>
        <v>1188</v>
      </c>
      <c r="L416" s="17">
        <f t="shared" si="106"/>
        <v>1241.46</v>
      </c>
      <c r="M416" s="17">
        <f t="shared" si="106"/>
        <v>1294.9199999999998</v>
      </c>
      <c r="N416" s="17">
        <f t="shared" si="106"/>
        <v>1348.3799999999999</v>
      </c>
      <c r="O416" s="41" t="s">
        <v>453</v>
      </c>
      <c r="P416" s="34" t="s">
        <v>145</v>
      </c>
      <c r="Q416" s="7" t="s">
        <v>302</v>
      </c>
      <c r="R416" s="49">
        <f t="shared" si="96"/>
        <v>1418.175</v>
      </c>
      <c r="S416" s="49">
        <f t="shared" si="97"/>
        <v>1485</v>
      </c>
      <c r="T416" s="49">
        <f t="shared" si="98"/>
        <v>1551.825</v>
      </c>
      <c r="U416" s="49">
        <f t="shared" si="99"/>
        <v>1618.6499999999999</v>
      </c>
      <c r="V416" s="63">
        <f t="shared" si="100"/>
        <v>1685.4749999999999</v>
      </c>
      <c r="W416" s="96">
        <v>0.5</v>
      </c>
      <c r="X416" s="79">
        <f t="shared" si="101"/>
        <v>709.08749999999998</v>
      </c>
      <c r="Y416" s="79">
        <f t="shared" si="102"/>
        <v>742.5</v>
      </c>
      <c r="Z416" s="79">
        <f t="shared" si="103"/>
        <v>775.91250000000002</v>
      </c>
      <c r="AA416" s="79">
        <f t="shared" si="104"/>
        <v>809.32499999999993</v>
      </c>
      <c r="AB416" s="79">
        <f t="shared" si="105"/>
        <v>842.73749999999995</v>
      </c>
      <c r="AC416" s="45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</row>
    <row r="417" spans="1:127" ht="15.6">
      <c r="A417" s="35" t="s">
        <v>66</v>
      </c>
      <c r="B417" s="36" t="s">
        <v>94</v>
      </c>
      <c r="C417" s="33">
        <v>1130</v>
      </c>
      <c r="D417" s="33">
        <v>1180</v>
      </c>
      <c r="E417" s="33">
        <v>1230</v>
      </c>
      <c r="F417" s="33">
        <v>1280</v>
      </c>
      <c r="G417" s="33">
        <v>1330</v>
      </c>
      <c r="H417" s="34" t="s">
        <v>146</v>
      </c>
      <c r="I417" s="7" t="s">
        <v>302</v>
      </c>
      <c r="J417" s="17">
        <f t="shared" si="106"/>
        <v>1342.4399999999998</v>
      </c>
      <c r="K417" s="17">
        <f t="shared" si="106"/>
        <v>1401.84</v>
      </c>
      <c r="L417" s="17">
        <f t="shared" si="106"/>
        <v>1461.24</v>
      </c>
      <c r="M417" s="17">
        <f t="shared" si="106"/>
        <v>1520.6399999999999</v>
      </c>
      <c r="N417" s="17">
        <f t="shared" si="106"/>
        <v>1580.04</v>
      </c>
      <c r="O417" s="41" t="s">
        <v>453</v>
      </c>
      <c r="P417" s="34" t="s">
        <v>146</v>
      </c>
      <c r="Q417" s="7" t="s">
        <v>302</v>
      </c>
      <c r="R417" s="49">
        <f t="shared" si="96"/>
        <v>1678.0499999999997</v>
      </c>
      <c r="S417" s="49">
        <f t="shared" si="97"/>
        <v>1752.3</v>
      </c>
      <c r="T417" s="49">
        <f t="shared" si="98"/>
        <v>1826.55</v>
      </c>
      <c r="U417" s="49">
        <f t="shared" si="99"/>
        <v>1900.7999999999997</v>
      </c>
      <c r="V417" s="63">
        <f t="shared" si="100"/>
        <v>1975.05</v>
      </c>
      <c r="W417" s="96">
        <v>0.5</v>
      </c>
      <c r="X417" s="79">
        <f t="shared" si="101"/>
        <v>839.02499999999986</v>
      </c>
      <c r="Y417" s="79">
        <f t="shared" si="102"/>
        <v>876.15</v>
      </c>
      <c r="Z417" s="79">
        <f t="shared" si="103"/>
        <v>913.27499999999998</v>
      </c>
      <c r="AA417" s="79">
        <f t="shared" si="104"/>
        <v>950.39999999999986</v>
      </c>
      <c r="AB417" s="79">
        <f t="shared" si="105"/>
        <v>987.52499999999998</v>
      </c>
      <c r="AC417" s="45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</row>
    <row r="418" spans="1:127" ht="15.6">
      <c r="A418" s="35" t="s">
        <v>66</v>
      </c>
      <c r="B418" s="36" t="s">
        <v>95</v>
      </c>
      <c r="C418" s="33">
        <v>1270</v>
      </c>
      <c r="D418" s="33">
        <v>1320</v>
      </c>
      <c r="E418" s="33">
        <v>1370</v>
      </c>
      <c r="F418" s="33">
        <v>1420</v>
      </c>
      <c r="G418" s="33">
        <v>1470</v>
      </c>
      <c r="H418" s="34" t="s">
        <v>147</v>
      </c>
      <c r="I418" s="7" t="s">
        <v>302</v>
      </c>
      <c r="J418" s="17">
        <f t="shared" si="106"/>
        <v>1508.76</v>
      </c>
      <c r="K418" s="17">
        <f t="shared" si="106"/>
        <v>1568.1599999999999</v>
      </c>
      <c r="L418" s="17">
        <f t="shared" si="106"/>
        <v>1627.56</v>
      </c>
      <c r="M418" s="17">
        <f t="shared" si="106"/>
        <v>1686.9599999999998</v>
      </c>
      <c r="N418" s="17">
        <f t="shared" si="106"/>
        <v>1746.36</v>
      </c>
      <c r="O418" s="41" t="s">
        <v>453</v>
      </c>
      <c r="P418" s="34" t="s">
        <v>147</v>
      </c>
      <c r="Q418" s="7" t="s">
        <v>302</v>
      </c>
      <c r="R418" s="49">
        <f t="shared" si="96"/>
        <v>1885.95</v>
      </c>
      <c r="S418" s="49">
        <f t="shared" si="97"/>
        <v>1960.1999999999998</v>
      </c>
      <c r="T418" s="49">
        <f t="shared" si="98"/>
        <v>2034.4499999999998</v>
      </c>
      <c r="U418" s="49">
        <f t="shared" si="99"/>
        <v>2108.6999999999998</v>
      </c>
      <c r="V418" s="63">
        <f t="shared" si="100"/>
        <v>2182.9499999999998</v>
      </c>
      <c r="W418" s="96">
        <v>0.6</v>
      </c>
      <c r="X418" s="79">
        <f t="shared" si="101"/>
        <v>754.38000000000011</v>
      </c>
      <c r="Y418" s="79">
        <f t="shared" si="102"/>
        <v>784.07999999999993</v>
      </c>
      <c r="Z418" s="79">
        <f t="shared" si="103"/>
        <v>813.78</v>
      </c>
      <c r="AA418" s="79">
        <f t="shared" si="104"/>
        <v>843.48</v>
      </c>
      <c r="AB418" s="79">
        <f t="shared" si="105"/>
        <v>873.18000000000006</v>
      </c>
      <c r="AC418" s="45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</row>
    <row r="419" spans="1:127" ht="15.6">
      <c r="A419" s="35" t="s">
        <v>66</v>
      </c>
      <c r="B419" s="36" t="s">
        <v>96</v>
      </c>
      <c r="C419" s="33">
        <v>980</v>
      </c>
      <c r="D419" s="33">
        <v>1030</v>
      </c>
      <c r="E419" s="33">
        <v>1080</v>
      </c>
      <c r="F419" s="33">
        <v>1130</v>
      </c>
      <c r="G419" s="33">
        <v>1180</v>
      </c>
      <c r="H419" s="34" t="s">
        <v>148</v>
      </c>
      <c r="I419" s="7" t="s">
        <v>302</v>
      </c>
      <c r="J419" s="17">
        <f t="shared" si="106"/>
        <v>1164.24</v>
      </c>
      <c r="K419" s="17">
        <f t="shared" si="106"/>
        <v>1223.6399999999999</v>
      </c>
      <c r="L419" s="17">
        <f t="shared" si="106"/>
        <v>1283.04</v>
      </c>
      <c r="M419" s="17">
        <f t="shared" si="106"/>
        <v>1342.4399999999998</v>
      </c>
      <c r="N419" s="17">
        <f t="shared" si="106"/>
        <v>1401.84</v>
      </c>
      <c r="O419" s="41" t="s">
        <v>453</v>
      </c>
      <c r="P419" s="34" t="s">
        <v>148</v>
      </c>
      <c r="Q419" s="7" t="s">
        <v>302</v>
      </c>
      <c r="R419" s="49">
        <f t="shared" si="96"/>
        <v>1455.3</v>
      </c>
      <c r="S419" s="49">
        <f t="shared" si="97"/>
        <v>1529.5499999999997</v>
      </c>
      <c r="T419" s="49">
        <f t="shared" si="98"/>
        <v>1603.8</v>
      </c>
      <c r="U419" s="49">
        <f t="shared" si="99"/>
        <v>1678.0499999999997</v>
      </c>
      <c r="V419" s="63">
        <f t="shared" si="100"/>
        <v>1752.3</v>
      </c>
      <c r="W419" s="96">
        <v>0.5</v>
      </c>
      <c r="X419" s="79">
        <f t="shared" si="101"/>
        <v>727.65</v>
      </c>
      <c r="Y419" s="79">
        <f t="shared" si="102"/>
        <v>764.77499999999986</v>
      </c>
      <c r="Z419" s="79">
        <f t="shared" si="103"/>
        <v>801.9</v>
      </c>
      <c r="AA419" s="79">
        <f t="shared" si="104"/>
        <v>839.02499999999986</v>
      </c>
      <c r="AB419" s="79">
        <f t="shared" si="105"/>
        <v>876.15</v>
      </c>
      <c r="AC419" s="45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</row>
    <row r="420" spans="1:127" ht="15.6">
      <c r="A420" s="35" t="s">
        <v>66</v>
      </c>
      <c r="B420" s="36" t="s">
        <v>97</v>
      </c>
      <c r="C420" s="33">
        <v>1350</v>
      </c>
      <c r="D420" s="33">
        <v>1410</v>
      </c>
      <c r="E420" s="33">
        <v>1470</v>
      </c>
      <c r="F420" s="33">
        <v>1530</v>
      </c>
      <c r="G420" s="33">
        <v>1590</v>
      </c>
      <c r="H420" s="34" t="s">
        <v>145</v>
      </c>
      <c r="I420" s="7" t="s">
        <v>302</v>
      </c>
      <c r="J420" s="17">
        <f t="shared" si="106"/>
        <v>1603.8</v>
      </c>
      <c r="K420" s="17">
        <f t="shared" si="106"/>
        <v>1675.08</v>
      </c>
      <c r="L420" s="17">
        <f t="shared" si="106"/>
        <v>1746.36</v>
      </c>
      <c r="M420" s="17">
        <f t="shared" si="106"/>
        <v>1817.6399999999999</v>
      </c>
      <c r="N420" s="17">
        <f t="shared" si="106"/>
        <v>1888.9199999999998</v>
      </c>
      <c r="O420" s="41" t="s">
        <v>453</v>
      </c>
      <c r="P420" s="34" t="s">
        <v>145</v>
      </c>
      <c r="Q420" s="7" t="s">
        <v>302</v>
      </c>
      <c r="R420" s="49">
        <f t="shared" si="96"/>
        <v>2004.75</v>
      </c>
      <c r="S420" s="49">
        <f t="shared" si="97"/>
        <v>2093.85</v>
      </c>
      <c r="T420" s="49">
        <f t="shared" si="98"/>
        <v>2182.9499999999998</v>
      </c>
      <c r="U420" s="49">
        <f t="shared" si="99"/>
        <v>2272.0499999999997</v>
      </c>
      <c r="V420" s="63">
        <f t="shared" si="100"/>
        <v>2361.1499999999996</v>
      </c>
      <c r="W420" s="96">
        <v>0.5</v>
      </c>
      <c r="X420" s="79">
        <f t="shared" si="101"/>
        <v>1002.375</v>
      </c>
      <c r="Y420" s="79">
        <f t="shared" si="102"/>
        <v>1046.925</v>
      </c>
      <c r="Z420" s="79">
        <f t="shared" si="103"/>
        <v>1091.4749999999999</v>
      </c>
      <c r="AA420" s="79">
        <f t="shared" si="104"/>
        <v>1136.0249999999999</v>
      </c>
      <c r="AB420" s="79">
        <f t="shared" si="105"/>
        <v>1180.5749999999998</v>
      </c>
      <c r="AC420" s="45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</row>
    <row r="421" spans="1:127" ht="15.6">
      <c r="A421" s="35" t="s">
        <v>66</v>
      </c>
      <c r="B421" s="36" t="s">
        <v>98</v>
      </c>
      <c r="C421" s="33">
        <v>1860</v>
      </c>
      <c r="D421" s="33">
        <v>1920</v>
      </c>
      <c r="E421" s="33">
        <v>1980</v>
      </c>
      <c r="F421" s="33">
        <v>2040</v>
      </c>
      <c r="G421" s="33">
        <v>2100</v>
      </c>
      <c r="H421" s="34" t="s">
        <v>146</v>
      </c>
      <c r="I421" s="7" t="s">
        <v>302</v>
      </c>
      <c r="J421" s="17">
        <f t="shared" si="106"/>
        <v>2209.6799999999998</v>
      </c>
      <c r="K421" s="17">
        <f t="shared" si="106"/>
        <v>2280.96</v>
      </c>
      <c r="L421" s="17">
        <f t="shared" si="106"/>
        <v>2352.2399999999998</v>
      </c>
      <c r="M421" s="17">
        <f t="shared" si="106"/>
        <v>2423.52</v>
      </c>
      <c r="N421" s="17">
        <f t="shared" si="106"/>
        <v>2494.7999999999997</v>
      </c>
      <c r="O421" s="41" t="s">
        <v>453</v>
      </c>
      <c r="P421" s="34" t="s">
        <v>146</v>
      </c>
      <c r="Q421" s="7" t="s">
        <v>302</v>
      </c>
      <c r="R421" s="49">
        <f t="shared" si="96"/>
        <v>2762.1</v>
      </c>
      <c r="S421" s="49">
        <f t="shared" si="97"/>
        <v>2851.2</v>
      </c>
      <c r="T421" s="49">
        <f t="shared" si="98"/>
        <v>2940.2999999999997</v>
      </c>
      <c r="U421" s="49">
        <f t="shared" si="99"/>
        <v>3029.4</v>
      </c>
      <c r="V421" s="63">
        <f t="shared" si="100"/>
        <v>3118.4999999999995</v>
      </c>
      <c r="W421" s="96">
        <v>0.5</v>
      </c>
      <c r="X421" s="79">
        <f t="shared" si="101"/>
        <v>1381.05</v>
      </c>
      <c r="Y421" s="79">
        <f t="shared" si="102"/>
        <v>1425.6</v>
      </c>
      <c r="Z421" s="79">
        <f t="shared" si="103"/>
        <v>1470.1499999999999</v>
      </c>
      <c r="AA421" s="79">
        <f t="shared" si="104"/>
        <v>1514.7</v>
      </c>
      <c r="AB421" s="79">
        <f t="shared" si="105"/>
        <v>1559.2499999999998</v>
      </c>
      <c r="AC421" s="45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</row>
    <row r="422" spans="1:127" ht="15.6">
      <c r="A422" s="35" t="s">
        <v>66</v>
      </c>
      <c r="B422" s="36" t="s">
        <v>99</v>
      </c>
      <c r="C422" s="33">
        <v>2150</v>
      </c>
      <c r="D422" s="33">
        <v>2210</v>
      </c>
      <c r="E422" s="33">
        <v>2270</v>
      </c>
      <c r="F422" s="33">
        <v>2330</v>
      </c>
      <c r="G422" s="33">
        <v>2390</v>
      </c>
      <c r="H422" s="34" t="s">
        <v>147</v>
      </c>
      <c r="I422" s="7" t="s">
        <v>302</v>
      </c>
      <c r="J422" s="17">
        <f t="shared" si="106"/>
        <v>2554.1999999999998</v>
      </c>
      <c r="K422" s="17">
        <f t="shared" si="106"/>
        <v>2625.48</v>
      </c>
      <c r="L422" s="17">
        <f t="shared" si="106"/>
        <v>2696.7599999999998</v>
      </c>
      <c r="M422" s="17">
        <f t="shared" si="106"/>
        <v>2768.04</v>
      </c>
      <c r="N422" s="17">
        <f t="shared" si="106"/>
        <v>2839.3199999999997</v>
      </c>
      <c r="O422" s="41" t="s">
        <v>453</v>
      </c>
      <c r="P422" s="34" t="s">
        <v>147</v>
      </c>
      <c r="Q422" s="7" t="s">
        <v>302</v>
      </c>
      <c r="R422" s="49">
        <f t="shared" si="96"/>
        <v>3192.75</v>
      </c>
      <c r="S422" s="49">
        <f t="shared" si="97"/>
        <v>3281.85</v>
      </c>
      <c r="T422" s="49">
        <f t="shared" si="98"/>
        <v>3370.95</v>
      </c>
      <c r="U422" s="49">
        <f t="shared" si="99"/>
        <v>3460.05</v>
      </c>
      <c r="V422" s="63">
        <f t="shared" si="100"/>
        <v>3549.1499999999996</v>
      </c>
      <c r="W422" s="99">
        <v>0.6</v>
      </c>
      <c r="X422" s="79">
        <f t="shared" si="101"/>
        <v>1277.1000000000001</v>
      </c>
      <c r="Y422" s="79">
        <f t="shared" si="102"/>
        <v>1312.74</v>
      </c>
      <c r="Z422" s="79">
        <f t="shared" si="103"/>
        <v>1348.38</v>
      </c>
      <c r="AA422" s="79">
        <f t="shared" si="104"/>
        <v>1384.02</v>
      </c>
      <c r="AB422" s="79">
        <f t="shared" si="105"/>
        <v>1419.6599999999999</v>
      </c>
      <c r="AC422" s="45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</row>
    <row r="423" spans="1:127" ht="15.6">
      <c r="A423" s="35" t="s">
        <v>66</v>
      </c>
      <c r="B423" s="36" t="s">
        <v>100</v>
      </c>
      <c r="C423" s="33">
        <v>1390</v>
      </c>
      <c r="D423" s="33">
        <v>1450</v>
      </c>
      <c r="E423" s="33">
        <v>1510</v>
      </c>
      <c r="F423" s="33">
        <v>1570</v>
      </c>
      <c r="G423" s="33">
        <v>1630</v>
      </c>
      <c r="H423" s="34" t="s">
        <v>148</v>
      </c>
      <c r="I423" s="7" t="s">
        <v>302</v>
      </c>
      <c r="J423" s="17">
        <f t="shared" si="106"/>
        <v>1651.32</v>
      </c>
      <c r="K423" s="17">
        <f t="shared" si="106"/>
        <v>1722.6</v>
      </c>
      <c r="L423" s="17">
        <f t="shared" si="106"/>
        <v>1793.8799999999999</v>
      </c>
      <c r="M423" s="17">
        <f t="shared" si="106"/>
        <v>1865.1599999999999</v>
      </c>
      <c r="N423" s="17">
        <f t="shared" si="106"/>
        <v>1936.4399999999998</v>
      </c>
      <c r="O423" s="41" t="s">
        <v>453</v>
      </c>
      <c r="P423" s="34" t="s">
        <v>148</v>
      </c>
      <c r="Q423" s="7" t="s">
        <v>302</v>
      </c>
      <c r="R423" s="49">
        <f t="shared" si="96"/>
        <v>2064.15</v>
      </c>
      <c r="S423" s="49">
        <f t="shared" si="97"/>
        <v>2153.25</v>
      </c>
      <c r="T423" s="49">
        <f t="shared" si="98"/>
        <v>2242.35</v>
      </c>
      <c r="U423" s="49">
        <f t="shared" si="99"/>
        <v>2331.4499999999998</v>
      </c>
      <c r="V423" s="63">
        <f t="shared" si="100"/>
        <v>2420.5499999999997</v>
      </c>
      <c r="W423" s="96">
        <v>0.5</v>
      </c>
      <c r="X423" s="79">
        <f t="shared" si="101"/>
        <v>1032.075</v>
      </c>
      <c r="Y423" s="79">
        <f t="shared" si="102"/>
        <v>1076.625</v>
      </c>
      <c r="Z423" s="79">
        <f t="shared" si="103"/>
        <v>1121.175</v>
      </c>
      <c r="AA423" s="79">
        <f t="shared" si="104"/>
        <v>1165.7249999999999</v>
      </c>
      <c r="AB423" s="79">
        <f t="shared" si="105"/>
        <v>1210.2749999999999</v>
      </c>
      <c r="AC423" s="45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</row>
    <row r="424" spans="1:127" ht="15.6">
      <c r="A424" s="35" t="s">
        <v>66</v>
      </c>
      <c r="B424" s="36">
        <v>549122</v>
      </c>
      <c r="C424" s="33">
        <v>650</v>
      </c>
      <c r="D424" s="33">
        <v>680</v>
      </c>
      <c r="E424" s="33">
        <v>710</v>
      </c>
      <c r="F424" s="33">
        <v>740</v>
      </c>
      <c r="G424" s="33">
        <v>770</v>
      </c>
      <c r="H424" s="34" t="s">
        <v>227</v>
      </c>
      <c r="I424" s="7" t="s">
        <v>302</v>
      </c>
      <c r="J424" s="17">
        <v>772</v>
      </c>
      <c r="K424" s="17">
        <v>808</v>
      </c>
      <c r="L424" s="17">
        <v>843</v>
      </c>
      <c r="M424" s="17">
        <v>879</v>
      </c>
      <c r="N424" s="17">
        <v>915</v>
      </c>
      <c r="O424" s="41" t="s">
        <v>453</v>
      </c>
      <c r="P424" s="34" t="s">
        <v>227</v>
      </c>
      <c r="Q424" s="7" t="s">
        <v>302</v>
      </c>
      <c r="R424" s="49">
        <f t="shared" si="96"/>
        <v>965</v>
      </c>
      <c r="S424" s="49">
        <f t="shared" si="97"/>
        <v>1010</v>
      </c>
      <c r="T424" s="49">
        <f t="shared" si="98"/>
        <v>1053.75</v>
      </c>
      <c r="U424" s="49">
        <f t="shared" si="99"/>
        <v>1098.75</v>
      </c>
      <c r="V424" s="63">
        <f t="shared" si="100"/>
        <v>1143.75</v>
      </c>
      <c r="W424" s="95"/>
      <c r="X424" s="79">
        <f t="shared" si="101"/>
        <v>965</v>
      </c>
      <c r="Y424" s="79">
        <f t="shared" si="102"/>
        <v>1010</v>
      </c>
      <c r="Z424" s="79">
        <f t="shared" si="103"/>
        <v>1053.75</v>
      </c>
      <c r="AA424" s="79">
        <f t="shared" si="104"/>
        <v>1098.75</v>
      </c>
      <c r="AB424" s="79">
        <f t="shared" si="105"/>
        <v>1143.75</v>
      </c>
      <c r="AC424" s="45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</row>
    <row r="425" spans="1:127" ht="15.6">
      <c r="A425" s="35" t="s">
        <v>66</v>
      </c>
      <c r="B425" s="36">
        <v>549123</v>
      </c>
      <c r="C425" s="33">
        <v>530</v>
      </c>
      <c r="D425" s="33">
        <v>560</v>
      </c>
      <c r="E425" s="33">
        <v>590</v>
      </c>
      <c r="F425" s="33">
        <v>620</v>
      </c>
      <c r="G425" s="33">
        <v>650</v>
      </c>
      <c r="H425" s="34" t="s">
        <v>217</v>
      </c>
      <c r="I425" s="7" t="s">
        <v>302</v>
      </c>
      <c r="J425" s="17">
        <v>630</v>
      </c>
      <c r="K425" s="17">
        <v>665</v>
      </c>
      <c r="L425" s="17">
        <v>701</v>
      </c>
      <c r="M425" s="17">
        <v>737</v>
      </c>
      <c r="N425" s="17">
        <v>772</v>
      </c>
      <c r="O425" s="41" t="s">
        <v>453</v>
      </c>
      <c r="P425" s="34" t="s">
        <v>217</v>
      </c>
      <c r="Q425" s="7" t="s">
        <v>302</v>
      </c>
      <c r="R425" s="49">
        <f t="shared" ref="R425:R427" si="107">J425*1.25</f>
        <v>787.5</v>
      </c>
      <c r="S425" s="49">
        <f t="shared" ref="S425:S427" si="108">K425*1.25</f>
        <v>831.25</v>
      </c>
      <c r="T425" s="49">
        <f t="shared" ref="T425:T427" si="109">L425*1.25</f>
        <v>876.25</v>
      </c>
      <c r="U425" s="49">
        <f t="shared" ref="U425:U427" si="110">M425*1.25</f>
        <v>921.25</v>
      </c>
      <c r="V425" s="63">
        <f t="shared" ref="V425:V427" si="111">N425*1.25</f>
        <v>965</v>
      </c>
      <c r="W425" s="95"/>
      <c r="X425" s="79">
        <f t="shared" si="101"/>
        <v>787.5</v>
      </c>
      <c r="Y425" s="79">
        <f t="shared" si="102"/>
        <v>831.25</v>
      </c>
      <c r="Z425" s="79">
        <f t="shared" si="103"/>
        <v>876.25</v>
      </c>
      <c r="AA425" s="79">
        <f t="shared" si="104"/>
        <v>921.25</v>
      </c>
      <c r="AB425" s="79">
        <f t="shared" si="105"/>
        <v>965</v>
      </c>
      <c r="AC425" s="45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</row>
    <row r="426" spans="1:127" ht="15.6">
      <c r="A426" s="35" t="s">
        <v>66</v>
      </c>
      <c r="B426" s="36">
        <v>549126</v>
      </c>
      <c r="C426" s="33">
        <v>290</v>
      </c>
      <c r="D426" s="33">
        <v>300</v>
      </c>
      <c r="E426" s="33">
        <v>310</v>
      </c>
      <c r="F426" s="33">
        <v>320</v>
      </c>
      <c r="G426" s="33">
        <v>330</v>
      </c>
      <c r="H426" s="34" t="s">
        <v>149</v>
      </c>
      <c r="I426" s="7" t="s">
        <v>302</v>
      </c>
      <c r="J426" s="17">
        <v>345</v>
      </c>
      <c r="K426" s="17">
        <v>345</v>
      </c>
      <c r="L426" s="17">
        <v>368</v>
      </c>
      <c r="M426" s="17">
        <v>380</v>
      </c>
      <c r="N426" s="17">
        <v>392</v>
      </c>
      <c r="O426" s="41" t="s">
        <v>453</v>
      </c>
      <c r="P426" s="34" t="s">
        <v>149</v>
      </c>
      <c r="Q426" s="7" t="s">
        <v>302</v>
      </c>
      <c r="R426" s="49">
        <f t="shared" si="107"/>
        <v>431.25</v>
      </c>
      <c r="S426" s="49">
        <f t="shared" si="108"/>
        <v>431.25</v>
      </c>
      <c r="T426" s="49">
        <f t="shared" si="109"/>
        <v>460</v>
      </c>
      <c r="U426" s="49">
        <f t="shared" si="110"/>
        <v>475</v>
      </c>
      <c r="V426" s="63">
        <f t="shared" si="111"/>
        <v>490</v>
      </c>
      <c r="W426" s="95"/>
      <c r="X426" s="79">
        <f t="shared" si="101"/>
        <v>431.25</v>
      </c>
      <c r="Y426" s="79">
        <f t="shared" si="102"/>
        <v>431.25</v>
      </c>
      <c r="Z426" s="79">
        <f t="shared" si="103"/>
        <v>460</v>
      </c>
      <c r="AA426" s="79">
        <f t="shared" si="104"/>
        <v>475</v>
      </c>
      <c r="AB426" s="79">
        <f t="shared" si="105"/>
        <v>490</v>
      </c>
      <c r="AC426" s="45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</row>
    <row r="427" spans="1:127" ht="15.6">
      <c r="A427" s="35" t="s">
        <v>66</v>
      </c>
      <c r="B427" s="36">
        <v>549127</v>
      </c>
      <c r="C427" s="33">
        <v>410</v>
      </c>
      <c r="D427" s="33">
        <v>430</v>
      </c>
      <c r="E427" s="33">
        <v>450</v>
      </c>
      <c r="F427" s="33">
        <v>470</v>
      </c>
      <c r="G427" s="33">
        <v>490</v>
      </c>
      <c r="H427" s="34" t="s">
        <v>149</v>
      </c>
      <c r="I427" s="7" t="s">
        <v>302</v>
      </c>
      <c r="J427" s="17">
        <v>487</v>
      </c>
      <c r="K427" s="17">
        <v>511</v>
      </c>
      <c r="L427" s="17">
        <v>535</v>
      </c>
      <c r="M427" s="17">
        <v>558</v>
      </c>
      <c r="N427" s="17">
        <v>582</v>
      </c>
      <c r="O427" s="41" t="s">
        <v>453</v>
      </c>
      <c r="P427" s="34" t="s">
        <v>149</v>
      </c>
      <c r="Q427" s="7" t="s">
        <v>302</v>
      </c>
      <c r="R427" s="49">
        <f t="shared" si="107"/>
        <v>608.75</v>
      </c>
      <c r="S427" s="49">
        <f t="shared" si="108"/>
        <v>638.75</v>
      </c>
      <c r="T427" s="49">
        <f t="shared" si="109"/>
        <v>668.75</v>
      </c>
      <c r="U427" s="49">
        <f t="shared" si="110"/>
        <v>697.5</v>
      </c>
      <c r="V427" s="63">
        <f t="shared" si="111"/>
        <v>727.5</v>
      </c>
      <c r="W427" s="95"/>
      <c r="X427" s="79">
        <f t="shared" si="101"/>
        <v>608.75</v>
      </c>
      <c r="Y427" s="79">
        <f t="shared" si="102"/>
        <v>638.75</v>
      </c>
      <c r="Z427" s="79">
        <f t="shared" si="103"/>
        <v>668.75</v>
      </c>
      <c r="AA427" s="79">
        <f t="shared" si="104"/>
        <v>697.5</v>
      </c>
      <c r="AB427" s="79">
        <f t="shared" si="105"/>
        <v>727.5</v>
      </c>
      <c r="AC427" s="45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</row>
    <row r="428" spans="1:127" ht="15.6">
      <c r="A428" s="35" t="s">
        <v>66</v>
      </c>
      <c r="B428" s="36">
        <v>5590011</v>
      </c>
      <c r="C428" s="33"/>
      <c r="D428" s="33"/>
      <c r="E428" s="33"/>
      <c r="F428" s="33"/>
      <c r="G428" s="33"/>
      <c r="H428" s="34" t="s">
        <v>351</v>
      </c>
      <c r="I428" s="7" t="s">
        <v>302</v>
      </c>
      <c r="J428" s="17">
        <v>1420</v>
      </c>
      <c r="K428" s="17">
        <v>1500</v>
      </c>
      <c r="L428" s="17">
        <v>1580</v>
      </c>
      <c r="M428" s="17">
        <v>1660</v>
      </c>
      <c r="N428" s="17">
        <v>1740</v>
      </c>
      <c r="O428" s="41" t="s">
        <v>481</v>
      </c>
      <c r="P428" s="34" t="s">
        <v>351</v>
      </c>
      <c r="Q428" s="7" t="s">
        <v>302</v>
      </c>
      <c r="R428" s="41">
        <f t="shared" ref="R428:R442" si="112">J428*1.2</f>
        <v>1704</v>
      </c>
      <c r="S428" s="41">
        <f t="shared" ref="S428:S442" si="113">K428*1.2</f>
        <v>1800</v>
      </c>
      <c r="T428" s="41">
        <f t="shared" ref="T428:T442" si="114">L428*1.2</f>
        <v>1896</v>
      </c>
      <c r="U428" s="41">
        <f t="shared" ref="U428:U442" si="115">M428*1.2</f>
        <v>1992</v>
      </c>
      <c r="V428" s="67">
        <f t="shared" ref="V428:V442" si="116">N428*1.2</f>
        <v>2088</v>
      </c>
      <c r="W428" s="96">
        <v>0.4</v>
      </c>
      <c r="X428" s="79">
        <f t="shared" si="101"/>
        <v>1022.4</v>
      </c>
      <c r="Y428" s="79">
        <f t="shared" si="102"/>
        <v>1080</v>
      </c>
      <c r="Z428" s="79">
        <f t="shared" si="103"/>
        <v>1137.5999999999999</v>
      </c>
      <c r="AA428" s="79">
        <f t="shared" si="104"/>
        <v>1195.1999999999998</v>
      </c>
      <c r="AB428" s="79">
        <f t="shared" si="105"/>
        <v>1252.8</v>
      </c>
      <c r="AC428" s="45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</row>
    <row r="429" spans="1:127" ht="15.6">
      <c r="A429" s="35" t="s">
        <v>66</v>
      </c>
      <c r="B429" s="36">
        <v>5590013</v>
      </c>
      <c r="C429" s="33"/>
      <c r="D429" s="33"/>
      <c r="E429" s="33"/>
      <c r="F429" s="33"/>
      <c r="G429" s="33"/>
      <c r="H429" s="34" t="s">
        <v>322</v>
      </c>
      <c r="I429" s="7" t="s">
        <v>302</v>
      </c>
      <c r="J429" s="17">
        <v>2060</v>
      </c>
      <c r="K429" s="17">
        <v>2175</v>
      </c>
      <c r="L429" s="17">
        <v>2290</v>
      </c>
      <c r="M429" s="17">
        <v>2405</v>
      </c>
      <c r="N429" s="17">
        <v>2520</v>
      </c>
      <c r="O429" s="41" t="s">
        <v>481</v>
      </c>
      <c r="P429" s="34" t="s">
        <v>322</v>
      </c>
      <c r="Q429" s="7" t="s">
        <v>302</v>
      </c>
      <c r="R429" s="41">
        <f t="shared" si="112"/>
        <v>2472</v>
      </c>
      <c r="S429" s="41">
        <f t="shared" si="113"/>
        <v>2610</v>
      </c>
      <c r="T429" s="41">
        <f t="shared" si="114"/>
        <v>2748</v>
      </c>
      <c r="U429" s="41">
        <f t="shared" si="115"/>
        <v>2886</v>
      </c>
      <c r="V429" s="67">
        <f t="shared" si="116"/>
        <v>3024</v>
      </c>
      <c r="W429" s="96">
        <v>0.5</v>
      </c>
      <c r="X429" s="79">
        <f t="shared" si="101"/>
        <v>1236</v>
      </c>
      <c r="Y429" s="79">
        <f t="shared" si="102"/>
        <v>1305</v>
      </c>
      <c r="Z429" s="79">
        <f t="shared" si="103"/>
        <v>1374</v>
      </c>
      <c r="AA429" s="79">
        <f t="shared" si="104"/>
        <v>1443</v>
      </c>
      <c r="AB429" s="79">
        <f t="shared" si="105"/>
        <v>1512</v>
      </c>
      <c r="AC429" s="45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</row>
    <row r="430" spans="1:127" ht="15.6">
      <c r="A430" s="35" t="s">
        <v>66</v>
      </c>
      <c r="B430" s="36">
        <v>5590014</v>
      </c>
      <c r="C430" s="33"/>
      <c r="D430" s="33"/>
      <c r="E430" s="33"/>
      <c r="F430" s="33"/>
      <c r="G430" s="33"/>
      <c r="H430" s="34" t="s">
        <v>323</v>
      </c>
      <c r="I430" s="7" t="s">
        <v>302</v>
      </c>
      <c r="J430" s="17">
        <v>1320</v>
      </c>
      <c r="K430" s="17">
        <v>1390</v>
      </c>
      <c r="L430" s="17">
        <v>1460</v>
      </c>
      <c r="M430" s="17">
        <v>1530</v>
      </c>
      <c r="N430" s="17">
        <v>1600</v>
      </c>
      <c r="O430" s="41" t="s">
        <v>481</v>
      </c>
      <c r="P430" s="34" t="s">
        <v>323</v>
      </c>
      <c r="Q430" s="7" t="s">
        <v>302</v>
      </c>
      <c r="R430" s="41">
        <f t="shared" si="112"/>
        <v>1584</v>
      </c>
      <c r="S430" s="41">
        <f t="shared" si="113"/>
        <v>1668</v>
      </c>
      <c r="T430" s="41">
        <f t="shared" si="114"/>
        <v>1752</v>
      </c>
      <c r="U430" s="41">
        <f t="shared" si="115"/>
        <v>1836</v>
      </c>
      <c r="V430" s="67">
        <f t="shared" si="116"/>
        <v>1920</v>
      </c>
      <c r="W430" s="96">
        <v>0.4</v>
      </c>
      <c r="X430" s="79">
        <f t="shared" si="101"/>
        <v>950.4</v>
      </c>
      <c r="Y430" s="79">
        <f t="shared" si="102"/>
        <v>1000.8</v>
      </c>
      <c r="Z430" s="79">
        <f t="shared" si="103"/>
        <v>1051.1999999999998</v>
      </c>
      <c r="AA430" s="79">
        <f t="shared" si="104"/>
        <v>1101.5999999999999</v>
      </c>
      <c r="AB430" s="79">
        <f t="shared" si="105"/>
        <v>1152</v>
      </c>
      <c r="AC430" s="45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</row>
    <row r="431" spans="1:127" ht="15.6">
      <c r="A431" s="35" t="s">
        <v>66</v>
      </c>
      <c r="B431" s="36">
        <v>5590021</v>
      </c>
      <c r="C431" s="33"/>
      <c r="D431" s="33"/>
      <c r="E431" s="33"/>
      <c r="F431" s="33"/>
      <c r="G431" s="33"/>
      <c r="H431" s="34" t="s">
        <v>352</v>
      </c>
      <c r="I431" s="7" t="s">
        <v>302</v>
      </c>
      <c r="J431" s="17">
        <v>1530</v>
      </c>
      <c r="K431" s="17">
        <v>1615</v>
      </c>
      <c r="L431" s="17">
        <v>1700</v>
      </c>
      <c r="M431" s="17">
        <v>1785</v>
      </c>
      <c r="N431" s="17">
        <v>1870</v>
      </c>
      <c r="O431" s="41" t="s">
        <v>481</v>
      </c>
      <c r="P431" s="34" t="s">
        <v>352</v>
      </c>
      <c r="Q431" s="7" t="s">
        <v>302</v>
      </c>
      <c r="R431" s="41">
        <f t="shared" si="112"/>
        <v>1836</v>
      </c>
      <c r="S431" s="41">
        <f t="shared" si="113"/>
        <v>1938</v>
      </c>
      <c r="T431" s="41">
        <f t="shared" si="114"/>
        <v>2040</v>
      </c>
      <c r="U431" s="41">
        <f t="shared" si="115"/>
        <v>2142</v>
      </c>
      <c r="V431" s="67">
        <f t="shared" si="116"/>
        <v>2244</v>
      </c>
      <c r="W431" s="96">
        <v>0.4</v>
      </c>
      <c r="X431" s="79">
        <f t="shared" si="101"/>
        <v>1101.5999999999999</v>
      </c>
      <c r="Y431" s="79">
        <f t="shared" si="102"/>
        <v>1162.8</v>
      </c>
      <c r="Z431" s="79">
        <f t="shared" si="103"/>
        <v>1224</v>
      </c>
      <c r="AA431" s="79">
        <f t="shared" si="104"/>
        <v>1285.1999999999998</v>
      </c>
      <c r="AB431" s="79">
        <f t="shared" si="105"/>
        <v>1346.4</v>
      </c>
      <c r="AC431" s="45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</row>
    <row r="432" spans="1:127" ht="15.6">
      <c r="A432" s="35" t="s">
        <v>66</v>
      </c>
      <c r="B432" s="36">
        <v>5590024</v>
      </c>
      <c r="C432" s="33"/>
      <c r="D432" s="33"/>
      <c r="E432" s="33"/>
      <c r="F432" s="33"/>
      <c r="G432" s="33"/>
      <c r="H432" s="34" t="s">
        <v>322</v>
      </c>
      <c r="I432" s="7" t="s">
        <v>302</v>
      </c>
      <c r="J432" s="17">
        <v>1650</v>
      </c>
      <c r="K432" s="17">
        <v>1745</v>
      </c>
      <c r="L432" s="17">
        <v>1840</v>
      </c>
      <c r="M432" s="17">
        <v>1935</v>
      </c>
      <c r="N432" s="17">
        <v>2020</v>
      </c>
      <c r="O432" s="41" t="s">
        <v>481</v>
      </c>
      <c r="P432" s="34" t="s">
        <v>322</v>
      </c>
      <c r="Q432" s="7" t="s">
        <v>302</v>
      </c>
      <c r="R432" s="41">
        <f t="shared" si="112"/>
        <v>1980</v>
      </c>
      <c r="S432" s="41">
        <f t="shared" si="113"/>
        <v>2094</v>
      </c>
      <c r="T432" s="41">
        <f t="shared" si="114"/>
        <v>2208</v>
      </c>
      <c r="U432" s="41">
        <f t="shared" si="115"/>
        <v>2322</v>
      </c>
      <c r="V432" s="67">
        <f t="shared" si="116"/>
        <v>2424</v>
      </c>
      <c r="W432" s="96">
        <v>0.5</v>
      </c>
      <c r="X432" s="79">
        <f t="shared" si="101"/>
        <v>990</v>
      </c>
      <c r="Y432" s="79">
        <f t="shared" si="102"/>
        <v>1047</v>
      </c>
      <c r="Z432" s="79">
        <f t="shared" si="103"/>
        <v>1104</v>
      </c>
      <c r="AA432" s="79">
        <f t="shared" si="104"/>
        <v>1161</v>
      </c>
      <c r="AB432" s="79">
        <f t="shared" si="105"/>
        <v>1212</v>
      </c>
      <c r="AC432" s="45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</row>
    <row r="433" spans="1:127" ht="15.6">
      <c r="A433" s="35" t="s">
        <v>66</v>
      </c>
      <c r="B433" s="36" t="s">
        <v>841</v>
      </c>
      <c r="C433" s="33"/>
      <c r="D433" s="33"/>
      <c r="E433" s="33"/>
      <c r="F433" s="33"/>
      <c r="G433" s="33"/>
      <c r="H433" s="34" t="s">
        <v>842</v>
      </c>
      <c r="I433" s="7" t="s">
        <v>302</v>
      </c>
      <c r="J433" s="17">
        <v>2060</v>
      </c>
      <c r="K433" s="17">
        <v>2175</v>
      </c>
      <c r="L433" s="17">
        <v>2290</v>
      </c>
      <c r="M433" s="17">
        <v>2405</v>
      </c>
      <c r="N433" s="17">
        <v>2520</v>
      </c>
      <c r="O433" s="41" t="s">
        <v>481</v>
      </c>
      <c r="P433" s="34" t="s">
        <v>842</v>
      </c>
      <c r="Q433" s="7" t="s">
        <v>302</v>
      </c>
      <c r="R433" s="41">
        <f t="shared" si="112"/>
        <v>2472</v>
      </c>
      <c r="S433" s="41">
        <f t="shared" si="113"/>
        <v>2610</v>
      </c>
      <c r="T433" s="41">
        <f t="shared" si="114"/>
        <v>2748</v>
      </c>
      <c r="U433" s="41">
        <f t="shared" si="115"/>
        <v>2886</v>
      </c>
      <c r="V433" s="67">
        <f t="shared" si="116"/>
        <v>3024</v>
      </c>
      <c r="W433" s="95"/>
      <c r="X433" s="79">
        <f t="shared" si="101"/>
        <v>2472</v>
      </c>
      <c r="Y433" s="79">
        <f t="shared" si="102"/>
        <v>2610</v>
      </c>
      <c r="Z433" s="79">
        <f t="shared" si="103"/>
        <v>2748</v>
      </c>
      <c r="AA433" s="79">
        <f t="shared" si="104"/>
        <v>2886</v>
      </c>
      <c r="AB433" s="79">
        <f t="shared" si="105"/>
        <v>3024</v>
      </c>
      <c r="AC433" s="45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</row>
    <row r="434" spans="1:127" ht="15.6">
      <c r="A434" s="35" t="s">
        <v>66</v>
      </c>
      <c r="B434" s="36">
        <v>5590045</v>
      </c>
      <c r="C434" s="33"/>
      <c r="D434" s="33"/>
      <c r="E434" s="33"/>
      <c r="F434" s="33"/>
      <c r="G434" s="33"/>
      <c r="H434" s="34" t="s">
        <v>324</v>
      </c>
      <c r="I434" s="7" t="s">
        <v>302</v>
      </c>
      <c r="J434" s="17">
        <v>1085</v>
      </c>
      <c r="K434" s="17">
        <v>1145</v>
      </c>
      <c r="L434" s="17">
        <v>1205</v>
      </c>
      <c r="M434" s="17">
        <v>1265</v>
      </c>
      <c r="N434" s="17">
        <v>1325</v>
      </c>
      <c r="O434" s="41" t="s">
        <v>481</v>
      </c>
      <c r="P434" s="34" t="s">
        <v>324</v>
      </c>
      <c r="Q434" s="7" t="s">
        <v>302</v>
      </c>
      <c r="R434" s="41">
        <f t="shared" si="112"/>
        <v>1302</v>
      </c>
      <c r="S434" s="41">
        <f t="shared" si="113"/>
        <v>1374</v>
      </c>
      <c r="T434" s="41">
        <f t="shared" si="114"/>
        <v>1446</v>
      </c>
      <c r="U434" s="41">
        <f t="shared" si="115"/>
        <v>1518</v>
      </c>
      <c r="V434" s="67">
        <f t="shared" si="116"/>
        <v>1590</v>
      </c>
      <c r="W434" s="95"/>
      <c r="X434" s="79">
        <f t="shared" si="101"/>
        <v>1302</v>
      </c>
      <c r="Y434" s="79">
        <f t="shared" si="102"/>
        <v>1374</v>
      </c>
      <c r="Z434" s="79">
        <f t="shared" si="103"/>
        <v>1446</v>
      </c>
      <c r="AA434" s="79">
        <f t="shared" si="104"/>
        <v>1518</v>
      </c>
      <c r="AB434" s="79">
        <f t="shared" si="105"/>
        <v>1590</v>
      </c>
      <c r="AC434" s="45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</row>
    <row r="435" spans="1:127" ht="15.6">
      <c r="A435" s="35" t="s">
        <v>66</v>
      </c>
      <c r="B435" s="36">
        <v>5590051</v>
      </c>
      <c r="C435" s="33"/>
      <c r="D435" s="33"/>
      <c r="E435" s="33"/>
      <c r="F435" s="33"/>
      <c r="G435" s="33"/>
      <c r="H435" s="34" t="s">
        <v>355</v>
      </c>
      <c r="I435" s="7" t="s">
        <v>302</v>
      </c>
      <c r="J435" s="17">
        <v>1615</v>
      </c>
      <c r="K435" s="17">
        <v>1705</v>
      </c>
      <c r="L435" s="17">
        <v>1795</v>
      </c>
      <c r="M435" s="17">
        <v>1885</v>
      </c>
      <c r="N435" s="17">
        <v>1975</v>
      </c>
      <c r="O435" s="41" t="s">
        <v>481</v>
      </c>
      <c r="P435" s="34" t="s">
        <v>355</v>
      </c>
      <c r="Q435" s="7" t="s">
        <v>302</v>
      </c>
      <c r="R435" s="41">
        <f t="shared" si="112"/>
        <v>1938</v>
      </c>
      <c r="S435" s="41">
        <f t="shared" si="113"/>
        <v>2046</v>
      </c>
      <c r="T435" s="41">
        <f t="shared" si="114"/>
        <v>2154</v>
      </c>
      <c r="U435" s="41">
        <f t="shared" si="115"/>
        <v>2262</v>
      </c>
      <c r="V435" s="67">
        <f t="shared" si="116"/>
        <v>2370</v>
      </c>
      <c r="W435" s="96">
        <v>0.4</v>
      </c>
      <c r="X435" s="79">
        <f t="shared" si="101"/>
        <v>1162.8</v>
      </c>
      <c r="Y435" s="79">
        <f t="shared" si="102"/>
        <v>1227.5999999999999</v>
      </c>
      <c r="Z435" s="79">
        <f t="shared" si="103"/>
        <v>1292.4000000000001</v>
      </c>
      <c r="AA435" s="79">
        <f t="shared" si="104"/>
        <v>1357.1999999999998</v>
      </c>
      <c r="AB435" s="79">
        <f t="shared" si="105"/>
        <v>1422</v>
      </c>
      <c r="AC435" s="45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</row>
    <row r="436" spans="1:127" ht="15.6">
      <c r="A436" s="35" t="s">
        <v>66</v>
      </c>
      <c r="B436" s="36">
        <v>5590052</v>
      </c>
      <c r="C436" s="33"/>
      <c r="D436" s="33"/>
      <c r="E436" s="33"/>
      <c r="F436" s="33"/>
      <c r="G436" s="33"/>
      <c r="H436" s="34" t="s">
        <v>349</v>
      </c>
      <c r="I436" s="7" t="s">
        <v>302</v>
      </c>
      <c r="J436" s="17">
        <v>1615</v>
      </c>
      <c r="K436" s="17">
        <v>1705</v>
      </c>
      <c r="L436" s="17">
        <v>1795</v>
      </c>
      <c r="M436" s="17">
        <v>1885</v>
      </c>
      <c r="N436" s="17">
        <v>1975</v>
      </c>
      <c r="O436" s="41" t="s">
        <v>481</v>
      </c>
      <c r="P436" s="34" t="s">
        <v>349</v>
      </c>
      <c r="Q436" s="7" t="s">
        <v>302</v>
      </c>
      <c r="R436" s="41">
        <f t="shared" si="112"/>
        <v>1938</v>
      </c>
      <c r="S436" s="41">
        <f t="shared" si="113"/>
        <v>2046</v>
      </c>
      <c r="T436" s="41">
        <f t="shared" si="114"/>
        <v>2154</v>
      </c>
      <c r="U436" s="41">
        <f t="shared" si="115"/>
        <v>2262</v>
      </c>
      <c r="V436" s="67">
        <f t="shared" si="116"/>
        <v>2370</v>
      </c>
      <c r="W436" s="95"/>
      <c r="X436" s="79">
        <f t="shared" si="101"/>
        <v>1938</v>
      </c>
      <c r="Y436" s="79">
        <f t="shared" si="102"/>
        <v>2046</v>
      </c>
      <c r="Z436" s="79">
        <f t="shared" si="103"/>
        <v>2154</v>
      </c>
      <c r="AA436" s="79">
        <f t="shared" si="104"/>
        <v>2262</v>
      </c>
      <c r="AB436" s="79">
        <f t="shared" si="105"/>
        <v>2370</v>
      </c>
      <c r="AC436" s="45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</row>
    <row r="437" spans="1:127" ht="15.6">
      <c r="A437" s="35" t="s">
        <v>66</v>
      </c>
      <c r="B437" s="36">
        <v>5590120</v>
      </c>
      <c r="C437" s="33"/>
      <c r="D437" s="33"/>
      <c r="E437" s="33"/>
      <c r="F437" s="33"/>
      <c r="G437" s="33"/>
      <c r="H437" s="34" t="s">
        <v>327</v>
      </c>
      <c r="I437" s="7" t="s">
        <v>302</v>
      </c>
      <c r="J437" s="17">
        <v>1430</v>
      </c>
      <c r="K437" s="17">
        <v>1510</v>
      </c>
      <c r="L437" s="17">
        <v>1590</v>
      </c>
      <c r="M437" s="17">
        <v>1670</v>
      </c>
      <c r="N437" s="17">
        <v>1750</v>
      </c>
      <c r="O437" s="41" t="s">
        <v>481</v>
      </c>
      <c r="P437" s="34" t="s">
        <v>327</v>
      </c>
      <c r="Q437" s="7" t="s">
        <v>302</v>
      </c>
      <c r="R437" s="41">
        <f t="shared" si="112"/>
        <v>1716</v>
      </c>
      <c r="S437" s="41">
        <f t="shared" si="113"/>
        <v>1812</v>
      </c>
      <c r="T437" s="41">
        <f t="shared" si="114"/>
        <v>1908</v>
      </c>
      <c r="U437" s="41">
        <f t="shared" si="115"/>
        <v>2004</v>
      </c>
      <c r="V437" s="67">
        <f t="shared" si="116"/>
        <v>2100</v>
      </c>
      <c r="W437" s="96">
        <v>0.3</v>
      </c>
      <c r="X437" s="79">
        <f t="shared" si="101"/>
        <v>1201.2</v>
      </c>
      <c r="Y437" s="79">
        <f t="shared" si="102"/>
        <v>1268.4000000000001</v>
      </c>
      <c r="Z437" s="79">
        <f t="shared" si="103"/>
        <v>1335.6</v>
      </c>
      <c r="AA437" s="79">
        <f t="shared" si="104"/>
        <v>1402.8000000000002</v>
      </c>
      <c r="AB437" s="79">
        <f t="shared" si="105"/>
        <v>1470</v>
      </c>
      <c r="AC437" s="45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</row>
    <row r="438" spans="1:127" ht="15.6">
      <c r="A438" s="35" t="s">
        <v>66</v>
      </c>
      <c r="B438" s="36">
        <v>5590280</v>
      </c>
      <c r="C438" s="33"/>
      <c r="D438" s="33"/>
      <c r="E438" s="33"/>
      <c r="F438" s="33"/>
      <c r="G438" s="33"/>
      <c r="H438" s="34" t="s">
        <v>324</v>
      </c>
      <c r="I438" s="7" t="s">
        <v>302</v>
      </c>
      <c r="J438" s="17">
        <v>1440</v>
      </c>
      <c r="K438" s="17">
        <v>1520</v>
      </c>
      <c r="L438" s="17">
        <v>1600</v>
      </c>
      <c r="M438" s="17">
        <v>1680</v>
      </c>
      <c r="N438" s="17">
        <v>1760</v>
      </c>
      <c r="O438" s="41" t="s">
        <v>481</v>
      </c>
      <c r="P438" s="34" t="s">
        <v>324</v>
      </c>
      <c r="Q438" s="7" t="s">
        <v>302</v>
      </c>
      <c r="R438" s="41">
        <f t="shared" si="112"/>
        <v>1728</v>
      </c>
      <c r="S438" s="41">
        <f t="shared" si="113"/>
        <v>1824</v>
      </c>
      <c r="T438" s="41">
        <f t="shared" si="114"/>
        <v>1920</v>
      </c>
      <c r="U438" s="41">
        <f t="shared" si="115"/>
        <v>2016</v>
      </c>
      <c r="V438" s="67">
        <f t="shared" si="116"/>
        <v>2112</v>
      </c>
      <c r="W438" s="99">
        <v>0.6</v>
      </c>
      <c r="X438" s="79">
        <f t="shared" si="101"/>
        <v>691.2</v>
      </c>
      <c r="Y438" s="79">
        <f t="shared" si="102"/>
        <v>729.60000000000014</v>
      </c>
      <c r="Z438" s="79">
        <f t="shared" si="103"/>
        <v>768</v>
      </c>
      <c r="AA438" s="79">
        <f t="shared" si="104"/>
        <v>806.40000000000009</v>
      </c>
      <c r="AB438" s="79">
        <f t="shared" si="105"/>
        <v>844.8</v>
      </c>
      <c r="AC438" s="45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</row>
    <row r="439" spans="1:127" ht="15.6">
      <c r="A439" s="35" t="s">
        <v>66</v>
      </c>
      <c r="B439" s="36">
        <v>5590300</v>
      </c>
      <c r="C439" s="33"/>
      <c r="D439" s="33"/>
      <c r="E439" s="33"/>
      <c r="F439" s="33"/>
      <c r="G439" s="33"/>
      <c r="H439" s="34" t="s">
        <v>353</v>
      </c>
      <c r="I439" s="7" t="s">
        <v>302</v>
      </c>
      <c r="J439" s="17">
        <v>1340</v>
      </c>
      <c r="K439" s="17">
        <v>1410</v>
      </c>
      <c r="L439" s="17">
        <v>1480</v>
      </c>
      <c r="M439" s="17">
        <v>1550</v>
      </c>
      <c r="N439" s="17">
        <v>1620</v>
      </c>
      <c r="O439" s="41" t="s">
        <v>481</v>
      </c>
      <c r="P439" s="34" t="s">
        <v>353</v>
      </c>
      <c r="Q439" s="7" t="s">
        <v>302</v>
      </c>
      <c r="R439" s="41">
        <f t="shared" si="112"/>
        <v>1608</v>
      </c>
      <c r="S439" s="41">
        <f t="shared" si="113"/>
        <v>1692</v>
      </c>
      <c r="T439" s="41">
        <f t="shared" si="114"/>
        <v>1776</v>
      </c>
      <c r="U439" s="41">
        <f t="shared" si="115"/>
        <v>1860</v>
      </c>
      <c r="V439" s="67">
        <f t="shared" si="116"/>
        <v>1944</v>
      </c>
      <c r="W439" s="95"/>
      <c r="X439" s="79">
        <f t="shared" si="101"/>
        <v>1608</v>
      </c>
      <c r="Y439" s="79">
        <f t="shared" si="102"/>
        <v>1692</v>
      </c>
      <c r="Z439" s="79">
        <f t="shared" si="103"/>
        <v>1776</v>
      </c>
      <c r="AA439" s="79">
        <f t="shared" si="104"/>
        <v>1860</v>
      </c>
      <c r="AB439" s="79">
        <f t="shared" si="105"/>
        <v>1944</v>
      </c>
      <c r="AC439" s="45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</row>
    <row r="440" spans="1:127" ht="15.6">
      <c r="A440" s="35" t="s">
        <v>66</v>
      </c>
      <c r="B440" s="36">
        <v>5590310</v>
      </c>
      <c r="C440" s="33"/>
      <c r="D440" s="33"/>
      <c r="E440" s="33"/>
      <c r="F440" s="33"/>
      <c r="G440" s="33"/>
      <c r="H440" s="34" t="s">
        <v>327</v>
      </c>
      <c r="I440" s="7" t="s">
        <v>302</v>
      </c>
      <c r="J440" s="17">
        <v>1550</v>
      </c>
      <c r="K440" s="17">
        <v>1635</v>
      </c>
      <c r="L440" s="17">
        <v>1720</v>
      </c>
      <c r="M440" s="17">
        <v>1805</v>
      </c>
      <c r="N440" s="17">
        <v>1890</v>
      </c>
      <c r="O440" s="41" t="s">
        <v>481</v>
      </c>
      <c r="P440" s="34" t="s">
        <v>327</v>
      </c>
      <c r="Q440" s="7" t="s">
        <v>302</v>
      </c>
      <c r="R440" s="41">
        <f t="shared" si="112"/>
        <v>1860</v>
      </c>
      <c r="S440" s="41">
        <f t="shared" si="113"/>
        <v>1962</v>
      </c>
      <c r="T440" s="41">
        <f t="shared" si="114"/>
        <v>2064</v>
      </c>
      <c r="U440" s="41">
        <f t="shared" si="115"/>
        <v>2166</v>
      </c>
      <c r="V440" s="67">
        <f t="shared" si="116"/>
        <v>2268</v>
      </c>
      <c r="W440" s="95"/>
      <c r="X440" s="79">
        <f t="shared" si="101"/>
        <v>1860</v>
      </c>
      <c r="Y440" s="79">
        <f t="shared" si="102"/>
        <v>1962</v>
      </c>
      <c r="Z440" s="79">
        <f t="shared" si="103"/>
        <v>2064</v>
      </c>
      <c r="AA440" s="79">
        <f t="shared" si="104"/>
        <v>2166</v>
      </c>
      <c r="AB440" s="79">
        <f t="shared" si="105"/>
        <v>2268</v>
      </c>
      <c r="AC440" s="45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</row>
    <row r="441" spans="1:127" ht="20.399999999999999">
      <c r="A441" s="35" t="s">
        <v>66</v>
      </c>
      <c r="B441" s="36">
        <v>5590340</v>
      </c>
      <c r="C441" s="33"/>
      <c r="D441" s="33"/>
      <c r="E441" s="33"/>
      <c r="F441" s="33"/>
      <c r="G441" s="33"/>
      <c r="H441" s="34" t="s">
        <v>354</v>
      </c>
      <c r="I441" s="7" t="s">
        <v>302</v>
      </c>
      <c r="J441" s="17">
        <v>1850</v>
      </c>
      <c r="K441" s="17">
        <v>1950</v>
      </c>
      <c r="L441" s="17">
        <v>2050</v>
      </c>
      <c r="M441" s="17">
        <v>2150</v>
      </c>
      <c r="N441" s="17">
        <v>2250</v>
      </c>
      <c r="O441" s="41" t="s">
        <v>481</v>
      </c>
      <c r="P441" s="34" t="s">
        <v>354</v>
      </c>
      <c r="Q441" s="7" t="s">
        <v>302</v>
      </c>
      <c r="R441" s="41">
        <f t="shared" si="112"/>
        <v>2220</v>
      </c>
      <c r="S441" s="41">
        <f t="shared" si="113"/>
        <v>2340</v>
      </c>
      <c r="T441" s="41">
        <f t="shared" si="114"/>
        <v>2460</v>
      </c>
      <c r="U441" s="41">
        <f t="shared" si="115"/>
        <v>2580</v>
      </c>
      <c r="V441" s="67">
        <f t="shared" si="116"/>
        <v>2700</v>
      </c>
      <c r="W441" s="99">
        <v>0.6</v>
      </c>
      <c r="X441" s="79">
        <f t="shared" si="101"/>
        <v>888</v>
      </c>
      <c r="Y441" s="79">
        <f t="shared" si="102"/>
        <v>936</v>
      </c>
      <c r="Z441" s="79">
        <f t="shared" si="103"/>
        <v>984</v>
      </c>
      <c r="AA441" s="79">
        <f t="shared" si="104"/>
        <v>1032</v>
      </c>
      <c r="AB441" s="79">
        <f t="shared" si="105"/>
        <v>1080</v>
      </c>
      <c r="AC441" s="45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</row>
    <row r="442" spans="1:127" ht="15.6">
      <c r="A442" s="35" t="s">
        <v>66</v>
      </c>
      <c r="B442" s="36">
        <v>5590470</v>
      </c>
      <c r="C442" s="33"/>
      <c r="D442" s="33"/>
      <c r="E442" s="33"/>
      <c r="F442" s="33"/>
      <c r="G442" s="33"/>
      <c r="H442" s="34" t="s">
        <v>350</v>
      </c>
      <c r="I442" s="7" t="s">
        <v>302</v>
      </c>
      <c r="J442" s="17">
        <v>1795</v>
      </c>
      <c r="K442" s="17">
        <v>1895</v>
      </c>
      <c r="L442" s="17">
        <v>1995</v>
      </c>
      <c r="M442" s="17">
        <v>2095</v>
      </c>
      <c r="N442" s="17">
        <v>2195</v>
      </c>
      <c r="O442" s="41" t="s">
        <v>481</v>
      </c>
      <c r="P442" s="34" t="s">
        <v>350</v>
      </c>
      <c r="Q442" s="7" t="s">
        <v>302</v>
      </c>
      <c r="R442" s="41">
        <f t="shared" si="112"/>
        <v>2154</v>
      </c>
      <c r="S442" s="41">
        <f t="shared" si="113"/>
        <v>2274</v>
      </c>
      <c r="T442" s="41">
        <f t="shared" si="114"/>
        <v>2394</v>
      </c>
      <c r="U442" s="41">
        <f t="shared" si="115"/>
        <v>2514</v>
      </c>
      <c r="V442" s="67">
        <f t="shared" si="116"/>
        <v>2634</v>
      </c>
      <c r="W442" s="96">
        <v>0.4</v>
      </c>
      <c r="X442" s="79">
        <f t="shared" si="101"/>
        <v>1292.4000000000001</v>
      </c>
      <c r="Y442" s="79">
        <f t="shared" si="102"/>
        <v>1364.4</v>
      </c>
      <c r="Z442" s="79">
        <f t="shared" si="103"/>
        <v>1436.4</v>
      </c>
      <c r="AA442" s="79">
        <f t="shared" si="104"/>
        <v>1508.4</v>
      </c>
      <c r="AB442" s="79">
        <f t="shared" si="105"/>
        <v>1580.3999999999999</v>
      </c>
      <c r="AC442" s="45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</row>
    <row r="443" spans="1:127" ht="20.399999999999999">
      <c r="A443" s="35" t="s">
        <v>66</v>
      </c>
      <c r="B443" s="36">
        <v>137032</v>
      </c>
      <c r="C443" s="33">
        <v>865</v>
      </c>
      <c r="D443" s="33">
        <v>915</v>
      </c>
      <c r="E443" s="33">
        <v>965</v>
      </c>
      <c r="F443" s="33">
        <v>1015</v>
      </c>
      <c r="G443" s="33">
        <v>1065</v>
      </c>
      <c r="H443" s="34" t="s">
        <v>204</v>
      </c>
      <c r="I443" s="7" t="s">
        <v>302</v>
      </c>
      <c r="J443" s="17">
        <v>1028</v>
      </c>
      <c r="K443" s="17">
        <v>1087</v>
      </c>
      <c r="L443" s="17">
        <v>1146</v>
      </c>
      <c r="M443" s="17">
        <v>1206</v>
      </c>
      <c r="N443" s="17">
        <v>1265</v>
      </c>
      <c r="O443" s="41" t="s">
        <v>455</v>
      </c>
      <c r="P443" s="34" t="s">
        <v>204</v>
      </c>
      <c r="Q443" s="7" t="s">
        <v>302</v>
      </c>
      <c r="R443" s="17">
        <v>1028</v>
      </c>
      <c r="S443" s="17">
        <v>1087</v>
      </c>
      <c r="T443" s="17">
        <v>1146</v>
      </c>
      <c r="U443" s="17">
        <v>1206</v>
      </c>
      <c r="V443" s="66">
        <v>1265</v>
      </c>
      <c r="W443" s="99">
        <v>0.6</v>
      </c>
      <c r="X443" s="79">
        <f t="shared" si="101"/>
        <v>411.20000000000005</v>
      </c>
      <c r="Y443" s="79">
        <f t="shared" si="102"/>
        <v>434.80000000000007</v>
      </c>
      <c r="Z443" s="79">
        <f t="shared" si="103"/>
        <v>458.4</v>
      </c>
      <c r="AA443" s="79">
        <f t="shared" si="104"/>
        <v>482.4</v>
      </c>
      <c r="AB443" s="79">
        <f t="shared" si="105"/>
        <v>506</v>
      </c>
      <c r="AC443" s="45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</row>
    <row r="444" spans="1:127" ht="20.399999999999999">
      <c r="A444" s="35" t="s">
        <v>66</v>
      </c>
      <c r="B444" s="36" t="s">
        <v>101</v>
      </c>
      <c r="C444" s="33">
        <v>865</v>
      </c>
      <c r="D444" s="33">
        <v>915</v>
      </c>
      <c r="E444" s="33">
        <v>965</v>
      </c>
      <c r="F444" s="33">
        <v>1015</v>
      </c>
      <c r="G444" s="33">
        <v>1065</v>
      </c>
      <c r="H444" s="34" t="s">
        <v>207</v>
      </c>
      <c r="I444" s="7" t="s">
        <v>302</v>
      </c>
      <c r="J444" s="17">
        <v>1028</v>
      </c>
      <c r="K444" s="17">
        <v>1087</v>
      </c>
      <c r="L444" s="17">
        <v>1146</v>
      </c>
      <c r="M444" s="17">
        <v>1206</v>
      </c>
      <c r="N444" s="17">
        <v>1265</v>
      </c>
      <c r="O444" s="41" t="s">
        <v>455</v>
      </c>
      <c r="P444" s="34" t="s">
        <v>850</v>
      </c>
      <c r="Q444" s="7" t="s">
        <v>302</v>
      </c>
      <c r="R444" s="17">
        <v>1028</v>
      </c>
      <c r="S444" s="17">
        <v>1087</v>
      </c>
      <c r="T444" s="17">
        <v>1146</v>
      </c>
      <c r="U444" s="17">
        <v>1206</v>
      </c>
      <c r="V444" s="66">
        <v>1265</v>
      </c>
      <c r="W444" s="99">
        <v>0.6</v>
      </c>
      <c r="X444" s="79">
        <f t="shared" si="101"/>
        <v>411.20000000000005</v>
      </c>
      <c r="Y444" s="79">
        <f t="shared" si="102"/>
        <v>434.80000000000007</v>
      </c>
      <c r="Z444" s="79">
        <f t="shared" si="103"/>
        <v>458.4</v>
      </c>
      <c r="AA444" s="79">
        <f t="shared" si="104"/>
        <v>482.4</v>
      </c>
      <c r="AB444" s="79">
        <f t="shared" si="105"/>
        <v>506</v>
      </c>
      <c r="AC444" s="45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</row>
    <row r="445" spans="1:127" ht="15.6">
      <c r="A445" s="35" t="s">
        <v>66</v>
      </c>
      <c r="B445" s="36" t="s">
        <v>102</v>
      </c>
      <c r="C445" s="33">
        <v>865</v>
      </c>
      <c r="D445" s="33">
        <v>915</v>
      </c>
      <c r="E445" s="33">
        <v>965</v>
      </c>
      <c r="F445" s="33">
        <v>1015</v>
      </c>
      <c r="G445" s="33">
        <v>1065</v>
      </c>
      <c r="H445" s="34" t="s">
        <v>205</v>
      </c>
      <c r="I445" s="7" t="s">
        <v>302</v>
      </c>
      <c r="J445" s="17">
        <v>1028</v>
      </c>
      <c r="K445" s="17">
        <v>1087</v>
      </c>
      <c r="L445" s="17">
        <v>1146</v>
      </c>
      <c r="M445" s="17">
        <v>1206</v>
      </c>
      <c r="N445" s="17">
        <v>1265</v>
      </c>
      <c r="O445" s="41" t="s">
        <v>455</v>
      </c>
      <c r="P445" s="34" t="s">
        <v>205</v>
      </c>
      <c r="Q445" s="7" t="s">
        <v>302</v>
      </c>
      <c r="R445" s="17">
        <v>1028</v>
      </c>
      <c r="S445" s="17">
        <v>1087</v>
      </c>
      <c r="T445" s="17">
        <v>1146</v>
      </c>
      <c r="U445" s="17">
        <v>1206</v>
      </c>
      <c r="V445" s="66">
        <v>1265</v>
      </c>
      <c r="W445" s="99">
        <v>0.6</v>
      </c>
      <c r="X445" s="79">
        <f t="shared" si="101"/>
        <v>411.20000000000005</v>
      </c>
      <c r="Y445" s="79">
        <f t="shared" si="102"/>
        <v>434.80000000000007</v>
      </c>
      <c r="Z445" s="79">
        <f t="shared" si="103"/>
        <v>458.4</v>
      </c>
      <c r="AA445" s="79">
        <f t="shared" si="104"/>
        <v>482.4</v>
      </c>
      <c r="AB445" s="79">
        <f t="shared" si="105"/>
        <v>506</v>
      </c>
      <c r="AC445" s="45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</row>
    <row r="446" spans="1:127" ht="20.399999999999999">
      <c r="A446" s="35" t="s">
        <v>66</v>
      </c>
      <c r="B446" s="36">
        <v>137033</v>
      </c>
      <c r="C446" s="33">
        <v>980</v>
      </c>
      <c r="D446" s="33">
        <v>1040</v>
      </c>
      <c r="E446" s="33">
        <v>1100</v>
      </c>
      <c r="F446" s="33">
        <v>1160</v>
      </c>
      <c r="G446" s="33">
        <v>1220</v>
      </c>
      <c r="H446" s="34" t="s">
        <v>208</v>
      </c>
      <c r="I446" s="7" t="s">
        <v>302</v>
      </c>
      <c r="J446" s="17">
        <v>1164</v>
      </c>
      <c r="K446" s="17">
        <v>1236</v>
      </c>
      <c r="L446" s="17">
        <v>1307</v>
      </c>
      <c r="M446" s="17">
        <v>1378</v>
      </c>
      <c r="N446" s="17">
        <v>1449</v>
      </c>
      <c r="O446" s="41" t="s">
        <v>455</v>
      </c>
      <c r="P446" s="34" t="s">
        <v>208</v>
      </c>
      <c r="Q446" s="7" t="s">
        <v>302</v>
      </c>
      <c r="R446" s="17">
        <v>1164</v>
      </c>
      <c r="S446" s="17">
        <v>1236</v>
      </c>
      <c r="T446" s="17">
        <v>1307</v>
      </c>
      <c r="U446" s="17">
        <v>1378</v>
      </c>
      <c r="V446" s="66">
        <v>1449</v>
      </c>
      <c r="W446" s="96">
        <v>0.5</v>
      </c>
      <c r="X446" s="79">
        <f t="shared" si="101"/>
        <v>582</v>
      </c>
      <c r="Y446" s="79">
        <f t="shared" si="102"/>
        <v>618</v>
      </c>
      <c r="Z446" s="79">
        <f t="shared" si="103"/>
        <v>653.5</v>
      </c>
      <c r="AA446" s="79">
        <f t="shared" si="104"/>
        <v>689</v>
      </c>
      <c r="AB446" s="79">
        <f t="shared" si="105"/>
        <v>724.5</v>
      </c>
      <c r="AC446" s="45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</row>
    <row r="447" spans="1:127" ht="40.799999999999997">
      <c r="A447" s="35" t="s">
        <v>66</v>
      </c>
      <c r="B447" s="36" t="s">
        <v>103</v>
      </c>
      <c r="C447" s="33">
        <v>810</v>
      </c>
      <c r="D447" s="33">
        <v>855</v>
      </c>
      <c r="E447" s="33">
        <v>900</v>
      </c>
      <c r="F447" s="33">
        <v>945</v>
      </c>
      <c r="G447" s="33">
        <v>990</v>
      </c>
      <c r="H447" s="34" t="s">
        <v>209</v>
      </c>
      <c r="I447" s="7" t="s">
        <v>302</v>
      </c>
      <c r="J447" s="17">
        <v>962</v>
      </c>
      <c r="K447" s="17">
        <v>1016</v>
      </c>
      <c r="L447" s="17">
        <v>1069</v>
      </c>
      <c r="M447" s="17">
        <v>1123</v>
      </c>
      <c r="N447" s="17">
        <v>1176</v>
      </c>
      <c r="O447" s="41" t="s">
        <v>455</v>
      </c>
      <c r="P447" s="34" t="s">
        <v>209</v>
      </c>
      <c r="Q447" s="7" t="s">
        <v>302</v>
      </c>
      <c r="R447" s="17">
        <v>962</v>
      </c>
      <c r="S447" s="17">
        <v>1016</v>
      </c>
      <c r="T447" s="17">
        <v>1069</v>
      </c>
      <c r="U447" s="17">
        <v>1123</v>
      </c>
      <c r="V447" s="66">
        <v>1176</v>
      </c>
      <c r="W447" s="96">
        <v>0.5</v>
      </c>
      <c r="X447" s="79">
        <f t="shared" si="101"/>
        <v>481</v>
      </c>
      <c r="Y447" s="79">
        <f t="shared" si="102"/>
        <v>508</v>
      </c>
      <c r="Z447" s="79">
        <f t="shared" si="103"/>
        <v>534.5</v>
      </c>
      <c r="AA447" s="79">
        <f t="shared" si="104"/>
        <v>561.5</v>
      </c>
      <c r="AB447" s="79">
        <f t="shared" si="105"/>
        <v>588</v>
      </c>
      <c r="AC447" s="45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</row>
    <row r="448" spans="1:127" ht="15.6">
      <c r="A448" s="35" t="s">
        <v>66</v>
      </c>
      <c r="B448" s="36">
        <v>139036</v>
      </c>
      <c r="C448" s="33">
        <v>750</v>
      </c>
      <c r="D448" s="33">
        <v>790</v>
      </c>
      <c r="E448" s="33">
        <v>830</v>
      </c>
      <c r="F448" s="33">
        <v>870</v>
      </c>
      <c r="G448" s="33">
        <v>910</v>
      </c>
      <c r="H448" s="34" t="s">
        <v>228</v>
      </c>
      <c r="I448" s="7" t="s">
        <v>302</v>
      </c>
      <c r="J448" s="17">
        <v>891</v>
      </c>
      <c r="K448" s="17">
        <v>939</v>
      </c>
      <c r="L448" s="17">
        <v>986</v>
      </c>
      <c r="M448" s="17">
        <v>1034</v>
      </c>
      <c r="N448" s="17">
        <v>1081</v>
      </c>
      <c r="O448" s="41" t="s">
        <v>455</v>
      </c>
      <c r="P448" s="34" t="s">
        <v>228</v>
      </c>
      <c r="Q448" s="7" t="s">
        <v>302</v>
      </c>
      <c r="R448" s="17">
        <v>891</v>
      </c>
      <c r="S448" s="17">
        <v>939</v>
      </c>
      <c r="T448" s="17">
        <v>986</v>
      </c>
      <c r="U448" s="17">
        <v>1034</v>
      </c>
      <c r="V448" s="66">
        <v>1081</v>
      </c>
      <c r="W448" s="96">
        <v>0.5</v>
      </c>
      <c r="X448" s="79">
        <f t="shared" si="101"/>
        <v>445.5</v>
      </c>
      <c r="Y448" s="79">
        <f t="shared" si="102"/>
        <v>469.5</v>
      </c>
      <c r="Z448" s="79">
        <f t="shared" si="103"/>
        <v>493</v>
      </c>
      <c r="AA448" s="79">
        <f t="shared" si="104"/>
        <v>517</v>
      </c>
      <c r="AB448" s="79">
        <f t="shared" si="105"/>
        <v>540.5</v>
      </c>
      <c r="AC448" s="45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</row>
    <row r="449" spans="1:127" ht="20.399999999999999">
      <c r="A449" s="35" t="s">
        <v>66</v>
      </c>
      <c r="B449" s="36" t="s">
        <v>104</v>
      </c>
      <c r="C449" s="33">
        <v>690</v>
      </c>
      <c r="D449" s="33">
        <v>730</v>
      </c>
      <c r="E449" s="33">
        <v>770</v>
      </c>
      <c r="F449" s="33">
        <v>810</v>
      </c>
      <c r="G449" s="33">
        <v>850</v>
      </c>
      <c r="H449" s="34" t="s">
        <v>229</v>
      </c>
      <c r="I449" s="7" t="s">
        <v>302</v>
      </c>
      <c r="J449" s="17">
        <v>820</v>
      </c>
      <c r="K449" s="17">
        <v>867</v>
      </c>
      <c r="L449" s="17">
        <v>915</v>
      </c>
      <c r="M449" s="17">
        <v>962</v>
      </c>
      <c r="N449" s="17">
        <v>1010</v>
      </c>
      <c r="O449" s="41" t="s">
        <v>455</v>
      </c>
      <c r="P449" s="34" t="s">
        <v>229</v>
      </c>
      <c r="Q449" s="7" t="s">
        <v>302</v>
      </c>
      <c r="R449" s="17">
        <v>820</v>
      </c>
      <c r="S449" s="17">
        <v>867</v>
      </c>
      <c r="T449" s="17">
        <v>915</v>
      </c>
      <c r="U449" s="17">
        <v>962</v>
      </c>
      <c r="V449" s="66">
        <v>1010</v>
      </c>
      <c r="W449" s="96">
        <v>0.5</v>
      </c>
      <c r="X449" s="79">
        <f t="shared" si="101"/>
        <v>410</v>
      </c>
      <c r="Y449" s="79">
        <f t="shared" si="102"/>
        <v>433.5</v>
      </c>
      <c r="Z449" s="79">
        <f t="shared" si="103"/>
        <v>457.5</v>
      </c>
      <c r="AA449" s="79">
        <f t="shared" si="104"/>
        <v>481</v>
      </c>
      <c r="AB449" s="79">
        <f t="shared" si="105"/>
        <v>505</v>
      </c>
      <c r="AC449" s="45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</row>
    <row r="450" spans="1:127" ht="15.6">
      <c r="A450" s="35" t="s">
        <v>66</v>
      </c>
      <c r="B450" s="36" t="s">
        <v>782</v>
      </c>
      <c r="C450" s="33">
        <v>690</v>
      </c>
      <c r="D450" s="33">
        <v>730</v>
      </c>
      <c r="E450" s="33">
        <v>770</v>
      </c>
      <c r="F450" s="33">
        <v>810</v>
      </c>
      <c r="G450" s="33">
        <v>850</v>
      </c>
      <c r="H450" s="34" t="s">
        <v>783</v>
      </c>
      <c r="I450" s="7" t="s">
        <v>302</v>
      </c>
      <c r="J450" s="17">
        <v>820</v>
      </c>
      <c r="K450" s="17">
        <v>867</v>
      </c>
      <c r="L450" s="17">
        <v>915</v>
      </c>
      <c r="M450" s="17">
        <v>962</v>
      </c>
      <c r="N450" s="17">
        <v>1010</v>
      </c>
      <c r="O450" s="41" t="s">
        <v>455</v>
      </c>
      <c r="P450" s="34" t="s">
        <v>783</v>
      </c>
      <c r="Q450" s="7" t="s">
        <v>302</v>
      </c>
      <c r="R450" s="17">
        <v>820</v>
      </c>
      <c r="S450" s="17">
        <v>867</v>
      </c>
      <c r="T450" s="17">
        <v>915</v>
      </c>
      <c r="U450" s="17">
        <v>962</v>
      </c>
      <c r="V450" s="66">
        <v>1010</v>
      </c>
      <c r="W450" s="96">
        <v>0.5</v>
      </c>
      <c r="X450" s="79">
        <f t="shared" si="101"/>
        <v>410</v>
      </c>
      <c r="Y450" s="79">
        <f t="shared" si="102"/>
        <v>433.5</v>
      </c>
      <c r="Z450" s="79">
        <f t="shared" si="103"/>
        <v>457.5</v>
      </c>
      <c r="AA450" s="79">
        <f t="shared" si="104"/>
        <v>481</v>
      </c>
      <c r="AB450" s="79">
        <f t="shared" si="105"/>
        <v>505</v>
      </c>
      <c r="AC450" s="45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</row>
    <row r="451" spans="1:127" ht="30.6">
      <c r="A451" s="35" t="s">
        <v>66</v>
      </c>
      <c r="B451" s="36" t="s">
        <v>105</v>
      </c>
      <c r="C451" s="33">
        <v>690</v>
      </c>
      <c r="D451" s="33">
        <v>730</v>
      </c>
      <c r="E451" s="33">
        <v>770</v>
      </c>
      <c r="F451" s="33">
        <v>810</v>
      </c>
      <c r="G451" s="33">
        <v>850</v>
      </c>
      <c r="H451" s="34" t="s">
        <v>207</v>
      </c>
      <c r="I451" s="7" t="s">
        <v>302</v>
      </c>
      <c r="J451" s="17">
        <v>820</v>
      </c>
      <c r="K451" s="17">
        <v>867</v>
      </c>
      <c r="L451" s="17">
        <v>915</v>
      </c>
      <c r="M451" s="17">
        <v>962</v>
      </c>
      <c r="N451" s="17">
        <v>1010</v>
      </c>
      <c r="O451" s="41" t="s">
        <v>455</v>
      </c>
      <c r="P451" s="34" t="s">
        <v>207</v>
      </c>
      <c r="Q451" s="7" t="s">
        <v>302</v>
      </c>
      <c r="R451" s="17">
        <v>820</v>
      </c>
      <c r="S451" s="17">
        <v>867</v>
      </c>
      <c r="T451" s="17">
        <v>915</v>
      </c>
      <c r="U451" s="17">
        <v>962</v>
      </c>
      <c r="V451" s="66">
        <v>1010</v>
      </c>
      <c r="W451" s="96">
        <v>0.5</v>
      </c>
      <c r="X451" s="79">
        <f t="shared" si="101"/>
        <v>410</v>
      </c>
      <c r="Y451" s="79">
        <f t="shared" si="102"/>
        <v>433.5</v>
      </c>
      <c r="Z451" s="79">
        <f t="shared" si="103"/>
        <v>457.5</v>
      </c>
      <c r="AA451" s="79">
        <f t="shared" si="104"/>
        <v>481</v>
      </c>
      <c r="AB451" s="79">
        <f t="shared" si="105"/>
        <v>505</v>
      </c>
      <c r="AC451" s="45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</row>
    <row r="452" spans="1:127" ht="15.6">
      <c r="A452" s="35" t="s">
        <v>66</v>
      </c>
      <c r="B452" s="36">
        <v>139037</v>
      </c>
      <c r="C452" s="33">
        <v>810</v>
      </c>
      <c r="D452" s="33">
        <v>855</v>
      </c>
      <c r="E452" s="33">
        <v>900</v>
      </c>
      <c r="F452" s="33">
        <v>945</v>
      </c>
      <c r="G452" s="33">
        <v>990</v>
      </c>
      <c r="H452" s="34" t="s">
        <v>228</v>
      </c>
      <c r="I452" s="7" t="s">
        <v>302</v>
      </c>
      <c r="J452" s="17">
        <v>962</v>
      </c>
      <c r="K452" s="17">
        <v>1016</v>
      </c>
      <c r="L452" s="17">
        <v>1069</v>
      </c>
      <c r="M452" s="17">
        <v>1123</v>
      </c>
      <c r="N452" s="17">
        <v>1176</v>
      </c>
      <c r="O452" s="41" t="s">
        <v>455</v>
      </c>
      <c r="P452" s="34" t="s">
        <v>228</v>
      </c>
      <c r="Q452" s="7" t="s">
        <v>302</v>
      </c>
      <c r="R452" s="17">
        <v>962</v>
      </c>
      <c r="S452" s="17">
        <v>1016</v>
      </c>
      <c r="T452" s="17">
        <v>1069</v>
      </c>
      <c r="U452" s="17">
        <v>1123</v>
      </c>
      <c r="V452" s="66">
        <v>1176</v>
      </c>
      <c r="W452" s="96">
        <v>0.5</v>
      </c>
      <c r="X452" s="79">
        <f t="shared" si="101"/>
        <v>481</v>
      </c>
      <c r="Y452" s="79">
        <f t="shared" si="102"/>
        <v>508</v>
      </c>
      <c r="Z452" s="79">
        <f t="shared" si="103"/>
        <v>534.5</v>
      </c>
      <c r="AA452" s="79">
        <f t="shared" si="104"/>
        <v>561.5</v>
      </c>
      <c r="AB452" s="79">
        <f t="shared" si="105"/>
        <v>588</v>
      </c>
      <c r="AC452" s="45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</row>
    <row r="453" spans="1:127" ht="15.75" customHeight="1">
      <c r="A453" s="81" t="s">
        <v>66</v>
      </c>
      <c r="B453" s="82" t="s">
        <v>106</v>
      </c>
      <c r="C453" s="83">
        <v>750</v>
      </c>
      <c r="D453" s="83">
        <v>790</v>
      </c>
      <c r="E453" s="83">
        <v>830</v>
      </c>
      <c r="F453" s="83">
        <v>870</v>
      </c>
      <c r="G453" s="83">
        <v>910</v>
      </c>
      <c r="H453" s="34" t="s">
        <v>230</v>
      </c>
      <c r="I453" s="7" t="s">
        <v>302</v>
      </c>
      <c r="J453" s="17">
        <v>891</v>
      </c>
      <c r="K453" s="17">
        <v>939</v>
      </c>
      <c r="L453" s="17">
        <v>986</v>
      </c>
      <c r="M453" s="17">
        <v>1034</v>
      </c>
      <c r="N453" s="17">
        <v>1081</v>
      </c>
      <c r="O453" s="41" t="s">
        <v>455</v>
      </c>
      <c r="P453" s="34" t="s">
        <v>230</v>
      </c>
      <c r="Q453" s="7" t="s">
        <v>302</v>
      </c>
      <c r="R453" s="17">
        <v>891</v>
      </c>
      <c r="S453" s="17">
        <v>939</v>
      </c>
      <c r="T453" s="17">
        <v>986</v>
      </c>
      <c r="U453" s="17">
        <v>1034</v>
      </c>
      <c r="V453" s="66">
        <v>1081</v>
      </c>
      <c r="W453" s="96">
        <v>0.5</v>
      </c>
      <c r="X453" s="79">
        <f t="shared" si="101"/>
        <v>445.5</v>
      </c>
      <c r="Y453" s="79">
        <f t="shared" si="102"/>
        <v>469.5</v>
      </c>
      <c r="Z453" s="79">
        <f t="shared" si="103"/>
        <v>493</v>
      </c>
      <c r="AA453" s="79">
        <f t="shared" si="104"/>
        <v>517</v>
      </c>
      <c r="AB453" s="79">
        <f t="shared" si="105"/>
        <v>540.5</v>
      </c>
      <c r="AC453" s="45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</row>
    <row r="454" spans="1:127" ht="15.75" customHeight="1">
      <c r="A454" s="81"/>
      <c r="B454" s="82"/>
      <c r="C454" s="83"/>
      <c r="D454" s="83"/>
      <c r="E454" s="83"/>
      <c r="F454" s="83"/>
      <c r="G454" s="83"/>
      <c r="H454" s="34" t="s">
        <v>231</v>
      </c>
      <c r="I454" s="7" t="s">
        <v>302</v>
      </c>
      <c r="J454" s="17">
        <v>891</v>
      </c>
      <c r="K454" s="17">
        <v>939</v>
      </c>
      <c r="L454" s="17">
        <v>986</v>
      </c>
      <c r="M454" s="17">
        <v>1034</v>
      </c>
      <c r="N454" s="17">
        <v>1081</v>
      </c>
      <c r="O454" s="41" t="s">
        <v>455</v>
      </c>
      <c r="P454" s="34" t="s">
        <v>231</v>
      </c>
      <c r="Q454" s="7" t="s">
        <v>302</v>
      </c>
      <c r="R454" s="17">
        <v>891</v>
      </c>
      <c r="S454" s="17">
        <v>939</v>
      </c>
      <c r="T454" s="17">
        <v>986</v>
      </c>
      <c r="U454" s="17">
        <v>1034</v>
      </c>
      <c r="V454" s="66">
        <v>1081</v>
      </c>
      <c r="W454" s="96">
        <v>0.5</v>
      </c>
      <c r="X454" s="79">
        <f t="shared" si="101"/>
        <v>445.5</v>
      </c>
      <c r="Y454" s="79">
        <f t="shared" si="102"/>
        <v>469.5</v>
      </c>
      <c r="Z454" s="79">
        <f t="shared" si="103"/>
        <v>493</v>
      </c>
      <c r="AA454" s="79">
        <f t="shared" si="104"/>
        <v>517</v>
      </c>
      <c r="AB454" s="79">
        <f t="shared" si="105"/>
        <v>540.5</v>
      </c>
      <c r="AC454" s="45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</row>
    <row r="455" spans="1:127" ht="15.6">
      <c r="A455" s="35" t="s">
        <v>66</v>
      </c>
      <c r="B455" s="36" t="s">
        <v>107</v>
      </c>
      <c r="C455" s="33">
        <v>750</v>
      </c>
      <c r="D455" s="33">
        <v>790</v>
      </c>
      <c r="E455" s="33">
        <v>830</v>
      </c>
      <c r="F455" s="33">
        <v>870</v>
      </c>
      <c r="G455" s="33">
        <v>910</v>
      </c>
      <c r="H455" s="34" t="s">
        <v>232</v>
      </c>
      <c r="I455" s="7" t="s">
        <v>302</v>
      </c>
      <c r="J455" s="17">
        <v>891</v>
      </c>
      <c r="K455" s="17">
        <v>939</v>
      </c>
      <c r="L455" s="17">
        <v>986</v>
      </c>
      <c r="M455" s="17">
        <v>1034</v>
      </c>
      <c r="N455" s="17">
        <v>1081</v>
      </c>
      <c r="O455" s="41" t="s">
        <v>455</v>
      </c>
      <c r="P455" s="34" t="s">
        <v>232</v>
      </c>
      <c r="Q455" s="7" t="s">
        <v>302</v>
      </c>
      <c r="R455" s="17">
        <v>891</v>
      </c>
      <c r="S455" s="17">
        <v>939</v>
      </c>
      <c r="T455" s="17">
        <v>986</v>
      </c>
      <c r="U455" s="17">
        <v>1034</v>
      </c>
      <c r="V455" s="66">
        <v>1081</v>
      </c>
      <c r="W455" s="96">
        <v>0.5</v>
      </c>
      <c r="X455" s="79">
        <f t="shared" si="101"/>
        <v>445.5</v>
      </c>
      <c r="Y455" s="79">
        <f t="shared" si="102"/>
        <v>469.5</v>
      </c>
      <c r="Z455" s="79">
        <f t="shared" si="103"/>
        <v>493</v>
      </c>
      <c r="AA455" s="79">
        <f t="shared" si="104"/>
        <v>517</v>
      </c>
      <c r="AB455" s="79">
        <f t="shared" si="105"/>
        <v>540.5</v>
      </c>
      <c r="AC455" s="45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</row>
    <row r="456" spans="1:127" ht="30.6">
      <c r="A456" s="35" t="s">
        <v>66</v>
      </c>
      <c r="B456" s="36" t="s">
        <v>108</v>
      </c>
      <c r="C456" s="33">
        <v>750</v>
      </c>
      <c r="D456" s="33">
        <v>790</v>
      </c>
      <c r="E456" s="33">
        <v>830</v>
      </c>
      <c r="F456" s="33">
        <v>870</v>
      </c>
      <c r="G456" s="33">
        <v>910</v>
      </c>
      <c r="H456" s="34" t="s">
        <v>207</v>
      </c>
      <c r="I456" s="7" t="s">
        <v>302</v>
      </c>
      <c r="J456" s="17">
        <v>891</v>
      </c>
      <c r="K456" s="17">
        <v>939</v>
      </c>
      <c r="L456" s="17">
        <v>986</v>
      </c>
      <c r="M456" s="17">
        <v>1034</v>
      </c>
      <c r="N456" s="17">
        <v>1081</v>
      </c>
      <c r="O456" s="41" t="s">
        <v>455</v>
      </c>
      <c r="P456" s="34" t="s">
        <v>207</v>
      </c>
      <c r="Q456" s="7" t="s">
        <v>302</v>
      </c>
      <c r="R456" s="17">
        <v>891</v>
      </c>
      <c r="S456" s="17">
        <v>939</v>
      </c>
      <c r="T456" s="17">
        <v>986</v>
      </c>
      <c r="U456" s="17">
        <v>1034</v>
      </c>
      <c r="V456" s="66">
        <v>1081</v>
      </c>
      <c r="W456" s="96">
        <v>0.5</v>
      </c>
      <c r="X456" s="79">
        <f t="shared" ref="X456:X519" si="117">R456-R456*W456</f>
        <v>445.5</v>
      </c>
      <c r="Y456" s="79">
        <f t="shared" ref="Y456:Y519" si="118">S456-S456*W456</f>
        <v>469.5</v>
      </c>
      <c r="Z456" s="79">
        <f t="shared" ref="Z456:Z519" si="119">T456-T456*W456</f>
        <v>493</v>
      </c>
      <c r="AA456" s="79">
        <f t="shared" ref="AA456:AA519" si="120">U456-U456*W456</f>
        <v>517</v>
      </c>
      <c r="AB456" s="79">
        <f t="shared" ref="AB456:AB519" si="121">V456-V456*W456</f>
        <v>540.5</v>
      </c>
      <c r="AC456" s="45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</row>
    <row r="457" spans="1:127" ht="30.6">
      <c r="A457" s="35" t="s">
        <v>66</v>
      </c>
      <c r="B457" s="36" t="s">
        <v>784</v>
      </c>
      <c r="C457" s="33">
        <v>750</v>
      </c>
      <c r="D457" s="33">
        <v>790</v>
      </c>
      <c r="E457" s="33">
        <v>830</v>
      </c>
      <c r="F457" s="33">
        <v>870</v>
      </c>
      <c r="G457" s="33">
        <v>910</v>
      </c>
      <c r="H457" s="34" t="s">
        <v>785</v>
      </c>
      <c r="I457" s="7" t="s">
        <v>302</v>
      </c>
      <c r="J457" s="17">
        <v>891</v>
      </c>
      <c r="K457" s="17">
        <v>939</v>
      </c>
      <c r="L457" s="17">
        <v>986</v>
      </c>
      <c r="M457" s="17">
        <v>1034</v>
      </c>
      <c r="N457" s="17">
        <v>1081</v>
      </c>
      <c r="O457" s="41" t="s">
        <v>455</v>
      </c>
      <c r="P457" s="34" t="s">
        <v>785</v>
      </c>
      <c r="Q457" s="7" t="s">
        <v>302</v>
      </c>
      <c r="R457" s="17">
        <v>820</v>
      </c>
      <c r="S457" s="17">
        <v>867</v>
      </c>
      <c r="T457" s="17">
        <v>915</v>
      </c>
      <c r="U457" s="17">
        <v>962</v>
      </c>
      <c r="V457" s="66">
        <v>1010</v>
      </c>
      <c r="W457" s="96">
        <v>0.5</v>
      </c>
      <c r="X457" s="79">
        <f t="shared" si="117"/>
        <v>410</v>
      </c>
      <c r="Y457" s="79">
        <f t="shared" si="118"/>
        <v>433.5</v>
      </c>
      <c r="Z457" s="79">
        <f t="shared" si="119"/>
        <v>457.5</v>
      </c>
      <c r="AA457" s="79">
        <f t="shared" si="120"/>
        <v>481</v>
      </c>
      <c r="AB457" s="79">
        <f t="shared" si="121"/>
        <v>505</v>
      </c>
      <c r="AC457" s="45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</row>
    <row r="458" spans="1:127" ht="20.399999999999999">
      <c r="A458" s="35" t="s">
        <v>66</v>
      </c>
      <c r="B458" s="36">
        <v>139041</v>
      </c>
      <c r="C458" s="33"/>
      <c r="D458" s="33"/>
      <c r="E458" s="33"/>
      <c r="F458" s="33"/>
      <c r="G458" s="33"/>
      <c r="H458" s="34" t="s">
        <v>214</v>
      </c>
      <c r="I458" s="7" t="s">
        <v>302</v>
      </c>
      <c r="J458" s="17">
        <v>683</v>
      </c>
      <c r="K458" s="17">
        <v>719</v>
      </c>
      <c r="L458" s="17">
        <v>754</v>
      </c>
      <c r="M458" s="17">
        <v>790</v>
      </c>
      <c r="N458" s="17">
        <v>826</v>
      </c>
      <c r="O458" s="41" t="s">
        <v>455</v>
      </c>
      <c r="P458" s="34" t="s">
        <v>214</v>
      </c>
      <c r="Q458" s="7" t="s">
        <v>302</v>
      </c>
      <c r="R458" s="17">
        <v>683</v>
      </c>
      <c r="S458" s="17">
        <v>719</v>
      </c>
      <c r="T458" s="17">
        <v>754</v>
      </c>
      <c r="U458" s="17">
        <v>790</v>
      </c>
      <c r="V458" s="66">
        <v>826</v>
      </c>
      <c r="W458" s="96">
        <v>0.3</v>
      </c>
      <c r="X458" s="79">
        <f t="shared" si="117"/>
        <v>478.1</v>
      </c>
      <c r="Y458" s="79">
        <f t="shared" si="118"/>
        <v>503.3</v>
      </c>
      <c r="Z458" s="79">
        <f t="shared" si="119"/>
        <v>527.79999999999995</v>
      </c>
      <c r="AA458" s="79">
        <f t="shared" si="120"/>
        <v>553</v>
      </c>
      <c r="AB458" s="79">
        <f t="shared" si="121"/>
        <v>578.20000000000005</v>
      </c>
      <c r="AC458" s="45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</row>
    <row r="459" spans="1:127" ht="15.6">
      <c r="A459" s="35" t="s">
        <v>66</v>
      </c>
      <c r="B459" s="36" t="s">
        <v>786</v>
      </c>
      <c r="C459" s="33"/>
      <c r="D459" s="33"/>
      <c r="E459" s="33"/>
      <c r="F459" s="33"/>
      <c r="G459" s="33"/>
      <c r="H459" s="34" t="s">
        <v>787</v>
      </c>
      <c r="I459" s="7" t="s">
        <v>302</v>
      </c>
      <c r="J459" s="17">
        <v>962</v>
      </c>
      <c r="K459" s="17">
        <v>1016</v>
      </c>
      <c r="L459" s="17">
        <v>1069</v>
      </c>
      <c r="M459" s="17">
        <v>1123</v>
      </c>
      <c r="N459" s="17">
        <v>1176</v>
      </c>
      <c r="O459" s="41" t="s">
        <v>455</v>
      </c>
      <c r="P459" s="34" t="s">
        <v>787</v>
      </c>
      <c r="Q459" s="7" t="s">
        <v>302</v>
      </c>
      <c r="R459" s="17">
        <v>962</v>
      </c>
      <c r="S459" s="17">
        <v>1016</v>
      </c>
      <c r="T459" s="17">
        <v>1069</v>
      </c>
      <c r="U459" s="17">
        <v>1123</v>
      </c>
      <c r="V459" s="66">
        <v>1176</v>
      </c>
      <c r="W459" s="96">
        <v>0.3</v>
      </c>
      <c r="X459" s="79">
        <f t="shared" si="117"/>
        <v>673.40000000000009</v>
      </c>
      <c r="Y459" s="79">
        <f t="shared" si="118"/>
        <v>711.2</v>
      </c>
      <c r="Z459" s="79">
        <f t="shared" si="119"/>
        <v>748.3</v>
      </c>
      <c r="AA459" s="79">
        <f t="shared" si="120"/>
        <v>786.1</v>
      </c>
      <c r="AB459" s="79">
        <f t="shared" si="121"/>
        <v>823.2</v>
      </c>
      <c r="AC459" s="45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</row>
    <row r="460" spans="1:127" ht="15.6">
      <c r="A460" s="35" t="s">
        <v>66</v>
      </c>
      <c r="B460" s="36" t="s">
        <v>338</v>
      </c>
      <c r="C460" s="33"/>
      <c r="D460" s="33"/>
      <c r="E460" s="33"/>
      <c r="F460" s="33"/>
      <c r="G460" s="33"/>
      <c r="H460" s="34" t="s">
        <v>376</v>
      </c>
      <c r="I460" s="7" t="s">
        <v>302</v>
      </c>
      <c r="J460" s="17">
        <v>962</v>
      </c>
      <c r="K460" s="17">
        <v>1016</v>
      </c>
      <c r="L460" s="17">
        <v>1069</v>
      </c>
      <c r="M460" s="17">
        <v>1123</v>
      </c>
      <c r="N460" s="17">
        <v>1176</v>
      </c>
      <c r="O460" s="41" t="s">
        <v>455</v>
      </c>
      <c r="P460" s="34" t="s">
        <v>376</v>
      </c>
      <c r="Q460" s="7" t="s">
        <v>302</v>
      </c>
      <c r="R460" s="17">
        <v>962</v>
      </c>
      <c r="S460" s="17">
        <v>1016</v>
      </c>
      <c r="T460" s="17">
        <v>1069</v>
      </c>
      <c r="U460" s="17">
        <v>1123</v>
      </c>
      <c r="V460" s="66">
        <v>1176</v>
      </c>
      <c r="W460" s="96">
        <v>0.3</v>
      </c>
      <c r="X460" s="79">
        <f t="shared" si="117"/>
        <v>673.40000000000009</v>
      </c>
      <c r="Y460" s="79">
        <f t="shared" si="118"/>
        <v>711.2</v>
      </c>
      <c r="Z460" s="79">
        <f t="shared" si="119"/>
        <v>748.3</v>
      </c>
      <c r="AA460" s="79">
        <f t="shared" si="120"/>
        <v>786.1</v>
      </c>
      <c r="AB460" s="79">
        <f t="shared" si="121"/>
        <v>823.2</v>
      </c>
      <c r="AC460" s="45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</row>
    <row r="461" spans="1:127" ht="20.399999999999999">
      <c r="A461" s="35" t="s">
        <v>66</v>
      </c>
      <c r="B461" s="36">
        <v>139044</v>
      </c>
      <c r="C461" s="33">
        <v>510</v>
      </c>
      <c r="D461" s="33">
        <v>540</v>
      </c>
      <c r="E461" s="33">
        <v>570</v>
      </c>
      <c r="F461" s="10">
        <v>600</v>
      </c>
      <c r="G461" s="33">
        <v>630</v>
      </c>
      <c r="H461" s="34" t="s">
        <v>214</v>
      </c>
      <c r="I461" s="7" t="s">
        <v>302</v>
      </c>
      <c r="J461" s="17">
        <v>606</v>
      </c>
      <c r="K461" s="17">
        <v>642</v>
      </c>
      <c r="L461" s="17">
        <v>677</v>
      </c>
      <c r="M461" s="17">
        <v>713</v>
      </c>
      <c r="N461" s="17">
        <v>748</v>
      </c>
      <c r="O461" s="41" t="s">
        <v>455</v>
      </c>
      <c r="P461" s="34" t="s">
        <v>214</v>
      </c>
      <c r="Q461" s="7" t="s">
        <v>302</v>
      </c>
      <c r="R461" s="17">
        <v>606</v>
      </c>
      <c r="S461" s="17">
        <v>642</v>
      </c>
      <c r="T461" s="17">
        <v>677</v>
      </c>
      <c r="U461" s="17">
        <v>713</v>
      </c>
      <c r="V461" s="66">
        <v>748</v>
      </c>
      <c r="W461" s="96">
        <v>0.2</v>
      </c>
      <c r="X461" s="79">
        <f t="shared" si="117"/>
        <v>484.8</v>
      </c>
      <c r="Y461" s="79">
        <f t="shared" si="118"/>
        <v>513.6</v>
      </c>
      <c r="Z461" s="79">
        <f t="shared" si="119"/>
        <v>541.6</v>
      </c>
      <c r="AA461" s="79">
        <f t="shared" si="120"/>
        <v>570.4</v>
      </c>
      <c r="AB461" s="79">
        <f t="shared" si="121"/>
        <v>598.4</v>
      </c>
      <c r="AC461" s="45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</row>
    <row r="462" spans="1:127" ht="15.6">
      <c r="A462" s="35" t="s">
        <v>66</v>
      </c>
      <c r="B462" s="36">
        <v>139045</v>
      </c>
      <c r="C462" s="33">
        <v>925</v>
      </c>
      <c r="D462" s="33">
        <v>975</v>
      </c>
      <c r="E462" s="33">
        <v>1025</v>
      </c>
      <c r="F462" s="33">
        <v>1075</v>
      </c>
      <c r="G462" s="33">
        <v>1125</v>
      </c>
      <c r="H462" s="34" t="s">
        <v>234</v>
      </c>
      <c r="I462" s="7" t="s">
        <v>302</v>
      </c>
      <c r="J462" s="17">
        <v>1099</v>
      </c>
      <c r="K462" s="17">
        <v>1158</v>
      </c>
      <c r="L462" s="17">
        <v>1218</v>
      </c>
      <c r="M462" s="17">
        <v>1277</v>
      </c>
      <c r="N462" s="17">
        <v>1337</v>
      </c>
      <c r="O462" s="41" t="s">
        <v>455</v>
      </c>
      <c r="P462" s="34" t="s">
        <v>234</v>
      </c>
      <c r="Q462" s="7" t="s">
        <v>302</v>
      </c>
      <c r="R462" s="17">
        <v>1099</v>
      </c>
      <c r="S462" s="17">
        <v>1158</v>
      </c>
      <c r="T462" s="17">
        <v>1218</v>
      </c>
      <c r="U462" s="17">
        <v>1277</v>
      </c>
      <c r="V462" s="66">
        <v>1337</v>
      </c>
      <c r="W462" s="96">
        <v>0.5</v>
      </c>
      <c r="X462" s="79">
        <f t="shared" si="117"/>
        <v>549.5</v>
      </c>
      <c r="Y462" s="79">
        <f t="shared" si="118"/>
        <v>579</v>
      </c>
      <c r="Z462" s="79">
        <f t="shared" si="119"/>
        <v>609</v>
      </c>
      <c r="AA462" s="79">
        <f t="shared" si="120"/>
        <v>638.5</v>
      </c>
      <c r="AB462" s="79">
        <f t="shared" si="121"/>
        <v>668.5</v>
      </c>
      <c r="AC462" s="45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</row>
    <row r="463" spans="1:127" ht="15.6">
      <c r="A463" s="35" t="s">
        <v>66</v>
      </c>
      <c r="B463" s="36" t="s">
        <v>339</v>
      </c>
      <c r="C463" s="33"/>
      <c r="D463" s="33"/>
      <c r="E463" s="33"/>
      <c r="F463" s="33"/>
      <c r="G463" s="33"/>
      <c r="H463" s="34" t="s">
        <v>155</v>
      </c>
      <c r="I463" s="7" t="s">
        <v>302</v>
      </c>
      <c r="J463" s="17">
        <v>1099</v>
      </c>
      <c r="K463" s="17">
        <v>1158</v>
      </c>
      <c r="L463" s="17">
        <v>1218</v>
      </c>
      <c r="M463" s="17">
        <v>1277</v>
      </c>
      <c r="N463" s="17">
        <v>1337</v>
      </c>
      <c r="O463" s="41" t="s">
        <v>455</v>
      </c>
      <c r="P463" s="34" t="s">
        <v>155</v>
      </c>
      <c r="Q463" s="7" t="s">
        <v>302</v>
      </c>
      <c r="R463" s="17">
        <v>1099</v>
      </c>
      <c r="S463" s="17">
        <v>1158</v>
      </c>
      <c r="T463" s="17">
        <v>1218</v>
      </c>
      <c r="U463" s="17">
        <v>1277</v>
      </c>
      <c r="V463" s="66">
        <v>1337</v>
      </c>
      <c r="W463" s="96">
        <v>0.5</v>
      </c>
      <c r="X463" s="79">
        <f t="shared" si="117"/>
        <v>549.5</v>
      </c>
      <c r="Y463" s="79">
        <f t="shared" si="118"/>
        <v>579</v>
      </c>
      <c r="Z463" s="79">
        <f t="shared" si="119"/>
        <v>609</v>
      </c>
      <c r="AA463" s="79">
        <f t="shared" si="120"/>
        <v>638.5</v>
      </c>
      <c r="AB463" s="79">
        <f t="shared" si="121"/>
        <v>668.5</v>
      </c>
      <c r="AC463" s="45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</row>
    <row r="464" spans="1:127" ht="15.6">
      <c r="A464" s="35" t="s">
        <v>66</v>
      </c>
      <c r="B464" s="36">
        <v>139046</v>
      </c>
      <c r="C464" s="33">
        <v>810</v>
      </c>
      <c r="D464" s="33">
        <v>855</v>
      </c>
      <c r="E464" s="33">
        <v>900</v>
      </c>
      <c r="F464" s="33">
        <v>945</v>
      </c>
      <c r="G464" s="33">
        <v>990</v>
      </c>
      <c r="H464" s="34" t="s">
        <v>234</v>
      </c>
      <c r="I464" s="7" t="s">
        <v>302</v>
      </c>
      <c r="J464" s="17">
        <v>962</v>
      </c>
      <c r="K464" s="17">
        <v>1016</v>
      </c>
      <c r="L464" s="17">
        <v>1069</v>
      </c>
      <c r="M464" s="17">
        <v>1123</v>
      </c>
      <c r="N464" s="17">
        <v>1176</v>
      </c>
      <c r="O464" s="41" t="s">
        <v>455</v>
      </c>
      <c r="P464" s="34" t="s">
        <v>234</v>
      </c>
      <c r="Q464" s="7" t="s">
        <v>302</v>
      </c>
      <c r="R464" s="17">
        <v>962</v>
      </c>
      <c r="S464" s="17">
        <v>1016</v>
      </c>
      <c r="T464" s="17">
        <v>1069</v>
      </c>
      <c r="U464" s="17">
        <v>1123</v>
      </c>
      <c r="V464" s="66">
        <v>1176</v>
      </c>
      <c r="W464" s="96">
        <v>0.4</v>
      </c>
      <c r="X464" s="79">
        <f t="shared" si="117"/>
        <v>577.20000000000005</v>
      </c>
      <c r="Y464" s="79">
        <f t="shared" si="118"/>
        <v>609.59999999999991</v>
      </c>
      <c r="Z464" s="79">
        <f t="shared" si="119"/>
        <v>641.4</v>
      </c>
      <c r="AA464" s="79">
        <f t="shared" si="120"/>
        <v>673.8</v>
      </c>
      <c r="AB464" s="79">
        <f t="shared" si="121"/>
        <v>705.59999999999991</v>
      </c>
      <c r="AC464" s="45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</row>
    <row r="465" spans="1:127" ht="15.6">
      <c r="A465" s="35" t="s">
        <v>66</v>
      </c>
      <c r="B465" s="36">
        <v>139047</v>
      </c>
      <c r="C465" s="33">
        <v>810</v>
      </c>
      <c r="D465" s="33">
        <v>855</v>
      </c>
      <c r="E465" s="33">
        <v>900</v>
      </c>
      <c r="F465" s="33">
        <v>945</v>
      </c>
      <c r="G465" s="33">
        <v>990</v>
      </c>
      <c r="H465" s="34" t="s">
        <v>234</v>
      </c>
      <c r="I465" s="7" t="s">
        <v>302</v>
      </c>
      <c r="J465" s="17">
        <v>962</v>
      </c>
      <c r="K465" s="17">
        <v>1016</v>
      </c>
      <c r="L465" s="17">
        <v>1069</v>
      </c>
      <c r="M465" s="17">
        <v>1123</v>
      </c>
      <c r="N465" s="17">
        <v>1176</v>
      </c>
      <c r="O465" s="41" t="s">
        <v>455</v>
      </c>
      <c r="P465" s="34" t="s">
        <v>234</v>
      </c>
      <c r="Q465" s="7" t="s">
        <v>302</v>
      </c>
      <c r="R465" s="17">
        <v>962</v>
      </c>
      <c r="S465" s="17">
        <v>1016</v>
      </c>
      <c r="T465" s="17">
        <v>1069</v>
      </c>
      <c r="U465" s="17">
        <v>1123</v>
      </c>
      <c r="V465" s="66">
        <v>1176</v>
      </c>
      <c r="W465" s="96">
        <v>0.4</v>
      </c>
      <c r="X465" s="79">
        <f t="shared" si="117"/>
        <v>577.20000000000005</v>
      </c>
      <c r="Y465" s="79">
        <f t="shared" si="118"/>
        <v>609.59999999999991</v>
      </c>
      <c r="Z465" s="79">
        <f t="shared" si="119"/>
        <v>641.4</v>
      </c>
      <c r="AA465" s="79">
        <f t="shared" si="120"/>
        <v>673.8</v>
      </c>
      <c r="AB465" s="79">
        <f t="shared" si="121"/>
        <v>705.59999999999991</v>
      </c>
      <c r="AC465" s="45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</row>
    <row r="466" spans="1:127" ht="20.399999999999999">
      <c r="A466" s="35" t="s">
        <v>66</v>
      </c>
      <c r="B466" s="36">
        <v>139048</v>
      </c>
      <c r="C466" s="33">
        <v>690</v>
      </c>
      <c r="D466" s="33">
        <v>730</v>
      </c>
      <c r="E466" s="33">
        <v>770</v>
      </c>
      <c r="F466" s="33">
        <v>810</v>
      </c>
      <c r="G466" s="33">
        <v>850</v>
      </c>
      <c r="H466" s="34" t="s">
        <v>214</v>
      </c>
      <c r="I466" s="7" t="s">
        <v>302</v>
      </c>
      <c r="J466" s="17">
        <v>820</v>
      </c>
      <c r="K466" s="17">
        <v>867</v>
      </c>
      <c r="L466" s="17">
        <v>915</v>
      </c>
      <c r="M466" s="17">
        <v>962</v>
      </c>
      <c r="N466" s="17">
        <v>1010</v>
      </c>
      <c r="O466" s="41" t="s">
        <v>455</v>
      </c>
      <c r="P466" s="34" t="s">
        <v>214</v>
      </c>
      <c r="Q466" s="7" t="s">
        <v>302</v>
      </c>
      <c r="R466" s="17">
        <v>820</v>
      </c>
      <c r="S466" s="17">
        <v>867</v>
      </c>
      <c r="T466" s="17">
        <v>915</v>
      </c>
      <c r="U466" s="17">
        <v>962</v>
      </c>
      <c r="V466" s="66">
        <v>1010</v>
      </c>
      <c r="W466" s="96">
        <v>0.3</v>
      </c>
      <c r="X466" s="79">
        <f t="shared" si="117"/>
        <v>574</v>
      </c>
      <c r="Y466" s="79">
        <f t="shared" si="118"/>
        <v>606.90000000000009</v>
      </c>
      <c r="Z466" s="79">
        <f t="shared" si="119"/>
        <v>640.5</v>
      </c>
      <c r="AA466" s="79">
        <f t="shared" si="120"/>
        <v>673.40000000000009</v>
      </c>
      <c r="AB466" s="79">
        <f t="shared" si="121"/>
        <v>707</v>
      </c>
      <c r="AC466" s="45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</row>
    <row r="467" spans="1:127" ht="15.6">
      <c r="A467" s="35" t="s">
        <v>66</v>
      </c>
      <c r="B467" s="36" t="s">
        <v>788</v>
      </c>
      <c r="C467" s="33">
        <v>865</v>
      </c>
      <c r="D467" s="33">
        <v>915</v>
      </c>
      <c r="E467" s="33">
        <v>965</v>
      </c>
      <c r="F467" s="33">
        <v>1015</v>
      </c>
      <c r="G467" s="33">
        <v>1065</v>
      </c>
      <c r="H467" s="34" t="s">
        <v>234</v>
      </c>
      <c r="I467" s="7" t="s">
        <v>302</v>
      </c>
      <c r="J467" s="17">
        <v>1028</v>
      </c>
      <c r="K467" s="17">
        <v>1087</v>
      </c>
      <c r="L467" s="17">
        <v>1146</v>
      </c>
      <c r="M467" s="17">
        <v>1206</v>
      </c>
      <c r="N467" s="17">
        <v>1265</v>
      </c>
      <c r="O467" s="41" t="s">
        <v>455</v>
      </c>
      <c r="P467" s="34" t="s">
        <v>234</v>
      </c>
      <c r="Q467" s="7" t="s">
        <v>302</v>
      </c>
      <c r="R467" s="17">
        <v>1028</v>
      </c>
      <c r="S467" s="17">
        <v>1087</v>
      </c>
      <c r="T467" s="17">
        <v>1146</v>
      </c>
      <c r="U467" s="17">
        <v>1206</v>
      </c>
      <c r="V467" s="66">
        <v>1265</v>
      </c>
      <c r="W467" s="96">
        <v>0.2</v>
      </c>
      <c r="X467" s="79">
        <f t="shared" si="117"/>
        <v>822.4</v>
      </c>
      <c r="Y467" s="79">
        <f t="shared" si="118"/>
        <v>869.6</v>
      </c>
      <c r="Z467" s="79">
        <f t="shared" si="119"/>
        <v>916.8</v>
      </c>
      <c r="AA467" s="79">
        <f t="shared" si="120"/>
        <v>964.8</v>
      </c>
      <c r="AB467" s="79">
        <f t="shared" si="121"/>
        <v>1012</v>
      </c>
      <c r="AC467" s="45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</row>
    <row r="468" spans="1:127" ht="15.6">
      <c r="A468" s="35" t="s">
        <v>66</v>
      </c>
      <c r="B468" s="36" t="s">
        <v>109</v>
      </c>
      <c r="C468" s="33">
        <v>865</v>
      </c>
      <c r="D468" s="33">
        <v>915</v>
      </c>
      <c r="E468" s="33">
        <v>965</v>
      </c>
      <c r="F468" s="33">
        <v>1015</v>
      </c>
      <c r="G468" s="33">
        <v>1065</v>
      </c>
      <c r="H468" s="34" t="s">
        <v>233</v>
      </c>
      <c r="I468" s="7" t="s">
        <v>302</v>
      </c>
      <c r="J468" s="17">
        <v>1028</v>
      </c>
      <c r="K468" s="17">
        <v>1087</v>
      </c>
      <c r="L468" s="17">
        <v>1146</v>
      </c>
      <c r="M468" s="17">
        <v>1206</v>
      </c>
      <c r="N468" s="17">
        <v>1265</v>
      </c>
      <c r="O468" s="41" t="s">
        <v>455</v>
      </c>
      <c r="P468" s="34" t="s">
        <v>233</v>
      </c>
      <c r="Q468" s="7" t="s">
        <v>302</v>
      </c>
      <c r="R468" s="17">
        <v>1028</v>
      </c>
      <c r="S468" s="17">
        <v>1087</v>
      </c>
      <c r="T468" s="17">
        <v>1146</v>
      </c>
      <c r="U468" s="17">
        <v>1206</v>
      </c>
      <c r="V468" s="66">
        <v>1265</v>
      </c>
      <c r="W468" s="96">
        <v>0.2</v>
      </c>
      <c r="X468" s="79">
        <f t="shared" si="117"/>
        <v>822.4</v>
      </c>
      <c r="Y468" s="79">
        <f t="shared" si="118"/>
        <v>869.6</v>
      </c>
      <c r="Z468" s="79">
        <f t="shared" si="119"/>
        <v>916.8</v>
      </c>
      <c r="AA468" s="79">
        <f t="shared" si="120"/>
        <v>964.8</v>
      </c>
      <c r="AB468" s="79">
        <f t="shared" si="121"/>
        <v>1012</v>
      </c>
      <c r="AC468" s="45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</row>
    <row r="469" spans="1:127" ht="15.6">
      <c r="A469" s="35" t="s">
        <v>66</v>
      </c>
      <c r="B469" s="36" t="s">
        <v>789</v>
      </c>
      <c r="C469" s="33">
        <v>865</v>
      </c>
      <c r="D469" s="33">
        <v>915</v>
      </c>
      <c r="E469" s="33">
        <v>965</v>
      </c>
      <c r="F469" s="33">
        <v>1015</v>
      </c>
      <c r="G469" s="33">
        <v>1065</v>
      </c>
      <c r="H469" s="34" t="s">
        <v>790</v>
      </c>
      <c r="I469" s="7" t="s">
        <v>302</v>
      </c>
      <c r="J469" s="17">
        <v>1028</v>
      </c>
      <c r="K469" s="17">
        <v>1087</v>
      </c>
      <c r="L469" s="17">
        <v>1146</v>
      </c>
      <c r="M469" s="17">
        <v>1206</v>
      </c>
      <c r="N469" s="17">
        <v>1265</v>
      </c>
      <c r="O469" s="41" t="s">
        <v>455</v>
      </c>
      <c r="P469" s="34" t="s">
        <v>790</v>
      </c>
      <c r="Q469" s="7" t="s">
        <v>302</v>
      </c>
      <c r="R469" s="17">
        <v>1028</v>
      </c>
      <c r="S469" s="17">
        <v>1087</v>
      </c>
      <c r="T469" s="17">
        <v>1146</v>
      </c>
      <c r="U469" s="17">
        <v>1206</v>
      </c>
      <c r="V469" s="66">
        <v>1265</v>
      </c>
      <c r="W469" s="96">
        <v>0.2</v>
      </c>
      <c r="X469" s="79">
        <f t="shared" si="117"/>
        <v>822.4</v>
      </c>
      <c r="Y469" s="79">
        <f t="shared" si="118"/>
        <v>869.6</v>
      </c>
      <c r="Z469" s="79">
        <f t="shared" si="119"/>
        <v>916.8</v>
      </c>
      <c r="AA469" s="79">
        <f t="shared" si="120"/>
        <v>964.8</v>
      </c>
      <c r="AB469" s="79">
        <f t="shared" si="121"/>
        <v>1012</v>
      </c>
      <c r="AC469" s="45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</row>
    <row r="470" spans="1:127" ht="20.399999999999999">
      <c r="A470" s="35" t="s">
        <v>66</v>
      </c>
      <c r="B470" s="36">
        <v>139056</v>
      </c>
      <c r="C470" s="33">
        <v>810</v>
      </c>
      <c r="D470" s="33">
        <v>855</v>
      </c>
      <c r="E470" s="33">
        <v>900</v>
      </c>
      <c r="F470" s="33">
        <v>945</v>
      </c>
      <c r="G470" s="33">
        <v>990</v>
      </c>
      <c r="H470" s="34" t="s">
        <v>214</v>
      </c>
      <c r="I470" s="7" t="s">
        <v>302</v>
      </c>
      <c r="J470" s="17">
        <v>962</v>
      </c>
      <c r="K470" s="17">
        <v>1016</v>
      </c>
      <c r="L470" s="17">
        <v>1069</v>
      </c>
      <c r="M470" s="17">
        <v>1123</v>
      </c>
      <c r="N470" s="17">
        <v>1176</v>
      </c>
      <c r="O470" s="41" t="s">
        <v>455</v>
      </c>
      <c r="P470" s="34" t="s">
        <v>214</v>
      </c>
      <c r="Q470" s="7" t="s">
        <v>302</v>
      </c>
      <c r="R470" s="17">
        <v>962</v>
      </c>
      <c r="S470" s="17">
        <v>1016</v>
      </c>
      <c r="T470" s="17">
        <v>1069</v>
      </c>
      <c r="U470" s="17">
        <v>1123</v>
      </c>
      <c r="V470" s="66">
        <v>1176</v>
      </c>
      <c r="W470" s="96">
        <v>0.3</v>
      </c>
      <c r="X470" s="79">
        <f t="shared" si="117"/>
        <v>673.40000000000009</v>
      </c>
      <c r="Y470" s="79">
        <f t="shared" si="118"/>
        <v>711.2</v>
      </c>
      <c r="Z470" s="79">
        <f t="shared" si="119"/>
        <v>748.3</v>
      </c>
      <c r="AA470" s="79">
        <f t="shared" si="120"/>
        <v>786.1</v>
      </c>
      <c r="AB470" s="79">
        <f t="shared" si="121"/>
        <v>823.2</v>
      </c>
      <c r="AC470" s="45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</row>
    <row r="471" spans="1:127" ht="15.6">
      <c r="A471" s="35" t="s">
        <v>66</v>
      </c>
      <c r="B471" s="36">
        <v>139057</v>
      </c>
      <c r="C471" s="33">
        <v>750</v>
      </c>
      <c r="D471" s="33">
        <v>790</v>
      </c>
      <c r="E471" s="33">
        <v>830</v>
      </c>
      <c r="F471" s="33">
        <v>870</v>
      </c>
      <c r="G471" s="33">
        <v>910</v>
      </c>
      <c r="H471" s="34" t="s">
        <v>791</v>
      </c>
      <c r="I471" s="7" t="s">
        <v>302</v>
      </c>
      <c r="J471" s="17">
        <v>891</v>
      </c>
      <c r="K471" s="17">
        <v>939</v>
      </c>
      <c r="L471" s="17">
        <v>986</v>
      </c>
      <c r="M471" s="17">
        <v>1034</v>
      </c>
      <c r="N471" s="17">
        <v>1081</v>
      </c>
      <c r="O471" s="41" t="s">
        <v>455</v>
      </c>
      <c r="P471" s="34" t="s">
        <v>791</v>
      </c>
      <c r="Q471" s="7" t="s">
        <v>302</v>
      </c>
      <c r="R471" s="17">
        <v>891</v>
      </c>
      <c r="S471" s="17">
        <v>939</v>
      </c>
      <c r="T471" s="17">
        <v>986</v>
      </c>
      <c r="U471" s="17">
        <v>1034</v>
      </c>
      <c r="V471" s="66">
        <v>1081</v>
      </c>
      <c r="W471" s="95"/>
      <c r="X471" s="79">
        <f t="shared" si="117"/>
        <v>891</v>
      </c>
      <c r="Y471" s="79">
        <f t="shared" si="118"/>
        <v>939</v>
      </c>
      <c r="Z471" s="79">
        <f t="shared" si="119"/>
        <v>986</v>
      </c>
      <c r="AA471" s="79">
        <f t="shared" si="120"/>
        <v>1034</v>
      </c>
      <c r="AB471" s="79">
        <f t="shared" si="121"/>
        <v>1081</v>
      </c>
      <c r="AC471" s="45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</row>
    <row r="472" spans="1:127" ht="30.6">
      <c r="A472" s="35" t="s">
        <v>66</v>
      </c>
      <c r="B472" s="36">
        <v>139062</v>
      </c>
      <c r="C472" s="33">
        <v>750</v>
      </c>
      <c r="D472" s="33">
        <v>790</v>
      </c>
      <c r="E472" s="33">
        <v>830</v>
      </c>
      <c r="F472" s="33">
        <v>870</v>
      </c>
      <c r="G472" s="33">
        <v>910</v>
      </c>
      <c r="H472" s="34" t="s">
        <v>235</v>
      </c>
      <c r="I472" s="7" t="s">
        <v>302</v>
      </c>
      <c r="J472" s="17">
        <v>891</v>
      </c>
      <c r="K472" s="17">
        <v>939</v>
      </c>
      <c r="L472" s="17">
        <v>986</v>
      </c>
      <c r="M472" s="17">
        <v>1034</v>
      </c>
      <c r="N472" s="17">
        <v>1081</v>
      </c>
      <c r="O472" s="41" t="s">
        <v>455</v>
      </c>
      <c r="P472" s="34" t="s">
        <v>235</v>
      </c>
      <c r="Q472" s="7" t="s">
        <v>302</v>
      </c>
      <c r="R472" s="17">
        <v>891</v>
      </c>
      <c r="S472" s="17">
        <v>939</v>
      </c>
      <c r="T472" s="17">
        <v>986</v>
      </c>
      <c r="U472" s="17">
        <v>1034</v>
      </c>
      <c r="V472" s="66">
        <v>1081</v>
      </c>
      <c r="W472" s="96">
        <v>0.2</v>
      </c>
      <c r="X472" s="79">
        <f t="shared" si="117"/>
        <v>712.8</v>
      </c>
      <c r="Y472" s="79">
        <f t="shared" si="118"/>
        <v>751.2</v>
      </c>
      <c r="Z472" s="79">
        <f t="shared" si="119"/>
        <v>788.8</v>
      </c>
      <c r="AA472" s="79">
        <f t="shared" si="120"/>
        <v>827.2</v>
      </c>
      <c r="AB472" s="79">
        <f t="shared" si="121"/>
        <v>864.8</v>
      </c>
      <c r="AC472" s="45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</row>
    <row r="473" spans="1:127" ht="30.6">
      <c r="A473" s="35" t="s">
        <v>66</v>
      </c>
      <c r="B473" s="36">
        <v>139063</v>
      </c>
      <c r="C473" s="33">
        <v>630</v>
      </c>
      <c r="D473" s="33">
        <v>670</v>
      </c>
      <c r="E473" s="33">
        <v>710</v>
      </c>
      <c r="F473" s="33">
        <v>750</v>
      </c>
      <c r="G473" s="33">
        <v>790</v>
      </c>
      <c r="H473" s="34" t="s">
        <v>235</v>
      </c>
      <c r="I473" s="7" t="s">
        <v>302</v>
      </c>
      <c r="J473" s="17">
        <v>748</v>
      </c>
      <c r="K473" s="17">
        <v>796</v>
      </c>
      <c r="L473" s="17">
        <v>843</v>
      </c>
      <c r="M473" s="17">
        <v>891</v>
      </c>
      <c r="N473" s="17">
        <v>939</v>
      </c>
      <c r="O473" s="41" t="s">
        <v>455</v>
      </c>
      <c r="P473" s="34" t="s">
        <v>235</v>
      </c>
      <c r="Q473" s="7" t="s">
        <v>302</v>
      </c>
      <c r="R473" s="17">
        <v>748</v>
      </c>
      <c r="S473" s="17">
        <v>796</v>
      </c>
      <c r="T473" s="17">
        <v>843</v>
      </c>
      <c r="U473" s="17">
        <v>891</v>
      </c>
      <c r="V473" s="66">
        <v>939</v>
      </c>
      <c r="W473" s="95"/>
      <c r="X473" s="79">
        <f t="shared" si="117"/>
        <v>748</v>
      </c>
      <c r="Y473" s="79">
        <f t="shared" si="118"/>
        <v>796</v>
      </c>
      <c r="Z473" s="79">
        <f t="shared" si="119"/>
        <v>843</v>
      </c>
      <c r="AA473" s="79">
        <f t="shared" si="120"/>
        <v>891</v>
      </c>
      <c r="AB473" s="79">
        <f t="shared" si="121"/>
        <v>939</v>
      </c>
      <c r="AC473" s="45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</row>
    <row r="474" spans="1:127" ht="20.399999999999999">
      <c r="A474" s="35" t="s">
        <v>66</v>
      </c>
      <c r="B474" s="36">
        <v>139064</v>
      </c>
      <c r="C474" s="33">
        <v>750</v>
      </c>
      <c r="D474" s="33">
        <v>790</v>
      </c>
      <c r="E474" s="33">
        <v>830</v>
      </c>
      <c r="F474" s="33">
        <v>870</v>
      </c>
      <c r="G474" s="33">
        <v>910</v>
      </c>
      <c r="H474" s="34" t="s">
        <v>214</v>
      </c>
      <c r="I474" s="7" t="s">
        <v>302</v>
      </c>
      <c r="J474" s="17">
        <v>891</v>
      </c>
      <c r="K474" s="17">
        <v>939</v>
      </c>
      <c r="L474" s="17">
        <v>986</v>
      </c>
      <c r="M474" s="17">
        <v>1034</v>
      </c>
      <c r="N474" s="17">
        <v>1081</v>
      </c>
      <c r="O474" s="41" t="s">
        <v>455</v>
      </c>
      <c r="P474" s="34" t="s">
        <v>214</v>
      </c>
      <c r="Q474" s="7" t="s">
        <v>302</v>
      </c>
      <c r="R474" s="17">
        <v>891</v>
      </c>
      <c r="S474" s="17">
        <v>939</v>
      </c>
      <c r="T474" s="17">
        <v>986</v>
      </c>
      <c r="U474" s="17">
        <v>1034</v>
      </c>
      <c r="V474" s="66">
        <v>1081</v>
      </c>
      <c r="W474" s="96">
        <v>0.2</v>
      </c>
      <c r="X474" s="79">
        <f t="shared" si="117"/>
        <v>712.8</v>
      </c>
      <c r="Y474" s="79">
        <f t="shared" si="118"/>
        <v>751.2</v>
      </c>
      <c r="Z474" s="79">
        <f t="shared" si="119"/>
        <v>788.8</v>
      </c>
      <c r="AA474" s="79">
        <f t="shared" si="120"/>
        <v>827.2</v>
      </c>
      <c r="AB474" s="79">
        <f t="shared" si="121"/>
        <v>864.8</v>
      </c>
      <c r="AC474" s="45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</row>
    <row r="475" spans="1:127" ht="20.399999999999999">
      <c r="A475" s="35" t="s">
        <v>66</v>
      </c>
      <c r="B475" s="36">
        <v>139065</v>
      </c>
      <c r="C475" s="33">
        <v>630</v>
      </c>
      <c r="D475" s="33">
        <v>670</v>
      </c>
      <c r="E475" s="33">
        <v>710</v>
      </c>
      <c r="F475" s="33">
        <v>750</v>
      </c>
      <c r="G475" s="33">
        <v>790</v>
      </c>
      <c r="H475" s="34" t="s">
        <v>214</v>
      </c>
      <c r="I475" s="7" t="s">
        <v>302</v>
      </c>
      <c r="J475" s="17">
        <v>748</v>
      </c>
      <c r="K475" s="17">
        <v>796</v>
      </c>
      <c r="L475" s="17">
        <v>843</v>
      </c>
      <c r="M475" s="17">
        <v>891</v>
      </c>
      <c r="N475" s="17">
        <v>939</v>
      </c>
      <c r="O475" s="41" t="s">
        <v>455</v>
      </c>
      <c r="P475" s="34" t="s">
        <v>214</v>
      </c>
      <c r="Q475" s="7" t="s">
        <v>302</v>
      </c>
      <c r="R475" s="17">
        <v>748</v>
      </c>
      <c r="S475" s="17">
        <v>796</v>
      </c>
      <c r="T475" s="17">
        <v>843</v>
      </c>
      <c r="U475" s="17">
        <v>891</v>
      </c>
      <c r="V475" s="66">
        <v>939</v>
      </c>
      <c r="W475" s="95"/>
      <c r="X475" s="79">
        <f t="shared" si="117"/>
        <v>748</v>
      </c>
      <c r="Y475" s="79">
        <f t="shared" si="118"/>
        <v>796</v>
      </c>
      <c r="Z475" s="79">
        <f t="shared" si="119"/>
        <v>843</v>
      </c>
      <c r="AA475" s="79">
        <f t="shared" si="120"/>
        <v>891</v>
      </c>
      <c r="AB475" s="79">
        <f t="shared" si="121"/>
        <v>939</v>
      </c>
      <c r="AC475" s="45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</row>
    <row r="476" spans="1:127" ht="15.6">
      <c r="A476" s="35" t="s">
        <v>66</v>
      </c>
      <c r="B476" s="36" t="s">
        <v>792</v>
      </c>
      <c r="C476" s="33">
        <v>690</v>
      </c>
      <c r="D476" s="33">
        <v>730</v>
      </c>
      <c r="E476" s="33">
        <v>770</v>
      </c>
      <c r="F476" s="33">
        <v>810</v>
      </c>
      <c r="G476" s="33">
        <v>850</v>
      </c>
      <c r="H476" s="34" t="s">
        <v>236</v>
      </c>
      <c r="I476" s="7" t="s">
        <v>302</v>
      </c>
      <c r="J476" s="17">
        <v>820</v>
      </c>
      <c r="K476" s="17">
        <v>867</v>
      </c>
      <c r="L476" s="17">
        <v>915</v>
      </c>
      <c r="M476" s="17">
        <v>962</v>
      </c>
      <c r="N476" s="17">
        <v>1010</v>
      </c>
      <c r="O476" s="41" t="s">
        <v>455</v>
      </c>
      <c r="P476" s="34" t="s">
        <v>236</v>
      </c>
      <c r="Q476" s="7" t="s">
        <v>302</v>
      </c>
      <c r="R476" s="17">
        <v>820</v>
      </c>
      <c r="S476" s="17">
        <v>867</v>
      </c>
      <c r="T476" s="17">
        <v>915</v>
      </c>
      <c r="U476" s="17">
        <v>962</v>
      </c>
      <c r="V476" s="66">
        <v>1010</v>
      </c>
      <c r="W476" s="95"/>
      <c r="X476" s="79">
        <f t="shared" si="117"/>
        <v>820</v>
      </c>
      <c r="Y476" s="79">
        <f t="shared" si="118"/>
        <v>867</v>
      </c>
      <c r="Z476" s="79">
        <f t="shared" si="119"/>
        <v>915</v>
      </c>
      <c r="AA476" s="79">
        <f t="shared" si="120"/>
        <v>962</v>
      </c>
      <c r="AB476" s="79">
        <f t="shared" si="121"/>
        <v>1010</v>
      </c>
      <c r="AC476" s="45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</row>
    <row r="477" spans="1:127" ht="15.6">
      <c r="A477" s="35" t="s">
        <v>66</v>
      </c>
      <c r="B477" s="36">
        <v>139075</v>
      </c>
      <c r="C477" s="33">
        <v>690</v>
      </c>
      <c r="D477" s="33">
        <v>730</v>
      </c>
      <c r="E477" s="33">
        <v>770</v>
      </c>
      <c r="F477" s="33">
        <v>810</v>
      </c>
      <c r="G477" s="33">
        <v>850</v>
      </c>
      <c r="H477" s="34" t="s">
        <v>236</v>
      </c>
      <c r="I477" s="7" t="s">
        <v>302</v>
      </c>
      <c r="J477" s="17">
        <v>820</v>
      </c>
      <c r="K477" s="17">
        <v>867</v>
      </c>
      <c r="L477" s="17">
        <v>915</v>
      </c>
      <c r="M477" s="17">
        <v>962</v>
      </c>
      <c r="N477" s="17">
        <v>1010</v>
      </c>
      <c r="O477" s="41" t="s">
        <v>455</v>
      </c>
      <c r="P477" s="34" t="s">
        <v>236</v>
      </c>
      <c r="Q477" s="7" t="s">
        <v>302</v>
      </c>
      <c r="R477" s="17">
        <v>820</v>
      </c>
      <c r="S477" s="17">
        <v>867</v>
      </c>
      <c r="T477" s="17">
        <v>915</v>
      </c>
      <c r="U477" s="17">
        <v>962</v>
      </c>
      <c r="V477" s="66">
        <v>1010</v>
      </c>
      <c r="W477" s="95"/>
      <c r="X477" s="79">
        <f t="shared" si="117"/>
        <v>820</v>
      </c>
      <c r="Y477" s="79">
        <f t="shared" si="118"/>
        <v>867</v>
      </c>
      <c r="Z477" s="79">
        <f t="shared" si="119"/>
        <v>915</v>
      </c>
      <c r="AA477" s="79">
        <f t="shared" si="120"/>
        <v>962</v>
      </c>
      <c r="AB477" s="79">
        <f t="shared" si="121"/>
        <v>1010</v>
      </c>
      <c r="AC477" s="45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</row>
    <row r="478" spans="1:127" ht="15.6">
      <c r="A478" s="35" t="s">
        <v>66</v>
      </c>
      <c r="B478" s="36">
        <v>139076</v>
      </c>
      <c r="C478" s="33">
        <v>400</v>
      </c>
      <c r="D478" s="33">
        <v>420</v>
      </c>
      <c r="E478" s="33">
        <v>440</v>
      </c>
      <c r="F478" s="33">
        <v>460</v>
      </c>
      <c r="G478" s="33">
        <v>480</v>
      </c>
      <c r="H478" s="34" t="s">
        <v>377</v>
      </c>
      <c r="I478" s="7" t="s">
        <v>302</v>
      </c>
      <c r="J478" s="17">
        <v>475</v>
      </c>
      <c r="K478" s="17">
        <v>499</v>
      </c>
      <c r="L478" s="17">
        <v>523</v>
      </c>
      <c r="M478" s="17">
        <v>546</v>
      </c>
      <c r="N478" s="17">
        <v>570</v>
      </c>
      <c r="O478" s="41" t="s">
        <v>455</v>
      </c>
      <c r="P478" s="34" t="s">
        <v>377</v>
      </c>
      <c r="Q478" s="7" t="s">
        <v>302</v>
      </c>
      <c r="R478" s="17">
        <v>475</v>
      </c>
      <c r="S478" s="17">
        <v>499</v>
      </c>
      <c r="T478" s="17">
        <v>523</v>
      </c>
      <c r="U478" s="17">
        <v>546</v>
      </c>
      <c r="V478" s="66">
        <v>570</v>
      </c>
      <c r="W478" s="95"/>
      <c r="X478" s="79">
        <f t="shared" si="117"/>
        <v>475</v>
      </c>
      <c r="Y478" s="79">
        <f t="shared" si="118"/>
        <v>499</v>
      </c>
      <c r="Z478" s="79">
        <f t="shared" si="119"/>
        <v>523</v>
      </c>
      <c r="AA478" s="79">
        <f t="shared" si="120"/>
        <v>546</v>
      </c>
      <c r="AB478" s="79">
        <f t="shared" si="121"/>
        <v>570</v>
      </c>
      <c r="AC478" s="45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</row>
    <row r="479" spans="1:127" ht="30.6">
      <c r="A479" s="35" t="s">
        <v>66</v>
      </c>
      <c r="B479" s="36">
        <v>139077</v>
      </c>
      <c r="C479" s="33"/>
      <c r="D479" s="33"/>
      <c r="E479" s="33"/>
      <c r="F479" s="33"/>
      <c r="G479" s="33"/>
      <c r="H479" s="34" t="s">
        <v>237</v>
      </c>
      <c r="I479" s="7" t="s">
        <v>302</v>
      </c>
      <c r="J479" s="17">
        <v>606</v>
      </c>
      <c r="K479" s="17">
        <v>642</v>
      </c>
      <c r="L479" s="17">
        <v>677</v>
      </c>
      <c r="M479" s="17">
        <v>713</v>
      </c>
      <c r="N479" s="17">
        <v>748</v>
      </c>
      <c r="O479" s="41" t="s">
        <v>455</v>
      </c>
      <c r="P479" s="34" t="s">
        <v>237</v>
      </c>
      <c r="Q479" s="7" t="s">
        <v>302</v>
      </c>
      <c r="R479" s="17">
        <v>606</v>
      </c>
      <c r="S479" s="17">
        <v>642</v>
      </c>
      <c r="T479" s="17">
        <v>677</v>
      </c>
      <c r="U479" s="17">
        <v>713</v>
      </c>
      <c r="V479" s="66">
        <v>748</v>
      </c>
      <c r="W479" s="95"/>
      <c r="X479" s="79">
        <f t="shared" si="117"/>
        <v>606</v>
      </c>
      <c r="Y479" s="79">
        <f t="shared" si="118"/>
        <v>642</v>
      </c>
      <c r="Z479" s="79">
        <f t="shared" si="119"/>
        <v>677</v>
      </c>
      <c r="AA479" s="79">
        <f t="shared" si="120"/>
        <v>713</v>
      </c>
      <c r="AB479" s="79">
        <f t="shared" si="121"/>
        <v>748</v>
      </c>
      <c r="AC479" s="45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</row>
    <row r="480" spans="1:127" ht="30.6">
      <c r="A480" s="35" t="s">
        <v>66</v>
      </c>
      <c r="B480" s="36">
        <v>139078</v>
      </c>
      <c r="C480" s="33">
        <v>575</v>
      </c>
      <c r="D480" s="33">
        <v>605</v>
      </c>
      <c r="E480" s="33">
        <v>635</v>
      </c>
      <c r="F480" s="33">
        <v>665</v>
      </c>
      <c r="G480" s="18">
        <v>695</v>
      </c>
      <c r="H480" s="34" t="s">
        <v>237</v>
      </c>
      <c r="I480" s="7" t="s">
        <v>302</v>
      </c>
      <c r="J480" s="17">
        <v>683</v>
      </c>
      <c r="K480" s="17">
        <v>719</v>
      </c>
      <c r="L480" s="17">
        <v>754</v>
      </c>
      <c r="M480" s="17">
        <v>790</v>
      </c>
      <c r="N480" s="17">
        <v>826</v>
      </c>
      <c r="O480" s="41" t="s">
        <v>455</v>
      </c>
      <c r="P480" s="34" t="s">
        <v>237</v>
      </c>
      <c r="Q480" s="7" t="s">
        <v>302</v>
      </c>
      <c r="R480" s="17">
        <v>683</v>
      </c>
      <c r="S480" s="17">
        <v>719</v>
      </c>
      <c r="T480" s="17">
        <v>754</v>
      </c>
      <c r="U480" s="17">
        <v>790</v>
      </c>
      <c r="V480" s="66">
        <v>826</v>
      </c>
      <c r="W480" s="95"/>
      <c r="X480" s="79">
        <f t="shared" si="117"/>
        <v>683</v>
      </c>
      <c r="Y480" s="79">
        <f t="shared" si="118"/>
        <v>719</v>
      </c>
      <c r="Z480" s="79">
        <f t="shared" si="119"/>
        <v>754</v>
      </c>
      <c r="AA480" s="79">
        <f t="shared" si="120"/>
        <v>790</v>
      </c>
      <c r="AB480" s="79">
        <f t="shared" si="121"/>
        <v>826</v>
      </c>
      <c r="AC480" s="45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</row>
    <row r="481" spans="1:127" ht="20.399999999999999">
      <c r="A481" s="35" t="s">
        <v>66</v>
      </c>
      <c r="B481" s="36">
        <v>139079</v>
      </c>
      <c r="C481" s="33"/>
      <c r="D481" s="33"/>
      <c r="E481" s="33"/>
      <c r="F481" s="33"/>
      <c r="G481" s="18"/>
      <c r="H481" s="34" t="s">
        <v>378</v>
      </c>
      <c r="I481" s="7" t="s">
        <v>302</v>
      </c>
      <c r="J481" s="17">
        <v>748</v>
      </c>
      <c r="K481" s="17">
        <v>796</v>
      </c>
      <c r="L481" s="17">
        <v>843</v>
      </c>
      <c r="M481" s="17">
        <v>891</v>
      </c>
      <c r="N481" s="17">
        <v>939</v>
      </c>
      <c r="O481" s="41" t="s">
        <v>455</v>
      </c>
      <c r="P481" s="34" t="s">
        <v>378</v>
      </c>
      <c r="Q481" s="7" t="s">
        <v>302</v>
      </c>
      <c r="R481" s="17">
        <v>748</v>
      </c>
      <c r="S481" s="17">
        <v>796</v>
      </c>
      <c r="T481" s="17">
        <v>843</v>
      </c>
      <c r="U481" s="17">
        <v>891</v>
      </c>
      <c r="V481" s="66">
        <v>939</v>
      </c>
      <c r="W481" s="95"/>
      <c r="X481" s="79">
        <f t="shared" si="117"/>
        <v>748</v>
      </c>
      <c r="Y481" s="79">
        <f t="shared" si="118"/>
        <v>796</v>
      </c>
      <c r="Z481" s="79">
        <f t="shared" si="119"/>
        <v>843</v>
      </c>
      <c r="AA481" s="79">
        <f t="shared" si="120"/>
        <v>891</v>
      </c>
      <c r="AB481" s="79">
        <f t="shared" si="121"/>
        <v>939</v>
      </c>
      <c r="AC481" s="45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</row>
    <row r="482" spans="1:127" ht="20.399999999999999">
      <c r="A482" s="35" t="s">
        <v>66</v>
      </c>
      <c r="B482" s="36">
        <v>139080</v>
      </c>
      <c r="C482" s="33">
        <v>865</v>
      </c>
      <c r="D482" s="33">
        <v>915</v>
      </c>
      <c r="E482" s="33">
        <v>965</v>
      </c>
      <c r="F482" s="33">
        <v>1015</v>
      </c>
      <c r="G482" s="33">
        <v>1065</v>
      </c>
      <c r="H482" s="34" t="s">
        <v>238</v>
      </c>
      <c r="I482" s="7" t="s">
        <v>302</v>
      </c>
      <c r="J482" s="17">
        <v>1028</v>
      </c>
      <c r="K482" s="17">
        <v>1087</v>
      </c>
      <c r="L482" s="17">
        <v>1146</v>
      </c>
      <c r="M482" s="17">
        <v>1206</v>
      </c>
      <c r="N482" s="17">
        <v>1265</v>
      </c>
      <c r="O482" s="41" t="s">
        <v>455</v>
      </c>
      <c r="P482" s="34" t="s">
        <v>238</v>
      </c>
      <c r="Q482" s="7" t="s">
        <v>302</v>
      </c>
      <c r="R482" s="17">
        <v>1028</v>
      </c>
      <c r="S482" s="17">
        <v>1087</v>
      </c>
      <c r="T482" s="17">
        <v>1146</v>
      </c>
      <c r="U482" s="17">
        <v>1206</v>
      </c>
      <c r="V482" s="66">
        <v>1265</v>
      </c>
      <c r="W482" s="95"/>
      <c r="X482" s="79">
        <f t="shared" si="117"/>
        <v>1028</v>
      </c>
      <c r="Y482" s="79">
        <f t="shared" si="118"/>
        <v>1087</v>
      </c>
      <c r="Z482" s="79">
        <f t="shared" si="119"/>
        <v>1146</v>
      </c>
      <c r="AA482" s="79">
        <f t="shared" si="120"/>
        <v>1206</v>
      </c>
      <c r="AB482" s="79">
        <f t="shared" si="121"/>
        <v>1265</v>
      </c>
      <c r="AC482" s="45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</row>
    <row r="483" spans="1:127" ht="15.6">
      <c r="A483" s="35" t="s">
        <v>66</v>
      </c>
      <c r="B483" s="36" t="s">
        <v>793</v>
      </c>
      <c r="C483" s="33">
        <v>510</v>
      </c>
      <c r="D483" s="33">
        <v>540</v>
      </c>
      <c r="E483" s="33">
        <v>570</v>
      </c>
      <c r="F483" s="10">
        <v>600</v>
      </c>
      <c r="G483" s="33">
        <v>630</v>
      </c>
      <c r="H483" s="34" t="s">
        <v>241</v>
      </c>
      <c r="I483" s="7" t="s">
        <v>302</v>
      </c>
      <c r="J483" s="17">
        <v>606</v>
      </c>
      <c r="K483" s="17">
        <v>642</v>
      </c>
      <c r="L483" s="17">
        <v>677</v>
      </c>
      <c r="M483" s="17">
        <v>713</v>
      </c>
      <c r="N483" s="17">
        <v>748</v>
      </c>
      <c r="O483" s="41" t="s">
        <v>455</v>
      </c>
      <c r="P483" s="34" t="s">
        <v>241</v>
      </c>
      <c r="Q483" s="7" t="s">
        <v>302</v>
      </c>
      <c r="R483" s="17">
        <v>606</v>
      </c>
      <c r="S483" s="17">
        <v>642</v>
      </c>
      <c r="T483" s="17">
        <v>677</v>
      </c>
      <c r="U483" s="17">
        <v>713</v>
      </c>
      <c r="V483" s="66">
        <v>748</v>
      </c>
      <c r="W483" s="95"/>
      <c r="X483" s="79">
        <f t="shared" si="117"/>
        <v>606</v>
      </c>
      <c r="Y483" s="79">
        <f t="shared" si="118"/>
        <v>642</v>
      </c>
      <c r="Z483" s="79">
        <f t="shared" si="119"/>
        <v>677</v>
      </c>
      <c r="AA483" s="79">
        <f t="shared" si="120"/>
        <v>713</v>
      </c>
      <c r="AB483" s="79">
        <f t="shared" si="121"/>
        <v>748</v>
      </c>
      <c r="AC483" s="45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</row>
    <row r="484" spans="1:127" ht="20.399999999999999">
      <c r="A484" s="35" t="s">
        <v>66</v>
      </c>
      <c r="B484" s="36" t="s">
        <v>110</v>
      </c>
      <c r="C484" s="33">
        <v>510</v>
      </c>
      <c r="D484" s="33">
        <v>540</v>
      </c>
      <c r="E484" s="33">
        <v>570</v>
      </c>
      <c r="F484" s="10">
        <v>600</v>
      </c>
      <c r="G484" s="33">
        <v>630</v>
      </c>
      <c r="H484" s="34" t="s">
        <v>239</v>
      </c>
      <c r="I484" s="7" t="s">
        <v>302</v>
      </c>
      <c r="J484" s="17">
        <v>606</v>
      </c>
      <c r="K484" s="17">
        <v>642</v>
      </c>
      <c r="L484" s="17">
        <v>677</v>
      </c>
      <c r="M484" s="17">
        <v>713</v>
      </c>
      <c r="N484" s="17">
        <v>748</v>
      </c>
      <c r="O484" s="41" t="s">
        <v>455</v>
      </c>
      <c r="P484" s="34" t="s">
        <v>239</v>
      </c>
      <c r="Q484" s="7" t="s">
        <v>302</v>
      </c>
      <c r="R484" s="17">
        <v>606</v>
      </c>
      <c r="S484" s="17">
        <v>642</v>
      </c>
      <c r="T484" s="17">
        <v>677</v>
      </c>
      <c r="U484" s="17">
        <v>713</v>
      </c>
      <c r="V484" s="66">
        <v>748</v>
      </c>
      <c r="W484" s="95"/>
      <c r="X484" s="79">
        <f t="shared" si="117"/>
        <v>606</v>
      </c>
      <c r="Y484" s="79">
        <f t="shared" si="118"/>
        <v>642</v>
      </c>
      <c r="Z484" s="79">
        <f t="shared" si="119"/>
        <v>677</v>
      </c>
      <c r="AA484" s="79">
        <f t="shared" si="120"/>
        <v>713</v>
      </c>
      <c r="AB484" s="79">
        <f t="shared" si="121"/>
        <v>748</v>
      </c>
      <c r="AC484" s="45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</row>
    <row r="485" spans="1:127" ht="15.6">
      <c r="A485" s="35" t="s">
        <v>66</v>
      </c>
      <c r="B485" s="36" t="s">
        <v>111</v>
      </c>
      <c r="C485" s="33">
        <v>630</v>
      </c>
      <c r="D485" s="33">
        <v>670</v>
      </c>
      <c r="E485" s="33">
        <v>710</v>
      </c>
      <c r="F485" s="33">
        <v>750</v>
      </c>
      <c r="G485" s="33">
        <v>790</v>
      </c>
      <c r="H485" s="34" t="s">
        <v>240</v>
      </c>
      <c r="I485" s="7" t="s">
        <v>302</v>
      </c>
      <c r="J485" s="17">
        <v>748</v>
      </c>
      <c r="K485" s="17">
        <v>796</v>
      </c>
      <c r="L485" s="17">
        <v>843</v>
      </c>
      <c r="M485" s="17">
        <v>891</v>
      </c>
      <c r="N485" s="17">
        <v>939</v>
      </c>
      <c r="O485" s="41" t="s">
        <v>455</v>
      </c>
      <c r="P485" s="34" t="s">
        <v>240</v>
      </c>
      <c r="Q485" s="7" t="s">
        <v>302</v>
      </c>
      <c r="R485" s="17">
        <v>748</v>
      </c>
      <c r="S485" s="17">
        <v>796</v>
      </c>
      <c r="T485" s="17">
        <v>843</v>
      </c>
      <c r="U485" s="17">
        <v>891</v>
      </c>
      <c r="V485" s="66">
        <v>939</v>
      </c>
      <c r="W485" s="95"/>
      <c r="X485" s="79">
        <f t="shared" si="117"/>
        <v>748</v>
      </c>
      <c r="Y485" s="79">
        <f t="shared" si="118"/>
        <v>796</v>
      </c>
      <c r="Z485" s="79">
        <f t="shared" si="119"/>
        <v>843</v>
      </c>
      <c r="AA485" s="79">
        <f t="shared" si="120"/>
        <v>891</v>
      </c>
      <c r="AB485" s="79">
        <f t="shared" si="121"/>
        <v>939</v>
      </c>
      <c r="AC485" s="45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</row>
    <row r="486" spans="1:127" ht="15.6">
      <c r="A486" s="35" t="s">
        <v>66</v>
      </c>
      <c r="B486" s="36" t="s">
        <v>112</v>
      </c>
      <c r="C486" s="33">
        <v>630</v>
      </c>
      <c r="D486" s="33">
        <v>670</v>
      </c>
      <c r="E486" s="33">
        <v>710</v>
      </c>
      <c r="F486" s="33">
        <v>750</v>
      </c>
      <c r="G486" s="33">
        <v>790</v>
      </c>
      <c r="H486" s="34" t="s">
        <v>241</v>
      </c>
      <c r="I486" s="7" t="s">
        <v>302</v>
      </c>
      <c r="J486" s="17">
        <v>748</v>
      </c>
      <c r="K486" s="17">
        <v>796</v>
      </c>
      <c r="L486" s="17">
        <v>843</v>
      </c>
      <c r="M486" s="17">
        <v>891</v>
      </c>
      <c r="N486" s="17">
        <v>939</v>
      </c>
      <c r="O486" s="41" t="s">
        <v>455</v>
      </c>
      <c r="P486" s="34" t="s">
        <v>241</v>
      </c>
      <c r="Q486" s="7" t="s">
        <v>302</v>
      </c>
      <c r="R486" s="17">
        <v>748</v>
      </c>
      <c r="S486" s="17">
        <v>796</v>
      </c>
      <c r="T486" s="17">
        <v>843</v>
      </c>
      <c r="U486" s="17">
        <v>891</v>
      </c>
      <c r="V486" s="66">
        <v>939</v>
      </c>
      <c r="W486" s="95"/>
      <c r="X486" s="79">
        <f t="shared" si="117"/>
        <v>748</v>
      </c>
      <c r="Y486" s="79">
        <f t="shared" si="118"/>
        <v>796</v>
      </c>
      <c r="Z486" s="79">
        <f t="shared" si="119"/>
        <v>843</v>
      </c>
      <c r="AA486" s="79">
        <f t="shared" si="120"/>
        <v>891</v>
      </c>
      <c r="AB486" s="79">
        <f t="shared" si="121"/>
        <v>939</v>
      </c>
      <c r="AC486" s="45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</row>
    <row r="487" spans="1:127" ht="20.399999999999999">
      <c r="A487" s="35" t="s">
        <v>66</v>
      </c>
      <c r="B487" s="36" t="s">
        <v>113</v>
      </c>
      <c r="C487" s="33">
        <v>630</v>
      </c>
      <c r="D487" s="33">
        <v>670</v>
      </c>
      <c r="E487" s="33">
        <v>710</v>
      </c>
      <c r="F487" s="33">
        <v>750</v>
      </c>
      <c r="G487" s="33">
        <v>790</v>
      </c>
      <c r="H487" s="34" t="s">
        <v>239</v>
      </c>
      <c r="I487" s="7" t="s">
        <v>302</v>
      </c>
      <c r="J487" s="17">
        <v>748</v>
      </c>
      <c r="K487" s="17">
        <v>796</v>
      </c>
      <c r="L487" s="17">
        <v>843</v>
      </c>
      <c r="M487" s="17">
        <v>891</v>
      </c>
      <c r="N487" s="17">
        <v>939</v>
      </c>
      <c r="O487" s="41" t="s">
        <v>455</v>
      </c>
      <c r="P487" s="34" t="s">
        <v>239</v>
      </c>
      <c r="Q487" s="7" t="s">
        <v>302</v>
      </c>
      <c r="R487" s="17">
        <v>748</v>
      </c>
      <c r="S487" s="17">
        <v>796</v>
      </c>
      <c r="T487" s="17">
        <v>843</v>
      </c>
      <c r="U487" s="17">
        <v>891</v>
      </c>
      <c r="V487" s="66">
        <v>939</v>
      </c>
      <c r="W487" s="95"/>
      <c r="X487" s="79">
        <f t="shared" si="117"/>
        <v>748</v>
      </c>
      <c r="Y487" s="79">
        <f t="shared" si="118"/>
        <v>796</v>
      </c>
      <c r="Z487" s="79">
        <f t="shared" si="119"/>
        <v>843</v>
      </c>
      <c r="AA487" s="79">
        <f t="shared" si="120"/>
        <v>891</v>
      </c>
      <c r="AB487" s="79">
        <f t="shared" si="121"/>
        <v>939</v>
      </c>
      <c r="AC487" s="45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</row>
    <row r="488" spans="1:127" ht="15.6">
      <c r="A488" s="35" t="s">
        <v>66</v>
      </c>
      <c r="B488" s="36" t="s">
        <v>114</v>
      </c>
      <c r="C488" s="33">
        <v>750</v>
      </c>
      <c r="D488" s="33">
        <v>790</v>
      </c>
      <c r="E488" s="33">
        <v>830</v>
      </c>
      <c r="F488" s="33">
        <v>870</v>
      </c>
      <c r="G488" s="33">
        <v>910</v>
      </c>
      <c r="H488" s="34" t="s">
        <v>240</v>
      </c>
      <c r="I488" s="7" t="s">
        <v>302</v>
      </c>
      <c r="J488" s="17">
        <v>891</v>
      </c>
      <c r="K488" s="17">
        <v>939</v>
      </c>
      <c r="L488" s="17">
        <v>986</v>
      </c>
      <c r="M488" s="17">
        <v>1034</v>
      </c>
      <c r="N488" s="17">
        <v>1081</v>
      </c>
      <c r="O488" s="41" t="s">
        <v>455</v>
      </c>
      <c r="P488" s="34" t="s">
        <v>240</v>
      </c>
      <c r="Q488" s="7" t="s">
        <v>302</v>
      </c>
      <c r="R488" s="17">
        <v>891</v>
      </c>
      <c r="S488" s="17">
        <v>939</v>
      </c>
      <c r="T488" s="17">
        <v>986</v>
      </c>
      <c r="U488" s="17">
        <v>1034</v>
      </c>
      <c r="V488" s="66">
        <v>1081</v>
      </c>
      <c r="W488" s="95"/>
      <c r="X488" s="79">
        <f t="shared" si="117"/>
        <v>891</v>
      </c>
      <c r="Y488" s="79">
        <f t="shared" si="118"/>
        <v>939</v>
      </c>
      <c r="Z488" s="79">
        <f t="shared" si="119"/>
        <v>986</v>
      </c>
      <c r="AA488" s="79">
        <f t="shared" si="120"/>
        <v>1034</v>
      </c>
      <c r="AB488" s="79">
        <f t="shared" si="121"/>
        <v>1081</v>
      </c>
      <c r="AC488" s="45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</row>
    <row r="489" spans="1:127" ht="20.399999999999999">
      <c r="A489" s="35" t="s">
        <v>66</v>
      </c>
      <c r="B489" s="36" t="s">
        <v>115</v>
      </c>
      <c r="C489" s="33">
        <v>455</v>
      </c>
      <c r="D489" s="33">
        <v>480</v>
      </c>
      <c r="E489" s="33">
        <v>505</v>
      </c>
      <c r="F489" s="10">
        <v>530</v>
      </c>
      <c r="G489" s="33">
        <v>555</v>
      </c>
      <c r="H489" s="34" t="s">
        <v>239</v>
      </c>
      <c r="I489" s="7" t="s">
        <v>302</v>
      </c>
      <c r="J489" s="17">
        <v>541</v>
      </c>
      <c r="K489" s="17">
        <v>570</v>
      </c>
      <c r="L489" s="17">
        <v>600</v>
      </c>
      <c r="M489" s="17">
        <v>630</v>
      </c>
      <c r="N489" s="17">
        <v>659</v>
      </c>
      <c r="O489" s="41" t="s">
        <v>455</v>
      </c>
      <c r="P489" s="34" t="s">
        <v>239</v>
      </c>
      <c r="Q489" s="7" t="s">
        <v>302</v>
      </c>
      <c r="R489" s="17">
        <v>541</v>
      </c>
      <c r="S489" s="17">
        <v>570</v>
      </c>
      <c r="T489" s="17">
        <v>600</v>
      </c>
      <c r="U489" s="17">
        <v>630</v>
      </c>
      <c r="V489" s="66">
        <v>659</v>
      </c>
      <c r="W489" s="95"/>
      <c r="X489" s="79">
        <f t="shared" si="117"/>
        <v>541</v>
      </c>
      <c r="Y489" s="79">
        <f t="shared" si="118"/>
        <v>570</v>
      </c>
      <c r="Z489" s="79">
        <f t="shared" si="119"/>
        <v>600</v>
      </c>
      <c r="AA489" s="79">
        <f t="shared" si="120"/>
        <v>630</v>
      </c>
      <c r="AB489" s="79">
        <f t="shared" si="121"/>
        <v>659</v>
      </c>
      <c r="AC489" s="45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</row>
    <row r="490" spans="1:127" ht="15.6">
      <c r="A490" s="35" t="s">
        <v>66</v>
      </c>
      <c r="B490" s="36" t="s">
        <v>116</v>
      </c>
      <c r="C490" s="33">
        <v>510</v>
      </c>
      <c r="D490" s="33">
        <v>540</v>
      </c>
      <c r="E490" s="33">
        <v>570</v>
      </c>
      <c r="F490" s="10">
        <v>600</v>
      </c>
      <c r="G490" s="33">
        <v>630</v>
      </c>
      <c r="H490" s="34" t="s">
        <v>240</v>
      </c>
      <c r="I490" s="7" t="s">
        <v>302</v>
      </c>
      <c r="J490" s="17">
        <v>606</v>
      </c>
      <c r="K490" s="17">
        <v>642</v>
      </c>
      <c r="L490" s="17">
        <v>677</v>
      </c>
      <c r="M490" s="17">
        <v>713</v>
      </c>
      <c r="N490" s="17">
        <v>748</v>
      </c>
      <c r="O490" s="41" t="s">
        <v>455</v>
      </c>
      <c r="P490" s="34" t="s">
        <v>240</v>
      </c>
      <c r="Q490" s="7" t="s">
        <v>302</v>
      </c>
      <c r="R490" s="17">
        <v>606</v>
      </c>
      <c r="S490" s="17">
        <v>642</v>
      </c>
      <c r="T490" s="17">
        <v>677</v>
      </c>
      <c r="U490" s="17">
        <v>713</v>
      </c>
      <c r="V490" s="66">
        <v>748</v>
      </c>
      <c r="W490" s="95"/>
      <c r="X490" s="79">
        <f t="shared" si="117"/>
        <v>606</v>
      </c>
      <c r="Y490" s="79">
        <f t="shared" si="118"/>
        <v>642</v>
      </c>
      <c r="Z490" s="79">
        <f t="shared" si="119"/>
        <v>677</v>
      </c>
      <c r="AA490" s="79">
        <f t="shared" si="120"/>
        <v>713</v>
      </c>
      <c r="AB490" s="79">
        <f t="shared" si="121"/>
        <v>748</v>
      </c>
      <c r="AC490" s="45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</row>
    <row r="491" spans="1:127" ht="15.6">
      <c r="A491" s="35" t="s">
        <v>66</v>
      </c>
      <c r="B491" s="36">
        <v>139084</v>
      </c>
      <c r="C491" s="33">
        <v>455</v>
      </c>
      <c r="D491" s="33">
        <v>480</v>
      </c>
      <c r="E491" s="33">
        <v>505</v>
      </c>
      <c r="F491" s="10">
        <v>530</v>
      </c>
      <c r="G491" s="33">
        <v>555</v>
      </c>
      <c r="H491" s="34" t="s">
        <v>242</v>
      </c>
      <c r="I491" s="7" t="s">
        <v>302</v>
      </c>
      <c r="J491" s="17">
        <v>541</v>
      </c>
      <c r="K491" s="17">
        <v>570</v>
      </c>
      <c r="L491" s="17">
        <v>600</v>
      </c>
      <c r="M491" s="17">
        <v>630</v>
      </c>
      <c r="N491" s="17">
        <v>659</v>
      </c>
      <c r="O491" s="41" t="s">
        <v>455</v>
      </c>
      <c r="P491" s="34" t="s">
        <v>242</v>
      </c>
      <c r="Q491" s="7" t="s">
        <v>302</v>
      </c>
      <c r="R491" s="17">
        <v>541</v>
      </c>
      <c r="S491" s="17">
        <v>570</v>
      </c>
      <c r="T491" s="17">
        <v>600</v>
      </c>
      <c r="U491" s="17">
        <v>630</v>
      </c>
      <c r="V491" s="66">
        <v>659</v>
      </c>
      <c r="W491" s="95"/>
      <c r="X491" s="79">
        <f t="shared" si="117"/>
        <v>541</v>
      </c>
      <c r="Y491" s="79">
        <f t="shared" si="118"/>
        <v>570</v>
      </c>
      <c r="Z491" s="79">
        <f t="shared" si="119"/>
        <v>600</v>
      </c>
      <c r="AA491" s="79">
        <f t="shared" si="120"/>
        <v>630</v>
      </c>
      <c r="AB491" s="79">
        <f t="shared" si="121"/>
        <v>659</v>
      </c>
      <c r="AC491" s="45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</row>
    <row r="492" spans="1:127" ht="20.399999999999999">
      <c r="A492" s="35" t="s">
        <v>66</v>
      </c>
      <c r="B492" s="36" t="s">
        <v>117</v>
      </c>
      <c r="C492" s="33">
        <v>340</v>
      </c>
      <c r="D492" s="33">
        <v>360</v>
      </c>
      <c r="E492" s="33">
        <v>380</v>
      </c>
      <c r="F492" s="33">
        <v>400</v>
      </c>
      <c r="G492" s="33">
        <v>420</v>
      </c>
      <c r="H492" s="34" t="s">
        <v>239</v>
      </c>
      <c r="I492" s="7" t="s">
        <v>302</v>
      </c>
      <c r="J492" s="17">
        <v>404</v>
      </c>
      <c r="K492" s="17">
        <v>428</v>
      </c>
      <c r="L492" s="17">
        <v>451</v>
      </c>
      <c r="M492" s="17">
        <v>475</v>
      </c>
      <c r="N492" s="17">
        <v>499</v>
      </c>
      <c r="O492" s="41" t="s">
        <v>455</v>
      </c>
      <c r="P492" s="34" t="s">
        <v>239</v>
      </c>
      <c r="Q492" s="7" t="s">
        <v>302</v>
      </c>
      <c r="R492" s="17">
        <v>404</v>
      </c>
      <c r="S492" s="17">
        <v>428</v>
      </c>
      <c r="T492" s="17">
        <v>451</v>
      </c>
      <c r="U492" s="17">
        <v>475</v>
      </c>
      <c r="V492" s="66">
        <v>499</v>
      </c>
      <c r="W492" s="95"/>
      <c r="X492" s="79">
        <f t="shared" si="117"/>
        <v>404</v>
      </c>
      <c r="Y492" s="79">
        <f t="shared" si="118"/>
        <v>428</v>
      </c>
      <c r="Z492" s="79">
        <f t="shared" si="119"/>
        <v>451</v>
      </c>
      <c r="AA492" s="79">
        <f t="shared" si="120"/>
        <v>475</v>
      </c>
      <c r="AB492" s="79">
        <f t="shared" si="121"/>
        <v>499</v>
      </c>
      <c r="AC492" s="45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</row>
    <row r="493" spans="1:127" ht="15.6">
      <c r="A493" s="35" t="s">
        <v>66</v>
      </c>
      <c r="B493" s="36" t="s">
        <v>118</v>
      </c>
      <c r="C493" s="33">
        <v>400</v>
      </c>
      <c r="D493" s="33">
        <v>420</v>
      </c>
      <c r="E493" s="33">
        <v>440</v>
      </c>
      <c r="F493" s="33">
        <v>460</v>
      </c>
      <c r="G493" s="33">
        <v>480</v>
      </c>
      <c r="H493" s="34" t="s">
        <v>240</v>
      </c>
      <c r="I493" s="7" t="s">
        <v>302</v>
      </c>
      <c r="J493" s="17">
        <v>475</v>
      </c>
      <c r="K493" s="17">
        <v>499</v>
      </c>
      <c r="L493" s="17">
        <v>523</v>
      </c>
      <c r="M493" s="17">
        <v>546</v>
      </c>
      <c r="N493" s="17">
        <v>570</v>
      </c>
      <c r="O493" s="41" t="s">
        <v>455</v>
      </c>
      <c r="P493" s="34" t="s">
        <v>240</v>
      </c>
      <c r="Q493" s="7" t="s">
        <v>302</v>
      </c>
      <c r="R493" s="17">
        <v>475</v>
      </c>
      <c r="S493" s="17">
        <v>499</v>
      </c>
      <c r="T493" s="17">
        <v>523</v>
      </c>
      <c r="U493" s="17">
        <v>546</v>
      </c>
      <c r="V493" s="66">
        <v>570</v>
      </c>
      <c r="W493" s="95"/>
      <c r="X493" s="79">
        <f t="shared" si="117"/>
        <v>475</v>
      </c>
      <c r="Y493" s="79">
        <f t="shared" si="118"/>
        <v>499</v>
      </c>
      <c r="Z493" s="79">
        <f t="shared" si="119"/>
        <v>523</v>
      </c>
      <c r="AA493" s="79">
        <f t="shared" si="120"/>
        <v>546</v>
      </c>
      <c r="AB493" s="79">
        <f t="shared" si="121"/>
        <v>570</v>
      </c>
      <c r="AC493" s="45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</row>
    <row r="494" spans="1:127" ht="15.6">
      <c r="A494" s="35" t="s">
        <v>66</v>
      </c>
      <c r="B494" s="36" t="s">
        <v>119</v>
      </c>
      <c r="C494" s="33">
        <v>630</v>
      </c>
      <c r="D494" s="33">
        <v>670</v>
      </c>
      <c r="E494" s="33">
        <v>710</v>
      </c>
      <c r="F494" s="33">
        <v>750</v>
      </c>
      <c r="G494" s="33">
        <v>790</v>
      </c>
      <c r="H494" s="34" t="s">
        <v>241</v>
      </c>
      <c r="I494" s="7" t="s">
        <v>302</v>
      </c>
      <c r="J494" s="17">
        <v>748</v>
      </c>
      <c r="K494" s="17">
        <v>796</v>
      </c>
      <c r="L494" s="17">
        <v>843</v>
      </c>
      <c r="M494" s="17">
        <v>891</v>
      </c>
      <c r="N494" s="17">
        <v>939</v>
      </c>
      <c r="O494" s="41" t="s">
        <v>455</v>
      </c>
      <c r="P494" s="34" t="s">
        <v>241</v>
      </c>
      <c r="Q494" s="7" t="s">
        <v>302</v>
      </c>
      <c r="R494" s="17">
        <v>748</v>
      </c>
      <c r="S494" s="17">
        <v>796</v>
      </c>
      <c r="T494" s="17">
        <v>843</v>
      </c>
      <c r="U494" s="17">
        <v>891</v>
      </c>
      <c r="V494" s="66">
        <v>939</v>
      </c>
      <c r="W494" s="95"/>
      <c r="X494" s="79">
        <f t="shared" si="117"/>
        <v>748</v>
      </c>
      <c r="Y494" s="79">
        <f t="shared" si="118"/>
        <v>796</v>
      </c>
      <c r="Z494" s="79">
        <f t="shared" si="119"/>
        <v>843</v>
      </c>
      <c r="AA494" s="79">
        <f t="shared" si="120"/>
        <v>891</v>
      </c>
      <c r="AB494" s="79">
        <f t="shared" si="121"/>
        <v>939</v>
      </c>
      <c r="AC494" s="45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</row>
    <row r="495" spans="1:127" ht="20.399999999999999">
      <c r="A495" s="35" t="s">
        <v>66</v>
      </c>
      <c r="B495" s="36" t="s">
        <v>120</v>
      </c>
      <c r="C495" s="33">
        <v>630</v>
      </c>
      <c r="D495" s="33">
        <v>670</v>
      </c>
      <c r="E495" s="33">
        <v>710</v>
      </c>
      <c r="F495" s="33">
        <v>750</v>
      </c>
      <c r="G495" s="33">
        <v>790</v>
      </c>
      <c r="H495" s="34" t="s">
        <v>239</v>
      </c>
      <c r="I495" s="7" t="s">
        <v>302</v>
      </c>
      <c r="J495" s="17">
        <v>748</v>
      </c>
      <c r="K495" s="17">
        <v>796</v>
      </c>
      <c r="L495" s="17">
        <v>843</v>
      </c>
      <c r="M495" s="17">
        <v>891</v>
      </c>
      <c r="N495" s="17">
        <v>939</v>
      </c>
      <c r="O495" s="41" t="s">
        <v>455</v>
      </c>
      <c r="P495" s="34" t="s">
        <v>239</v>
      </c>
      <c r="Q495" s="7" t="s">
        <v>302</v>
      </c>
      <c r="R495" s="17">
        <v>748</v>
      </c>
      <c r="S495" s="17">
        <v>796</v>
      </c>
      <c r="T495" s="17">
        <v>843</v>
      </c>
      <c r="U495" s="17">
        <v>891</v>
      </c>
      <c r="V495" s="66">
        <v>939</v>
      </c>
      <c r="W495" s="95"/>
      <c r="X495" s="79">
        <f t="shared" si="117"/>
        <v>748</v>
      </c>
      <c r="Y495" s="79">
        <f t="shared" si="118"/>
        <v>796</v>
      </c>
      <c r="Z495" s="79">
        <f t="shared" si="119"/>
        <v>843</v>
      </c>
      <c r="AA495" s="79">
        <f t="shared" si="120"/>
        <v>891</v>
      </c>
      <c r="AB495" s="79">
        <f t="shared" si="121"/>
        <v>939</v>
      </c>
      <c r="AC495" s="45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</row>
    <row r="496" spans="1:127" ht="20.399999999999999">
      <c r="A496" s="35" t="s">
        <v>66</v>
      </c>
      <c r="B496" s="36">
        <v>139089</v>
      </c>
      <c r="C496" s="33">
        <v>810</v>
      </c>
      <c r="D496" s="33">
        <v>855</v>
      </c>
      <c r="E496" s="33">
        <v>900</v>
      </c>
      <c r="F496" s="33">
        <v>945</v>
      </c>
      <c r="G496" s="33">
        <v>990</v>
      </c>
      <c r="H496" s="34" t="s">
        <v>243</v>
      </c>
      <c r="I496" s="7" t="s">
        <v>302</v>
      </c>
      <c r="J496" s="17">
        <v>962</v>
      </c>
      <c r="K496" s="17">
        <v>1016</v>
      </c>
      <c r="L496" s="17">
        <v>1069</v>
      </c>
      <c r="M496" s="17">
        <v>1123</v>
      </c>
      <c r="N496" s="17">
        <v>1176</v>
      </c>
      <c r="O496" s="41" t="s">
        <v>455</v>
      </c>
      <c r="P496" s="34" t="s">
        <v>243</v>
      </c>
      <c r="Q496" s="7" t="s">
        <v>302</v>
      </c>
      <c r="R496" s="17">
        <v>962</v>
      </c>
      <c r="S496" s="17">
        <v>1016</v>
      </c>
      <c r="T496" s="17">
        <v>1069</v>
      </c>
      <c r="U496" s="17">
        <v>1123</v>
      </c>
      <c r="V496" s="66">
        <v>1176</v>
      </c>
      <c r="W496" s="95"/>
      <c r="X496" s="79">
        <f t="shared" si="117"/>
        <v>962</v>
      </c>
      <c r="Y496" s="79">
        <f t="shared" si="118"/>
        <v>1016</v>
      </c>
      <c r="Z496" s="79">
        <f t="shared" si="119"/>
        <v>1069</v>
      </c>
      <c r="AA496" s="79">
        <f t="shared" si="120"/>
        <v>1123</v>
      </c>
      <c r="AB496" s="79">
        <f t="shared" si="121"/>
        <v>1176</v>
      </c>
      <c r="AC496" s="45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</row>
    <row r="497" spans="1:127" ht="20.399999999999999">
      <c r="A497" s="35" t="s">
        <v>66</v>
      </c>
      <c r="B497" s="36">
        <v>139090</v>
      </c>
      <c r="C497" s="33">
        <v>810</v>
      </c>
      <c r="D497" s="33">
        <v>855</v>
      </c>
      <c r="E497" s="33">
        <v>900</v>
      </c>
      <c r="F497" s="33">
        <v>945</v>
      </c>
      <c r="G497" s="33">
        <v>990</v>
      </c>
      <c r="H497" s="34" t="s">
        <v>243</v>
      </c>
      <c r="I497" s="7" t="s">
        <v>302</v>
      </c>
      <c r="J497" s="17">
        <v>962</v>
      </c>
      <c r="K497" s="17">
        <v>1016</v>
      </c>
      <c r="L497" s="17">
        <v>1069</v>
      </c>
      <c r="M497" s="17">
        <v>1123</v>
      </c>
      <c r="N497" s="17">
        <v>1176</v>
      </c>
      <c r="O497" s="41" t="s">
        <v>455</v>
      </c>
      <c r="P497" s="34" t="s">
        <v>243</v>
      </c>
      <c r="Q497" s="7" t="s">
        <v>302</v>
      </c>
      <c r="R497" s="17">
        <v>962</v>
      </c>
      <c r="S497" s="17">
        <v>1016</v>
      </c>
      <c r="T497" s="17">
        <v>1069</v>
      </c>
      <c r="U497" s="17">
        <v>1123</v>
      </c>
      <c r="V497" s="66">
        <v>1176</v>
      </c>
      <c r="W497" s="95"/>
      <c r="X497" s="79">
        <f t="shared" si="117"/>
        <v>962</v>
      </c>
      <c r="Y497" s="79">
        <f t="shared" si="118"/>
        <v>1016</v>
      </c>
      <c r="Z497" s="79">
        <f t="shared" si="119"/>
        <v>1069</v>
      </c>
      <c r="AA497" s="79">
        <f t="shared" si="120"/>
        <v>1123</v>
      </c>
      <c r="AB497" s="79">
        <f t="shared" si="121"/>
        <v>1176</v>
      </c>
      <c r="AC497" s="45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</row>
    <row r="498" spans="1:127" ht="15.6">
      <c r="A498" s="35" t="s">
        <v>66</v>
      </c>
      <c r="B498" s="36">
        <v>139099</v>
      </c>
      <c r="C498" s="33">
        <v>1330</v>
      </c>
      <c r="D498" s="33">
        <v>1390</v>
      </c>
      <c r="E498" s="33">
        <v>1450</v>
      </c>
      <c r="F498" s="33">
        <v>1510</v>
      </c>
      <c r="G498" s="33">
        <v>1570</v>
      </c>
      <c r="H498" s="34" t="s">
        <v>160</v>
      </c>
      <c r="I498" s="7" t="s">
        <v>302</v>
      </c>
      <c r="J498" s="17">
        <v>1580</v>
      </c>
      <c r="K498" s="17">
        <v>1651</v>
      </c>
      <c r="L498" s="17">
        <v>1723</v>
      </c>
      <c r="M498" s="17">
        <v>1794</v>
      </c>
      <c r="N498" s="17">
        <v>1865</v>
      </c>
      <c r="O498" s="41" t="s">
        <v>455</v>
      </c>
      <c r="P498" s="34" t="s">
        <v>160</v>
      </c>
      <c r="Q498" s="7" t="s">
        <v>302</v>
      </c>
      <c r="R498" s="17">
        <v>1580</v>
      </c>
      <c r="S498" s="17">
        <v>1651</v>
      </c>
      <c r="T498" s="17">
        <v>1723</v>
      </c>
      <c r="U498" s="17">
        <v>1794</v>
      </c>
      <c r="V498" s="66">
        <v>1865</v>
      </c>
      <c r="W498" s="95"/>
      <c r="X498" s="79">
        <f t="shared" si="117"/>
        <v>1580</v>
      </c>
      <c r="Y498" s="79">
        <f t="shared" si="118"/>
        <v>1651</v>
      </c>
      <c r="Z498" s="79">
        <f t="shared" si="119"/>
        <v>1723</v>
      </c>
      <c r="AA498" s="79">
        <f t="shared" si="120"/>
        <v>1794</v>
      </c>
      <c r="AB498" s="79">
        <f t="shared" si="121"/>
        <v>1865</v>
      </c>
      <c r="AC498" s="45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</row>
    <row r="499" spans="1:127" ht="15.6">
      <c r="A499" s="35" t="s">
        <v>66</v>
      </c>
      <c r="B499" s="36">
        <v>139103</v>
      </c>
      <c r="C499" s="33">
        <v>510</v>
      </c>
      <c r="D499" s="33">
        <v>540</v>
      </c>
      <c r="E499" s="33">
        <v>570</v>
      </c>
      <c r="F499" s="10">
        <v>600</v>
      </c>
      <c r="G499" s="33">
        <v>630</v>
      </c>
      <c r="H499" s="34" t="s">
        <v>244</v>
      </c>
      <c r="I499" s="7" t="s">
        <v>302</v>
      </c>
      <c r="J499" s="17">
        <v>606</v>
      </c>
      <c r="K499" s="17">
        <v>642</v>
      </c>
      <c r="L499" s="17">
        <v>677</v>
      </c>
      <c r="M499" s="17">
        <v>713</v>
      </c>
      <c r="N499" s="17">
        <v>748</v>
      </c>
      <c r="O499" s="41" t="s">
        <v>455</v>
      </c>
      <c r="P499" s="34" t="s">
        <v>244</v>
      </c>
      <c r="Q499" s="7" t="s">
        <v>302</v>
      </c>
      <c r="R499" s="17">
        <v>606</v>
      </c>
      <c r="S499" s="17">
        <v>642</v>
      </c>
      <c r="T499" s="17">
        <v>677</v>
      </c>
      <c r="U499" s="17">
        <v>713</v>
      </c>
      <c r="V499" s="66">
        <v>748</v>
      </c>
      <c r="W499" s="95"/>
      <c r="X499" s="79">
        <f t="shared" si="117"/>
        <v>606</v>
      </c>
      <c r="Y499" s="79">
        <f t="shared" si="118"/>
        <v>642</v>
      </c>
      <c r="Z499" s="79">
        <f t="shared" si="119"/>
        <v>677</v>
      </c>
      <c r="AA499" s="79">
        <f t="shared" si="120"/>
        <v>713</v>
      </c>
      <c r="AB499" s="79">
        <f t="shared" si="121"/>
        <v>748</v>
      </c>
      <c r="AC499" s="45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</row>
    <row r="500" spans="1:127" ht="51">
      <c r="A500" s="35" t="s">
        <v>66</v>
      </c>
      <c r="B500" s="36">
        <v>139105</v>
      </c>
      <c r="C500" s="33">
        <v>510</v>
      </c>
      <c r="D500" s="33">
        <v>540</v>
      </c>
      <c r="E500" s="33">
        <v>570</v>
      </c>
      <c r="F500" s="33">
        <v>600</v>
      </c>
      <c r="G500" s="33">
        <v>630</v>
      </c>
      <c r="H500" s="34" t="s">
        <v>245</v>
      </c>
      <c r="I500" s="7" t="s">
        <v>302</v>
      </c>
      <c r="J500" s="17">
        <v>606</v>
      </c>
      <c r="K500" s="17">
        <v>642</v>
      </c>
      <c r="L500" s="17">
        <v>677</v>
      </c>
      <c r="M500" s="17">
        <v>713</v>
      </c>
      <c r="N500" s="17">
        <v>748</v>
      </c>
      <c r="O500" s="41" t="s">
        <v>455</v>
      </c>
      <c r="P500" s="34" t="s">
        <v>245</v>
      </c>
      <c r="Q500" s="7" t="s">
        <v>302</v>
      </c>
      <c r="R500" s="17">
        <v>606</v>
      </c>
      <c r="S500" s="17">
        <v>642</v>
      </c>
      <c r="T500" s="17">
        <v>677</v>
      </c>
      <c r="U500" s="17">
        <v>713</v>
      </c>
      <c r="V500" s="66">
        <v>748</v>
      </c>
      <c r="W500" s="95"/>
      <c r="X500" s="79">
        <f t="shared" si="117"/>
        <v>606</v>
      </c>
      <c r="Y500" s="79">
        <f t="shared" si="118"/>
        <v>642</v>
      </c>
      <c r="Z500" s="79">
        <f t="shared" si="119"/>
        <v>677</v>
      </c>
      <c r="AA500" s="79">
        <f t="shared" si="120"/>
        <v>713</v>
      </c>
      <c r="AB500" s="79">
        <f t="shared" si="121"/>
        <v>748</v>
      </c>
      <c r="AC500" s="45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</row>
    <row r="501" spans="1:127" ht="51">
      <c r="A501" s="35" t="s">
        <v>66</v>
      </c>
      <c r="B501" s="36">
        <v>139106</v>
      </c>
      <c r="C501" s="33">
        <v>340</v>
      </c>
      <c r="D501" s="33">
        <v>360</v>
      </c>
      <c r="E501" s="33">
        <v>380</v>
      </c>
      <c r="F501" s="33">
        <v>400</v>
      </c>
      <c r="G501" s="33">
        <v>420</v>
      </c>
      <c r="H501" s="34" t="s">
        <v>245</v>
      </c>
      <c r="I501" s="7" t="s">
        <v>302</v>
      </c>
      <c r="J501" s="17">
        <v>404</v>
      </c>
      <c r="K501" s="17">
        <v>428</v>
      </c>
      <c r="L501" s="17">
        <v>451</v>
      </c>
      <c r="M501" s="17">
        <v>475</v>
      </c>
      <c r="N501" s="17">
        <v>499</v>
      </c>
      <c r="O501" s="41" t="s">
        <v>455</v>
      </c>
      <c r="P501" s="34" t="s">
        <v>245</v>
      </c>
      <c r="Q501" s="7" t="s">
        <v>302</v>
      </c>
      <c r="R501" s="17">
        <v>404</v>
      </c>
      <c r="S501" s="17">
        <v>428</v>
      </c>
      <c r="T501" s="17">
        <v>451</v>
      </c>
      <c r="U501" s="17">
        <v>475</v>
      </c>
      <c r="V501" s="66">
        <v>499</v>
      </c>
      <c r="W501" s="95"/>
      <c r="X501" s="79">
        <f t="shared" si="117"/>
        <v>404</v>
      </c>
      <c r="Y501" s="79">
        <f t="shared" si="118"/>
        <v>428</v>
      </c>
      <c r="Z501" s="79">
        <f t="shared" si="119"/>
        <v>451</v>
      </c>
      <c r="AA501" s="79">
        <f t="shared" si="120"/>
        <v>475</v>
      </c>
      <c r="AB501" s="79">
        <f t="shared" si="121"/>
        <v>499</v>
      </c>
      <c r="AC501" s="45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</row>
    <row r="502" spans="1:127" ht="15.6">
      <c r="A502" s="35" t="s">
        <v>66</v>
      </c>
      <c r="B502" s="36">
        <v>139121</v>
      </c>
      <c r="C502" s="33"/>
      <c r="D502" s="33"/>
      <c r="E502" s="33"/>
      <c r="F502" s="33"/>
      <c r="G502" s="33"/>
      <c r="H502" s="34" t="s">
        <v>340</v>
      </c>
      <c r="I502" s="7" t="s">
        <v>302</v>
      </c>
      <c r="J502" s="17">
        <v>820</v>
      </c>
      <c r="K502" s="17">
        <v>867</v>
      </c>
      <c r="L502" s="17">
        <v>915</v>
      </c>
      <c r="M502" s="17">
        <v>962</v>
      </c>
      <c r="N502" s="17">
        <v>1010</v>
      </c>
      <c r="O502" s="41" t="s">
        <v>455</v>
      </c>
      <c r="P502" s="34" t="s">
        <v>340</v>
      </c>
      <c r="Q502" s="7" t="s">
        <v>302</v>
      </c>
      <c r="R502" s="17">
        <v>820</v>
      </c>
      <c r="S502" s="17">
        <v>867</v>
      </c>
      <c r="T502" s="17">
        <v>915</v>
      </c>
      <c r="U502" s="17">
        <v>962</v>
      </c>
      <c r="V502" s="66">
        <v>1010</v>
      </c>
      <c r="W502" s="95"/>
      <c r="X502" s="79">
        <f t="shared" si="117"/>
        <v>820</v>
      </c>
      <c r="Y502" s="79">
        <f t="shared" si="118"/>
        <v>867</v>
      </c>
      <c r="Z502" s="79">
        <f t="shared" si="119"/>
        <v>915</v>
      </c>
      <c r="AA502" s="79">
        <f t="shared" si="120"/>
        <v>962</v>
      </c>
      <c r="AB502" s="79">
        <f t="shared" si="121"/>
        <v>1010</v>
      </c>
      <c r="AC502" s="45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</row>
    <row r="503" spans="1:127" ht="15.6">
      <c r="A503" s="35" t="s">
        <v>66</v>
      </c>
      <c r="B503" s="36" t="s">
        <v>121</v>
      </c>
      <c r="C503" s="33">
        <v>690</v>
      </c>
      <c r="D503" s="33">
        <v>730</v>
      </c>
      <c r="E503" s="33">
        <v>770</v>
      </c>
      <c r="F503" s="33">
        <v>810</v>
      </c>
      <c r="G503" s="33">
        <v>850</v>
      </c>
      <c r="H503" s="34" t="s">
        <v>157</v>
      </c>
      <c r="I503" s="7" t="s">
        <v>302</v>
      </c>
      <c r="J503" s="17">
        <v>820</v>
      </c>
      <c r="K503" s="17">
        <v>867</v>
      </c>
      <c r="L503" s="17">
        <v>915</v>
      </c>
      <c r="M503" s="17">
        <v>962</v>
      </c>
      <c r="N503" s="17">
        <v>1010</v>
      </c>
      <c r="O503" s="41" t="s">
        <v>455</v>
      </c>
      <c r="P503" s="34" t="s">
        <v>157</v>
      </c>
      <c r="Q503" s="7" t="s">
        <v>302</v>
      </c>
      <c r="R503" s="17">
        <v>820</v>
      </c>
      <c r="S503" s="17">
        <v>867</v>
      </c>
      <c r="T503" s="17">
        <v>915</v>
      </c>
      <c r="U503" s="17">
        <v>962</v>
      </c>
      <c r="V503" s="66">
        <v>1010</v>
      </c>
      <c r="W503" s="95"/>
      <c r="X503" s="79">
        <f t="shared" si="117"/>
        <v>820</v>
      </c>
      <c r="Y503" s="79">
        <f t="shared" si="118"/>
        <v>867</v>
      </c>
      <c r="Z503" s="79">
        <f t="shared" si="119"/>
        <v>915</v>
      </c>
      <c r="AA503" s="79">
        <f t="shared" si="120"/>
        <v>962</v>
      </c>
      <c r="AB503" s="79">
        <f t="shared" si="121"/>
        <v>1010</v>
      </c>
      <c r="AC503" s="45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</row>
    <row r="504" spans="1:127" ht="15.6">
      <c r="A504" s="35" t="s">
        <v>66</v>
      </c>
      <c r="B504" s="36" t="s">
        <v>794</v>
      </c>
      <c r="C504" s="33">
        <v>690</v>
      </c>
      <c r="D504" s="33">
        <v>730</v>
      </c>
      <c r="E504" s="33">
        <v>770</v>
      </c>
      <c r="F504" s="33">
        <v>810</v>
      </c>
      <c r="G504" s="33">
        <v>850</v>
      </c>
      <c r="H504" s="34" t="s">
        <v>158</v>
      </c>
      <c r="I504" s="7" t="s">
        <v>302</v>
      </c>
      <c r="J504" s="17">
        <v>820</v>
      </c>
      <c r="K504" s="17">
        <v>867</v>
      </c>
      <c r="L504" s="17">
        <v>915</v>
      </c>
      <c r="M504" s="17">
        <v>962</v>
      </c>
      <c r="N504" s="17">
        <v>1010</v>
      </c>
      <c r="O504" s="41" t="s">
        <v>455</v>
      </c>
      <c r="P504" s="34" t="s">
        <v>158</v>
      </c>
      <c r="Q504" s="7" t="s">
        <v>302</v>
      </c>
      <c r="R504" s="17">
        <v>820</v>
      </c>
      <c r="S504" s="17">
        <v>867</v>
      </c>
      <c r="T504" s="17">
        <v>915</v>
      </c>
      <c r="U504" s="17">
        <v>962</v>
      </c>
      <c r="V504" s="66">
        <v>1010</v>
      </c>
      <c r="W504" s="95"/>
      <c r="X504" s="79">
        <f t="shared" si="117"/>
        <v>820</v>
      </c>
      <c r="Y504" s="79">
        <f t="shared" si="118"/>
        <v>867</v>
      </c>
      <c r="Z504" s="79">
        <f t="shared" si="119"/>
        <v>915</v>
      </c>
      <c r="AA504" s="79">
        <f t="shared" si="120"/>
        <v>962</v>
      </c>
      <c r="AB504" s="79">
        <f t="shared" si="121"/>
        <v>1010</v>
      </c>
      <c r="AC504" s="45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</row>
    <row r="505" spans="1:127" ht="15.6">
      <c r="A505" s="35" t="s">
        <v>66</v>
      </c>
      <c r="B505" s="36" t="s">
        <v>795</v>
      </c>
      <c r="C505" s="33">
        <v>810</v>
      </c>
      <c r="D505" s="33">
        <v>855</v>
      </c>
      <c r="E505" s="33">
        <v>900</v>
      </c>
      <c r="F505" s="33">
        <v>945</v>
      </c>
      <c r="G505" s="33">
        <v>990</v>
      </c>
      <c r="H505" s="34" t="s">
        <v>157</v>
      </c>
      <c r="I505" s="7" t="s">
        <v>302</v>
      </c>
      <c r="J505" s="17">
        <v>962</v>
      </c>
      <c r="K505" s="17">
        <v>1016</v>
      </c>
      <c r="L505" s="17">
        <v>1069</v>
      </c>
      <c r="M505" s="17">
        <v>1123</v>
      </c>
      <c r="N505" s="17">
        <v>1176</v>
      </c>
      <c r="O505" s="41" t="s">
        <v>455</v>
      </c>
      <c r="P505" s="34" t="s">
        <v>157</v>
      </c>
      <c r="Q505" s="7" t="s">
        <v>302</v>
      </c>
      <c r="R505" s="17">
        <v>962</v>
      </c>
      <c r="S505" s="17">
        <v>1016</v>
      </c>
      <c r="T505" s="17">
        <v>1069</v>
      </c>
      <c r="U505" s="17">
        <v>1123</v>
      </c>
      <c r="V505" s="66">
        <v>1176</v>
      </c>
      <c r="W505" s="95"/>
      <c r="X505" s="79">
        <f t="shared" si="117"/>
        <v>962</v>
      </c>
      <c r="Y505" s="79">
        <f t="shared" si="118"/>
        <v>1016</v>
      </c>
      <c r="Z505" s="79">
        <f t="shared" si="119"/>
        <v>1069</v>
      </c>
      <c r="AA505" s="79">
        <f t="shared" si="120"/>
        <v>1123</v>
      </c>
      <c r="AB505" s="79">
        <f t="shared" si="121"/>
        <v>1176</v>
      </c>
      <c r="AC505" s="45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</row>
    <row r="506" spans="1:127" ht="15.6">
      <c r="A506" s="35" t="s">
        <v>66</v>
      </c>
      <c r="B506" s="36" t="s">
        <v>796</v>
      </c>
      <c r="C506" s="33">
        <v>810</v>
      </c>
      <c r="D506" s="33">
        <v>855</v>
      </c>
      <c r="E506" s="33">
        <v>900</v>
      </c>
      <c r="F506" s="33">
        <v>945</v>
      </c>
      <c r="G506" s="33">
        <v>990</v>
      </c>
      <c r="H506" s="34" t="s">
        <v>158</v>
      </c>
      <c r="I506" s="7" t="s">
        <v>302</v>
      </c>
      <c r="J506" s="17">
        <v>962</v>
      </c>
      <c r="K506" s="17">
        <v>1016</v>
      </c>
      <c r="L506" s="17">
        <v>1069</v>
      </c>
      <c r="M506" s="17">
        <v>1123</v>
      </c>
      <c r="N506" s="17">
        <v>1176</v>
      </c>
      <c r="O506" s="41" t="s">
        <v>455</v>
      </c>
      <c r="P506" s="34" t="s">
        <v>158</v>
      </c>
      <c r="Q506" s="7" t="s">
        <v>302</v>
      </c>
      <c r="R506" s="17">
        <v>962</v>
      </c>
      <c r="S506" s="17">
        <v>1016</v>
      </c>
      <c r="T506" s="17">
        <v>1069</v>
      </c>
      <c r="U506" s="17">
        <v>1123</v>
      </c>
      <c r="V506" s="66">
        <v>1176</v>
      </c>
      <c r="W506" s="95"/>
      <c r="X506" s="79">
        <f t="shared" si="117"/>
        <v>962</v>
      </c>
      <c r="Y506" s="79">
        <f t="shared" si="118"/>
        <v>1016</v>
      </c>
      <c r="Z506" s="79">
        <f t="shared" si="119"/>
        <v>1069</v>
      </c>
      <c r="AA506" s="79">
        <f t="shared" si="120"/>
        <v>1123</v>
      </c>
      <c r="AB506" s="79">
        <f t="shared" si="121"/>
        <v>1176</v>
      </c>
      <c r="AC506" s="45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</row>
    <row r="507" spans="1:127" ht="15.6">
      <c r="A507" s="35" t="s">
        <v>66</v>
      </c>
      <c r="B507" s="36" t="s">
        <v>797</v>
      </c>
      <c r="C507" s="33">
        <v>810</v>
      </c>
      <c r="D507" s="33">
        <v>855</v>
      </c>
      <c r="E507" s="33">
        <v>900</v>
      </c>
      <c r="F507" s="33">
        <v>945</v>
      </c>
      <c r="G507" s="33">
        <v>990</v>
      </c>
      <c r="H507" s="34" t="s">
        <v>340</v>
      </c>
      <c r="I507" s="7" t="s">
        <v>302</v>
      </c>
      <c r="J507" s="17">
        <v>962</v>
      </c>
      <c r="K507" s="17">
        <v>1016</v>
      </c>
      <c r="L507" s="17">
        <v>1069</v>
      </c>
      <c r="M507" s="17">
        <v>1123</v>
      </c>
      <c r="N507" s="17">
        <v>1176</v>
      </c>
      <c r="O507" s="41" t="s">
        <v>455</v>
      </c>
      <c r="P507" s="34" t="s">
        <v>340</v>
      </c>
      <c r="Q507" s="7" t="s">
        <v>302</v>
      </c>
      <c r="R507" s="17">
        <v>962</v>
      </c>
      <c r="S507" s="17">
        <v>1016</v>
      </c>
      <c r="T507" s="17">
        <v>1069</v>
      </c>
      <c r="U507" s="17">
        <v>1123</v>
      </c>
      <c r="V507" s="66">
        <v>1176</v>
      </c>
      <c r="W507" s="95"/>
      <c r="X507" s="79">
        <f t="shared" si="117"/>
        <v>962</v>
      </c>
      <c r="Y507" s="79">
        <f t="shared" si="118"/>
        <v>1016</v>
      </c>
      <c r="Z507" s="79">
        <f t="shared" si="119"/>
        <v>1069</v>
      </c>
      <c r="AA507" s="79">
        <f t="shared" si="120"/>
        <v>1123</v>
      </c>
      <c r="AB507" s="79">
        <f t="shared" si="121"/>
        <v>1176</v>
      </c>
      <c r="AC507" s="45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</row>
    <row r="508" spans="1:127" ht="15.6">
      <c r="A508" s="35" t="s">
        <v>66</v>
      </c>
      <c r="B508" s="36" t="s">
        <v>122</v>
      </c>
      <c r="C508" s="33">
        <v>810</v>
      </c>
      <c r="D508" s="33">
        <v>855</v>
      </c>
      <c r="E508" s="33">
        <v>900</v>
      </c>
      <c r="F508" s="33">
        <v>945</v>
      </c>
      <c r="G508" s="33">
        <v>990</v>
      </c>
      <c r="H508" s="34" t="s">
        <v>157</v>
      </c>
      <c r="I508" s="7" t="s">
        <v>302</v>
      </c>
      <c r="J508" s="17">
        <v>962</v>
      </c>
      <c r="K508" s="17">
        <v>1016</v>
      </c>
      <c r="L508" s="17">
        <v>1069</v>
      </c>
      <c r="M508" s="17">
        <v>1123</v>
      </c>
      <c r="N508" s="17">
        <v>1176</v>
      </c>
      <c r="O508" s="41" t="s">
        <v>455</v>
      </c>
      <c r="P508" s="34" t="s">
        <v>157</v>
      </c>
      <c r="Q508" s="7" t="s">
        <v>302</v>
      </c>
      <c r="R508" s="17">
        <v>962</v>
      </c>
      <c r="S508" s="17">
        <v>1016</v>
      </c>
      <c r="T508" s="17">
        <v>1069</v>
      </c>
      <c r="U508" s="17">
        <v>1123</v>
      </c>
      <c r="V508" s="66">
        <v>1176</v>
      </c>
      <c r="W508" s="95"/>
      <c r="X508" s="79">
        <f t="shared" si="117"/>
        <v>962</v>
      </c>
      <c r="Y508" s="79">
        <f t="shared" si="118"/>
        <v>1016</v>
      </c>
      <c r="Z508" s="79">
        <f t="shared" si="119"/>
        <v>1069</v>
      </c>
      <c r="AA508" s="79">
        <f t="shared" si="120"/>
        <v>1123</v>
      </c>
      <c r="AB508" s="79">
        <f t="shared" si="121"/>
        <v>1176</v>
      </c>
      <c r="AC508" s="45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</row>
    <row r="509" spans="1:127" ht="15.6">
      <c r="A509" s="35" t="s">
        <v>66</v>
      </c>
      <c r="B509" s="36" t="s">
        <v>798</v>
      </c>
      <c r="C509" s="33">
        <v>810</v>
      </c>
      <c r="D509" s="33">
        <v>855</v>
      </c>
      <c r="E509" s="33">
        <v>900</v>
      </c>
      <c r="F509" s="33">
        <v>945</v>
      </c>
      <c r="G509" s="33">
        <v>990</v>
      </c>
      <c r="H509" s="34" t="s">
        <v>158</v>
      </c>
      <c r="I509" s="7" t="s">
        <v>302</v>
      </c>
      <c r="J509" s="17">
        <v>962</v>
      </c>
      <c r="K509" s="17">
        <v>1016</v>
      </c>
      <c r="L509" s="17">
        <v>1069</v>
      </c>
      <c r="M509" s="17">
        <v>1123</v>
      </c>
      <c r="N509" s="17">
        <v>1176</v>
      </c>
      <c r="O509" s="41" t="s">
        <v>455</v>
      </c>
      <c r="P509" s="34" t="s">
        <v>158</v>
      </c>
      <c r="Q509" s="7" t="s">
        <v>302</v>
      </c>
      <c r="R509" s="17">
        <v>962</v>
      </c>
      <c r="S509" s="17">
        <v>1016</v>
      </c>
      <c r="T509" s="17">
        <v>1069</v>
      </c>
      <c r="U509" s="17">
        <v>1123</v>
      </c>
      <c r="V509" s="66">
        <v>1176</v>
      </c>
      <c r="W509" s="95"/>
      <c r="X509" s="79">
        <f t="shared" si="117"/>
        <v>962</v>
      </c>
      <c r="Y509" s="79">
        <f t="shared" si="118"/>
        <v>1016</v>
      </c>
      <c r="Z509" s="79">
        <f t="shared" si="119"/>
        <v>1069</v>
      </c>
      <c r="AA509" s="79">
        <f t="shared" si="120"/>
        <v>1123</v>
      </c>
      <c r="AB509" s="79">
        <f t="shared" si="121"/>
        <v>1176</v>
      </c>
      <c r="AC509" s="45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</row>
    <row r="510" spans="1:127" ht="15.6">
      <c r="A510" s="35" t="s">
        <v>123</v>
      </c>
      <c r="B510" s="36">
        <v>139134</v>
      </c>
      <c r="C510" s="33">
        <v>510</v>
      </c>
      <c r="D510" s="33">
        <v>540</v>
      </c>
      <c r="E510" s="33">
        <v>570</v>
      </c>
      <c r="F510" s="33">
        <v>600</v>
      </c>
      <c r="G510" s="33">
        <v>630</v>
      </c>
      <c r="H510" s="34" t="s">
        <v>153</v>
      </c>
      <c r="I510" s="7" t="s">
        <v>302</v>
      </c>
      <c r="J510" s="17">
        <v>683</v>
      </c>
      <c r="K510" s="17">
        <v>719</v>
      </c>
      <c r="L510" s="17">
        <v>754</v>
      </c>
      <c r="M510" s="17">
        <v>790</v>
      </c>
      <c r="N510" s="17">
        <v>826</v>
      </c>
      <c r="O510" s="41" t="s">
        <v>455</v>
      </c>
      <c r="P510" s="34" t="s">
        <v>153</v>
      </c>
      <c r="Q510" s="7" t="s">
        <v>302</v>
      </c>
      <c r="R510" s="17">
        <v>683</v>
      </c>
      <c r="S510" s="17">
        <v>719</v>
      </c>
      <c r="T510" s="17">
        <v>754</v>
      </c>
      <c r="U510" s="17">
        <v>790</v>
      </c>
      <c r="V510" s="66">
        <v>826</v>
      </c>
      <c r="W510" s="95"/>
      <c r="X510" s="79">
        <f t="shared" si="117"/>
        <v>683</v>
      </c>
      <c r="Y510" s="79">
        <f t="shared" si="118"/>
        <v>719</v>
      </c>
      <c r="Z510" s="79">
        <f t="shared" si="119"/>
        <v>754</v>
      </c>
      <c r="AA510" s="79">
        <f t="shared" si="120"/>
        <v>790</v>
      </c>
      <c r="AB510" s="79">
        <f t="shared" si="121"/>
        <v>826</v>
      </c>
      <c r="AC510" s="45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</row>
    <row r="511" spans="1:127" ht="15.6">
      <c r="A511" s="35" t="s">
        <v>123</v>
      </c>
      <c r="B511" s="36">
        <v>139137</v>
      </c>
      <c r="C511" s="33">
        <v>575</v>
      </c>
      <c r="D511" s="33">
        <v>605</v>
      </c>
      <c r="E511" s="33">
        <v>635</v>
      </c>
      <c r="F511" s="33">
        <v>665</v>
      </c>
      <c r="G511" s="33">
        <v>695</v>
      </c>
      <c r="H511" s="34" t="s">
        <v>153</v>
      </c>
      <c r="I511" s="7" t="s">
        <v>302</v>
      </c>
      <c r="J511" s="17">
        <v>683</v>
      </c>
      <c r="K511" s="17">
        <v>719</v>
      </c>
      <c r="L511" s="17">
        <v>754</v>
      </c>
      <c r="M511" s="17">
        <v>790</v>
      </c>
      <c r="N511" s="17">
        <v>826</v>
      </c>
      <c r="O511" s="41" t="s">
        <v>455</v>
      </c>
      <c r="P511" s="34" t="s">
        <v>153</v>
      </c>
      <c r="Q511" s="7" t="s">
        <v>302</v>
      </c>
      <c r="R511" s="17">
        <v>683</v>
      </c>
      <c r="S511" s="17">
        <v>719</v>
      </c>
      <c r="T511" s="17">
        <v>754</v>
      </c>
      <c r="U511" s="17">
        <v>790</v>
      </c>
      <c r="V511" s="66">
        <v>826</v>
      </c>
      <c r="W511" s="95"/>
      <c r="X511" s="79">
        <f t="shared" si="117"/>
        <v>683</v>
      </c>
      <c r="Y511" s="79">
        <f t="shared" si="118"/>
        <v>719</v>
      </c>
      <c r="Z511" s="79">
        <f t="shared" si="119"/>
        <v>754</v>
      </c>
      <c r="AA511" s="79">
        <f t="shared" si="120"/>
        <v>790</v>
      </c>
      <c r="AB511" s="79">
        <f t="shared" si="121"/>
        <v>826</v>
      </c>
      <c r="AC511" s="45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</row>
    <row r="512" spans="1:127" ht="15.6">
      <c r="A512" s="35" t="s">
        <v>123</v>
      </c>
      <c r="B512" s="36" t="s">
        <v>799</v>
      </c>
      <c r="C512" s="33">
        <v>510</v>
      </c>
      <c r="D512" s="33">
        <v>540</v>
      </c>
      <c r="E512" s="33">
        <v>570</v>
      </c>
      <c r="F512" s="33">
        <v>600</v>
      </c>
      <c r="G512" s="33">
        <v>630</v>
      </c>
      <c r="H512" s="34" t="s">
        <v>153</v>
      </c>
      <c r="I512" s="7" t="s">
        <v>302</v>
      </c>
      <c r="J512" s="17">
        <v>683</v>
      </c>
      <c r="K512" s="17">
        <v>719</v>
      </c>
      <c r="L512" s="17">
        <v>754</v>
      </c>
      <c r="M512" s="17">
        <v>790</v>
      </c>
      <c r="N512" s="17">
        <v>826</v>
      </c>
      <c r="O512" s="41" t="s">
        <v>455</v>
      </c>
      <c r="P512" s="34" t="s">
        <v>153</v>
      </c>
      <c r="Q512" s="7" t="s">
        <v>302</v>
      </c>
      <c r="R512" s="17">
        <v>683</v>
      </c>
      <c r="S512" s="17">
        <v>719</v>
      </c>
      <c r="T512" s="17">
        <v>754</v>
      </c>
      <c r="U512" s="17">
        <v>790</v>
      </c>
      <c r="V512" s="66">
        <v>826</v>
      </c>
      <c r="W512" s="95"/>
      <c r="X512" s="79">
        <f t="shared" si="117"/>
        <v>683</v>
      </c>
      <c r="Y512" s="79">
        <f t="shared" si="118"/>
        <v>719</v>
      </c>
      <c r="Z512" s="79">
        <f t="shared" si="119"/>
        <v>754</v>
      </c>
      <c r="AA512" s="79">
        <f t="shared" si="120"/>
        <v>790</v>
      </c>
      <c r="AB512" s="79">
        <f t="shared" si="121"/>
        <v>826</v>
      </c>
      <c r="AC512" s="45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</row>
    <row r="513" spans="1:127" ht="15.6">
      <c r="A513" s="35" t="s">
        <v>123</v>
      </c>
      <c r="B513" s="36" t="s">
        <v>800</v>
      </c>
      <c r="C513" s="33">
        <v>455</v>
      </c>
      <c r="D513" s="33">
        <v>480</v>
      </c>
      <c r="E513" s="33">
        <v>505</v>
      </c>
      <c r="F513" s="33">
        <v>530</v>
      </c>
      <c r="G513" s="33">
        <v>555</v>
      </c>
      <c r="H513" s="34" t="s">
        <v>379</v>
      </c>
      <c r="I513" s="7" t="s">
        <v>302</v>
      </c>
      <c r="J513" s="17">
        <v>683</v>
      </c>
      <c r="K513" s="17">
        <v>719</v>
      </c>
      <c r="L513" s="17">
        <v>754</v>
      </c>
      <c r="M513" s="17">
        <v>790</v>
      </c>
      <c r="N513" s="17">
        <v>826</v>
      </c>
      <c r="O513" s="41" t="s">
        <v>455</v>
      </c>
      <c r="P513" s="34" t="s">
        <v>379</v>
      </c>
      <c r="Q513" s="7" t="s">
        <v>302</v>
      </c>
      <c r="R513" s="17">
        <v>683</v>
      </c>
      <c r="S513" s="17">
        <v>719</v>
      </c>
      <c r="T513" s="17">
        <v>754</v>
      </c>
      <c r="U513" s="17">
        <v>790</v>
      </c>
      <c r="V513" s="66">
        <v>826</v>
      </c>
      <c r="W513" s="95"/>
      <c r="X513" s="79">
        <f t="shared" si="117"/>
        <v>683</v>
      </c>
      <c r="Y513" s="79">
        <f t="shared" si="118"/>
        <v>719</v>
      </c>
      <c r="Z513" s="79">
        <f t="shared" si="119"/>
        <v>754</v>
      </c>
      <c r="AA513" s="79">
        <f t="shared" si="120"/>
        <v>790</v>
      </c>
      <c r="AB513" s="79">
        <f t="shared" si="121"/>
        <v>826</v>
      </c>
      <c r="AC513" s="45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</row>
    <row r="514" spans="1:127" ht="15.6">
      <c r="A514" s="35" t="s">
        <v>123</v>
      </c>
      <c r="B514" s="36">
        <v>139151</v>
      </c>
      <c r="C514" s="33">
        <v>455</v>
      </c>
      <c r="D514" s="33">
        <v>480</v>
      </c>
      <c r="E514" s="33">
        <v>505</v>
      </c>
      <c r="F514" s="33">
        <v>530</v>
      </c>
      <c r="G514" s="33">
        <v>555</v>
      </c>
      <c r="H514" s="34" t="s">
        <v>379</v>
      </c>
      <c r="I514" s="7" t="s">
        <v>302</v>
      </c>
      <c r="J514" s="17">
        <v>683</v>
      </c>
      <c r="K514" s="17">
        <v>719</v>
      </c>
      <c r="L514" s="17">
        <v>754</v>
      </c>
      <c r="M514" s="17">
        <v>790</v>
      </c>
      <c r="N514" s="17">
        <v>826</v>
      </c>
      <c r="O514" s="41" t="s">
        <v>455</v>
      </c>
      <c r="P514" s="34" t="s">
        <v>379</v>
      </c>
      <c r="Q514" s="7" t="s">
        <v>302</v>
      </c>
      <c r="R514" s="17">
        <v>683</v>
      </c>
      <c r="S514" s="17">
        <v>719</v>
      </c>
      <c r="T514" s="17">
        <v>754</v>
      </c>
      <c r="U514" s="17">
        <v>790</v>
      </c>
      <c r="V514" s="66">
        <v>826</v>
      </c>
      <c r="W514" s="95"/>
      <c r="X514" s="79">
        <f t="shared" si="117"/>
        <v>683</v>
      </c>
      <c r="Y514" s="79">
        <f t="shared" si="118"/>
        <v>719</v>
      </c>
      <c r="Z514" s="79">
        <f t="shared" si="119"/>
        <v>754</v>
      </c>
      <c r="AA514" s="79">
        <f t="shared" si="120"/>
        <v>790</v>
      </c>
      <c r="AB514" s="79">
        <f t="shared" si="121"/>
        <v>826</v>
      </c>
      <c r="AC514" s="45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</row>
    <row r="515" spans="1:127" ht="15.6">
      <c r="A515" s="35" t="s">
        <v>66</v>
      </c>
      <c r="B515" s="36">
        <v>125113</v>
      </c>
      <c r="C515" s="33">
        <v>630</v>
      </c>
      <c r="D515" s="33">
        <v>670</v>
      </c>
      <c r="E515" s="33">
        <v>710</v>
      </c>
      <c r="F515" s="33">
        <v>750</v>
      </c>
      <c r="G515" s="33">
        <v>790</v>
      </c>
      <c r="H515" s="34" t="s">
        <v>246</v>
      </c>
      <c r="I515" s="7" t="s">
        <v>302</v>
      </c>
      <c r="J515" s="17">
        <f t="shared" ref="J515:N515" si="122">C515*$B$5</f>
        <v>748.43999999999994</v>
      </c>
      <c r="K515" s="17">
        <f t="shared" si="122"/>
        <v>795.95999999999992</v>
      </c>
      <c r="L515" s="17">
        <f t="shared" si="122"/>
        <v>843.4799999999999</v>
      </c>
      <c r="M515" s="17">
        <f t="shared" si="122"/>
        <v>891</v>
      </c>
      <c r="N515" s="17">
        <f t="shared" si="122"/>
        <v>938.52</v>
      </c>
      <c r="O515" s="41" t="s">
        <v>455</v>
      </c>
      <c r="P515" s="34" t="s">
        <v>246</v>
      </c>
      <c r="Q515" s="7" t="s">
        <v>302</v>
      </c>
      <c r="R515" s="17">
        <v>748</v>
      </c>
      <c r="S515" s="17">
        <v>785</v>
      </c>
      <c r="T515" s="17">
        <v>822</v>
      </c>
      <c r="U515" s="17">
        <v>859</v>
      </c>
      <c r="V515" s="66">
        <v>896</v>
      </c>
      <c r="W515" s="96">
        <v>0.2</v>
      </c>
      <c r="X515" s="79">
        <f t="shared" si="117"/>
        <v>598.4</v>
      </c>
      <c r="Y515" s="79">
        <f t="shared" si="118"/>
        <v>628</v>
      </c>
      <c r="Z515" s="79">
        <f t="shared" si="119"/>
        <v>657.6</v>
      </c>
      <c r="AA515" s="79">
        <f t="shared" si="120"/>
        <v>687.2</v>
      </c>
      <c r="AB515" s="79">
        <f t="shared" si="121"/>
        <v>716.8</v>
      </c>
      <c r="AC515" s="45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</row>
    <row r="516" spans="1:127" ht="15.6">
      <c r="A516" s="35" t="s">
        <v>66</v>
      </c>
      <c r="B516" s="36">
        <v>129110</v>
      </c>
      <c r="C516" s="33">
        <v>1040</v>
      </c>
      <c r="D516" s="33">
        <v>1100</v>
      </c>
      <c r="E516" s="33">
        <v>1160</v>
      </c>
      <c r="F516" s="33">
        <v>1220</v>
      </c>
      <c r="G516" s="33">
        <v>1280</v>
      </c>
      <c r="H516" s="34" t="s">
        <v>828</v>
      </c>
      <c r="I516" s="7" t="s">
        <v>302</v>
      </c>
      <c r="J516" s="17">
        <v>1236</v>
      </c>
      <c r="K516" s="17">
        <v>1307</v>
      </c>
      <c r="L516" s="17">
        <v>1378</v>
      </c>
      <c r="M516" s="17">
        <v>1449</v>
      </c>
      <c r="N516" s="17">
        <v>1521</v>
      </c>
      <c r="O516" s="41" t="s">
        <v>455</v>
      </c>
      <c r="P516" s="34" t="s">
        <v>828</v>
      </c>
      <c r="Q516" s="7" t="s">
        <v>302</v>
      </c>
      <c r="R516" s="17">
        <v>1236</v>
      </c>
      <c r="S516" s="17">
        <v>1307</v>
      </c>
      <c r="T516" s="17">
        <v>1378</v>
      </c>
      <c r="U516" s="17">
        <v>1449</v>
      </c>
      <c r="V516" s="66">
        <v>1521</v>
      </c>
      <c r="W516" s="95"/>
      <c r="X516" s="79">
        <f t="shared" si="117"/>
        <v>1236</v>
      </c>
      <c r="Y516" s="79">
        <f t="shared" si="118"/>
        <v>1307</v>
      </c>
      <c r="Z516" s="79">
        <f t="shared" si="119"/>
        <v>1378</v>
      </c>
      <c r="AA516" s="79">
        <f t="shared" si="120"/>
        <v>1449</v>
      </c>
      <c r="AB516" s="79">
        <f t="shared" si="121"/>
        <v>1521</v>
      </c>
      <c r="AC516" s="45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</row>
    <row r="517" spans="1:127" ht="15.6">
      <c r="A517" s="35" t="s">
        <v>66</v>
      </c>
      <c r="B517" s="36">
        <v>129138</v>
      </c>
      <c r="C517" s="33">
        <v>630</v>
      </c>
      <c r="D517" s="33">
        <v>670</v>
      </c>
      <c r="E517" s="33">
        <v>710</v>
      </c>
      <c r="F517" s="33">
        <v>750</v>
      </c>
      <c r="G517" s="33">
        <v>790</v>
      </c>
      <c r="H517" s="34" t="s">
        <v>829</v>
      </c>
      <c r="I517" s="7" t="s">
        <v>302</v>
      </c>
      <c r="J517" s="17">
        <v>748</v>
      </c>
      <c r="K517" s="17">
        <v>796</v>
      </c>
      <c r="L517" s="17">
        <v>843</v>
      </c>
      <c r="M517" s="17">
        <v>891</v>
      </c>
      <c r="N517" s="17">
        <v>939</v>
      </c>
      <c r="O517" s="41" t="s">
        <v>455</v>
      </c>
      <c r="P517" s="34" t="s">
        <v>829</v>
      </c>
      <c r="Q517" s="7" t="s">
        <v>302</v>
      </c>
      <c r="R517" s="17">
        <v>748</v>
      </c>
      <c r="S517" s="17">
        <v>796</v>
      </c>
      <c r="T517" s="17">
        <v>843</v>
      </c>
      <c r="U517" s="17">
        <v>891</v>
      </c>
      <c r="V517" s="66">
        <v>939</v>
      </c>
      <c r="W517" s="95"/>
      <c r="X517" s="79">
        <f t="shared" si="117"/>
        <v>748</v>
      </c>
      <c r="Y517" s="79">
        <f t="shared" si="118"/>
        <v>796</v>
      </c>
      <c r="Z517" s="79">
        <f t="shared" si="119"/>
        <v>843</v>
      </c>
      <c r="AA517" s="79">
        <f t="shared" si="120"/>
        <v>891</v>
      </c>
      <c r="AB517" s="79">
        <f t="shared" si="121"/>
        <v>939</v>
      </c>
      <c r="AC517" s="45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</row>
    <row r="518" spans="1:127" s="26" customFormat="1" ht="15.6">
      <c r="A518" s="35" t="s">
        <v>66</v>
      </c>
      <c r="B518" s="36">
        <v>129140</v>
      </c>
      <c r="C518" s="33">
        <v>865</v>
      </c>
      <c r="D518" s="33">
        <v>915</v>
      </c>
      <c r="E518" s="33">
        <v>965</v>
      </c>
      <c r="F518" s="33">
        <v>1015</v>
      </c>
      <c r="G518" s="33">
        <v>1065</v>
      </c>
      <c r="H518" s="34" t="s">
        <v>247</v>
      </c>
      <c r="I518" s="7" t="s">
        <v>302</v>
      </c>
      <c r="J518" s="17">
        <f t="shared" ref="J518:N518" si="123">C518*$B$5</f>
        <v>1027.6199999999999</v>
      </c>
      <c r="K518" s="17">
        <f t="shared" si="123"/>
        <v>1087.02</v>
      </c>
      <c r="L518" s="17">
        <f t="shared" si="123"/>
        <v>1146.4199999999998</v>
      </c>
      <c r="M518" s="17">
        <f t="shared" si="123"/>
        <v>1205.82</v>
      </c>
      <c r="N518" s="17">
        <f t="shared" si="123"/>
        <v>1265.22</v>
      </c>
      <c r="O518" s="28" t="s">
        <v>455</v>
      </c>
      <c r="P518" s="34" t="s">
        <v>247</v>
      </c>
      <c r="Q518" s="7" t="s">
        <v>302</v>
      </c>
      <c r="R518" s="17">
        <v>1150</v>
      </c>
      <c r="S518" s="17">
        <f t="shared" ref="S518" si="124">J518*$B$5</f>
        <v>1220.8125599999998</v>
      </c>
      <c r="T518" s="17">
        <f t="shared" ref="T518" si="125">K518*$B$5</f>
        <v>1291.3797599999998</v>
      </c>
      <c r="U518" s="17">
        <f t="shared" ref="U518" si="126">L518*$B$5</f>
        <v>1361.9469599999998</v>
      </c>
      <c r="V518" s="66">
        <f t="shared" ref="V518" si="127">M518*$B$5</f>
        <v>1432.5141599999999</v>
      </c>
      <c r="W518" s="100">
        <v>0.5</v>
      </c>
      <c r="X518" s="79">
        <f t="shared" si="117"/>
        <v>575</v>
      </c>
      <c r="Y518" s="79">
        <f t="shared" si="118"/>
        <v>610.40627999999992</v>
      </c>
      <c r="Z518" s="79">
        <f t="shared" si="119"/>
        <v>645.6898799999999</v>
      </c>
      <c r="AA518" s="79">
        <f t="shared" si="120"/>
        <v>680.97347999999988</v>
      </c>
      <c r="AB518" s="79">
        <f t="shared" si="121"/>
        <v>716.25707999999997</v>
      </c>
      <c r="AC518" s="78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</row>
    <row r="519" spans="1:127" ht="15.6">
      <c r="A519" s="35" t="s">
        <v>66</v>
      </c>
      <c r="B519" s="36">
        <v>129144</v>
      </c>
      <c r="C519" s="33">
        <v>1450</v>
      </c>
      <c r="D519" s="33">
        <v>1530</v>
      </c>
      <c r="E519" s="33">
        <v>1610</v>
      </c>
      <c r="F519" s="33">
        <v>1690</v>
      </c>
      <c r="G519" s="33">
        <v>1770</v>
      </c>
      <c r="H519" s="34" t="s">
        <v>247</v>
      </c>
      <c r="I519" s="7" t="s">
        <v>302</v>
      </c>
      <c r="J519" s="17">
        <v>1723</v>
      </c>
      <c r="K519" s="17">
        <v>1818</v>
      </c>
      <c r="L519" s="17">
        <v>1913</v>
      </c>
      <c r="M519" s="17">
        <v>2008</v>
      </c>
      <c r="N519" s="17">
        <v>2103</v>
      </c>
      <c r="O519" s="28" t="s">
        <v>455</v>
      </c>
      <c r="P519" s="34" t="s">
        <v>247</v>
      </c>
      <c r="Q519" s="7" t="s">
        <v>302</v>
      </c>
      <c r="R519" s="17">
        <v>1723</v>
      </c>
      <c r="S519" s="17">
        <v>1818</v>
      </c>
      <c r="T519" s="17">
        <v>1913</v>
      </c>
      <c r="U519" s="17">
        <v>2008</v>
      </c>
      <c r="V519" s="66">
        <v>2103</v>
      </c>
      <c r="W519" s="99">
        <v>0.6</v>
      </c>
      <c r="X519" s="79">
        <f t="shared" si="117"/>
        <v>689.2</v>
      </c>
      <c r="Y519" s="79">
        <f t="shared" si="118"/>
        <v>727.2</v>
      </c>
      <c r="Z519" s="79">
        <f t="shared" si="119"/>
        <v>765.2</v>
      </c>
      <c r="AA519" s="79">
        <f t="shared" si="120"/>
        <v>803.2</v>
      </c>
      <c r="AB519" s="79">
        <f t="shared" si="121"/>
        <v>841.2</v>
      </c>
      <c r="AC519" s="78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</row>
    <row r="520" spans="1:127" ht="15.6">
      <c r="A520" s="35" t="s">
        <v>66</v>
      </c>
      <c r="B520" s="36">
        <v>129146</v>
      </c>
      <c r="C520" s="33">
        <v>980</v>
      </c>
      <c r="D520" s="33">
        <v>1040</v>
      </c>
      <c r="E520" s="33">
        <v>1100</v>
      </c>
      <c r="F520" s="33">
        <v>1160</v>
      </c>
      <c r="G520" s="33">
        <v>1220</v>
      </c>
      <c r="H520" s="34" t="s">
        <v>830</v>
      </c>
      <c r="I520" s="7" t="s">
        <v>302</v>
      </c>
      <c r="J520" s="17">
        <v>1164</v>
      </c>
      <c r="K520" s="17">
        <v>1236</v>
      </c>
      <c r="L520" s="17">
        <v>1307</v>
      </c>
      <c r="M520" s="17">
        <v>1378</v>
      </c>
      <c r="N520" s="17">
        <v>1449</v>
      </c>
      <c r="O520" s="28" t="s">
        <v>455</v>
      </c>
      <c r="P520" s="34" t="s">
        <v>830</v>
      </c>
      <c r="Q520" s="7" t="s">
        <v>302</v>
      </c>
      <c r="R520" s="17">
        <v>1164</v>
      </c>
      <c r="S520" s="17">
        <v>1236</v>
      </c>
      <c r="T520" s="17">
        <v>1307</v>
      </c>
      <c r="U520" s="17">
        <v>1378</v>
      </c>
      <c r="V520" s="66">
        <v>1449</v>
      </c>
      <c r="W520" s="100">
        <v>0.5</v>
      </c>
      <c r="X520" s="79">
        <f t="shared" ref="X520:X583" si="128">R520-R520*W520</f>
        <v>582</v>
      </c>
      <c r="Y520" s="79">
        <f t="shared" ref="Y520:Y583" si="129">S520-S520*W520</f>
        <v>618</v>
      </c>
      <c r="Z520" s="79">
        <f t="shared" ref="Z520:Z583" si="130">T520-T520*W520</f>
        <v>653.5</v>
      </c>
      <c r="AA520" s="79">
        <f t="shared" ref="AA520:AA583" si="131">U520-U520*W520</f>
        <v>689</v>
      </c>
      <c r="AB520" s="79">
        <f t="shared" ref="AB520:AB583" si="132">V520-V520*W520</f>
        <v>724.5</v>
      </c>
      <c r="AC520" s="78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</row>
    <row r="521" spans="1:127" ht="20.399999999999999">
      <c r="A521" s="35" t="s">
        <v>66</v>
      </c>
      <c r="B521" s="36">
        <v>129147</v>
      </c>
      <c r="C521" s="33">
        <v>980</v>
      </c>
      <c r="D521" s="33">
        <v>1040</v>
      </c>
      <c r="E521" s="33">
        <v>1100</v>
      </c>
      <c r="F521" s="33">
        <v>1160</v>
      </c>
      <c r="G521" s="33">
        <v>1220</v>
      </c>
      <c r="H521" s="34" t="s">
        <v>831</v>
      </c>
      <c r="I521" s="7" t="s">
        <v>302</v>
      </c>
      <c r="J521" s="17">
        <v>1164</v>
      </c>
      <c r="K521" s="17">
        <v>1236</v>
      </c>
      <c r="L521" s="17">
        <v>1307</v>
      </c>
      <c r="M521" s="17">
        <v>1378</v>
      </c>
      <c r="N521" s="17">
        <v>1449</v>
      </c>
      <c r="O521" s="28" t="s">
        <v>455</v>
      </c>
      <c r="P521" s="34" t="s">
        <v>831</v>
      </c>
      <c r="Q521" s="7" t="s">
        <v>302</v>
      </c>
      <c r="R521" s="17">
        <v>1164</v>
      </c>
      <c r="S521" s="17">
        <v>1236</v>
      </c>
      <c r="T521" s="17">
        <v>1307</v>
      </c>
      <c r="U521" s="17">
        <v>1378</v>
      </c>
      <c r="V521" s="66">
        <v>1449</v>
      </c>
      <c r="W521" s="100">
        <v>0.5</v>
      </c>
      <c r="X521" s="79">
        <f t="shared" si="128"/>
        <v>582</v>
      </c>
      <c r="Y521" s="79">
        <f t="shared" si="129"/>
        <v>618</v>
      </c>
      <c r="Z521" s="79">
        <f t="shared" si="130"/>
        <v>653.5</v>
      </c>
      <c r="AA521" s="79">
        <f t="shared" si="131"/>
        <v>689</v>
      </c>
      <c r="AB521" s="79">
        <f t="shared" si="132"/>
        <v>724.5</v>
      </c>
      <c r="AC521" s="78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</row>
    <row r="522" spans="1:127" s="26" customFormat="1" ht="15.6">
      <c r="A522" s="35" t="s">
        <v>66</v>
      </c>
      <c r="B522" s="36">
        <v>129153</v>
      </c>
      <c r="C522" s="33">
        <v>1040</v>
      </c>
      <c r="D522" s="33">
        <v>1100</v>
      </c>
      <c r="E522" s="33">
        <v>1160</v>
      </c>
      <c r="F522" s="33">
        <v>1220</v>
      </c>
      <c r="G522" s="33">
        <v>1280</v>
      </c>
      <c r="H522" s="34" t="s">
        <v>251</v>
      </c>
      <c r="I522" s="7" t="s">
        <v>302</v>
      </c>
      <c r="J522" s="17">
        <f t="shared" ref="J522:N522" si="133">C522*$B$5</f>
        <v>1235.52</v>
      </c>
      <c r="K522" s="17">
        <f t="shared" si="133"/>
        <v>1306.8</v>
      </c>
      <c r="L522" s="17">
        <f t="shared" si="133"/>
        <v>1378.08</v>
      </c>
      <c r="M522" s="17">
        <f t="shared" si="133"/>
        <v>1449.36</v>
      </c>
      <c r="N522" s="17">
        <f t="shared" si="133"/>
        <v>1520.6399999999999</v>
      </c>
      <c r="O522" s="28" t="s">
        <v>455</v>
      </c>
      <c r="P522" s="34" t="s">
        <v>251</v>
      </c>
      <c r="Q522" s="7" t="s">
        <v>302</v>
      </c>
      <c r="R522" s="17">
        <v>1383</v>
      </c>
      <c r="S522" s="17">
        <f t="shared" ref="S522" si="134">J522*$B$5</f>
        <v>1467.7977599999999</v>
      </c>
      <c r="T522" s="17">
        <f t="shared" ref="T522" si="135">K522*$B$5</f>
        <v>1552.4784</v>
      </c>
      <c r="U522" s="17">
        <f t="shared" ref="U522" si="136">L522*$B$5</f>
        <v>1637.1590399999998</v>
      </c>
      <c r="V522" s="66">
        <f t="shared" ref="V522" si="137">M522*$B$5</f>
        <v>1721.8396799999998</v>
      </c>
      <c r="W522" s="101"/>
      <c r="X522" s="79">
        <f t="shared" si="128"/>
        <v>1383</v>
      </c>
      <c r="Y522" s="79">
        <f t="shared" si="129"/>
        <v>1467.7977599999999</v>
      </c>
      <c r="Z522" s="79">
        <f t="shared" si="130"/>
        <v>1552.4784</v>
      </c>
      <c r="AA522" s="79">
        <f t="shared" si="131"/>
        <v>1637.1590399999998</v>
      </c>
      <c r="AB522" s="79">
        <f t="shared" si="132"/>
        <v>1721.8396799999998</v>
      </c>
      <c r="AC522" s="78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</row>
    <row r="523" spans="1:127" ht="15.6">
      <c r="A523" s="35" t="s">
        <v>66</v>
      </c>
      <c r="B523" s="36">
        <v>129165</v>
      </c>
      <c r="C523" s="33"/>
      <c r="D523" s="33"/>
      <c r="E523" s="33"/>
      <c r="F523" s="33"/>
      <c r="G523" s="33"/>
      <c r="H523" s="34" t="s">
        <v>195</v>
      </c>
      <c r="I523" s="7" t="s">
        <v>302</v>
      </c>
      <c r="J523" s="17">
        <v>2768</v>
      </c>
      <c r="K523" s="17">
        <v>2851</v>
      </c>
      <c r="L523" s="17">
        <v>2934</v>
      </c>
      <c r="M523" s="17">
        <v>3017</v>
      </c>
      <c r="N523" s="17">
        <v>3100</v>
      </c>
      <c r="O523" s="28" t="s">
        <v>455</v>
      </c>
      <c r="P523" s="34" t="s">
        <v>195</v>
      </c>
      <c r="Q523" s="7" t="s">
        <v>302</v>
      </c>
      <c r="R523" s="17">
        <v>2768</v>
      </c>
      <c r="S523" s="17">
        <v>2851</v>
      </c>
      <c r="T523" s="17">
        <v>2934</v>
      </c>
      <c r="U523" s="17">
        <v>3017</v>
      </c>
      <c r="V523" s="66">
        <v>3100</v>
      </c>
      <c r="W523" s="101"/>
      <c r="X523" s="79">
        <f t="shared" si="128"/>
        <v>2768</v>
      </c>
      <c r="Y523" s="79">
        <f t="shared" si="129"/>
        <v>2851</v>
      </c>
      <c r="Z523" s="79">
        <f t="shared" si="130"/>
        <v>2934</v>
      </c>
      <c r="AA523" s="79">
        <f t="shared" si="131"/>
        <v>3017</v>
      </c>
      <c r="AB523" s="79">
        <f t="shared" si="132"/>
        <v>3100</v>
      </c>
      <c r="AC523" s="78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</row>
    <row r="524" spans="1:127" s="26" customFormat="1" ht="15.6">
      <c r="A524" s="35" t="s">
        <v>66</v>
      </c>
      <c r="B524" s="36" t="s">
        <v>832</v>
      </c>
      <c r="C524" s="33">
        <v>865</v>
      </c>
      <c r="D524" s="33">
        <v>915</v>
      </c>
      <c r="E524" s="33">
        <v>965</v>
      </c>
      <c r="F524" s="33">
        <v>1015</v>
      </c>
      <c r="G524" s="33">
        <v>1065</v>
      </c>
      <c r="H524" s="34" t="s">
        <v>247</v>
      </c>
      <c r="I524" s="7" t="s">
        <v>302</v>
      </c>
      <c r="J524" s="17">
        <f t="shared" ref="J524" si="138">C524*$B$5</f>
        <v>1027.6199999999999</v>
      </c>
      <c r="K524" s="17">
        <f t="shared" ref="K524" si="139">D524*$B$5</f>
        <v>1087.02</v>
      </c>
      <c r="L524" s="17">
        <f t="shared" ref="L524" si="140">E524*$B$5</f>
        <v>1146.4199999999998</v>
      </c>
      <c r="M524" s="17">
        <f t="shared" ref="M524" si="141">F524*$B$5</f>
        <v>1205.82</v>
      </c>
      <c r="N524" s="17">
        <f t="shared" ref="N524" si="142">G524*$B$5</f>
        <v>1265.22</v>
      </c>
      <c r="O524" s="28" t="s">
        <v>455</v>
      </c>
      <c r="P524" s="34" t="s">
        <v>247</v>
      </c>
      <c r="Q524" s="7" t="s">
        <v>302</v>
      </c>
      <c r="R524" s="17">
        <v>1150</v>
      </c>
      <c r="S524" s="17">
        <f t="shared" ref="S524" si="143">J524*$B$5</f>
        <v>1220.8125599999998</v>
      </c>
      <c r="T524" s="17">
        <f t="shared" ref="T524" si="144">K524*$B$5</f>
        <v>1291.3797599999998</v>
      </c>
      <c r="U524" s="17">
        <f t="shared" ref="U524" si="145">L524*$B$5</f>
        <v>1361.9469599999998</v>
      </c>
      <c r="V524" s="66">
        <f t="shared" ref="V524" si="146">M524*$B$5</f>
        <v>1432.5141599999999</v>
      </c>
      <c r="W524" s="99">
        <v>0.6</v>
      </c>
      <c r="X524" s="79">
        <f t="shared" si="128"/>
        <v>460</v>
      </c>
      <c r="Y524" s="79">
        <f t="shared" si="129"/>
        <v>488.32502399999998</v>
      </c>
      <c r="Z524" s="79">
        <f t="shared" si="130"/>
        <v>516.55190399999992</v>
      </c>
      <c r="AA524" s="79">
        <f t="shared" si="131"/>
        <v>544.77878399999997</v>
      </c>
      <c r="AB524" s="79">
        <f t="shared" si="132"/>
        <v>573.00566400000002</v>
      </c>
      <c r="AC524" s="78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</row>
    <row r="525" spans="1:127" ht="32.25" customHeight="1">
      <c r="A525" s="35" t="s">
        <v>123</v>
      </c>
      <c r="B525" s="36">
        <v>129206</v>
      </c>
      <c r="C525" s="33">
        <v>455</v>
      </c>
      <c r="D525" s="33">
        <v>480</v>
      </c>
      <c r="E525" s="33">
        <v>505</v>
      </c>
      <c r="F525" s="33">
        <v>530</v>
      </c>
      <c r="G525" s="33">
        <v>555</v>
      </c>
      <c r="H525" s="34" t="s">
        <v>159</v>
      </c>
      <c r="I525" s="7" t="s">
        <v>302</v>
      </c>
      <c r="J525" s="17">
        <v>683</v>
      </c>
      <c r="K525" s="17">
        <v>719</v>
      </c>
      <c r="L525" s="17">
        <v>754</v>
      </c>
      <c r="M525" s="17">
        <v>790</v>
      </c>
      <c r="N525" s="17">
        <v>826</v>
      </c>
      <c r="O525" s="28" t="s">
        <v>455</v>
      </c>
      <c r="P525" s="34" t="s">
        <v>159</v>
      </c>
      <c r="Q525" s="7" t="s">
        <v>302</v>
      </c>
      <c r="R525" s="17">
        <v>683</v>
      </c>
      <c r="S525" s="17">
        <v>719</v>
      </c>
      <c r="T525" s="17">
        <v>754</v>
      </c>
      <c r="U525" s="17">
        <v>790</v>
      </c>
      <c r="V525" s="66">
        <v>826</v>
      </c>
      <c r="W525" s="101"/>
      <c r="X525" s="79">
        <f t="shared" si="128"/>
        <v>683</v>
      </c>
      <c r="Y525" s="79">
        <f t="shared" si="129"/>
        <v>719</v>
      </c>
      <c r="Z525" s="79">
        <f t="shared" si="130"/>
        <v>754</v>
      </c>
      <c r="AA525" s="79">
        <f t="shared" si="131"/>
        <v>790</v>
      </c>
      <c r="AB525" s="79">
        <f t="shared" si="132"/>
        <v>826</v>
      </c>
      <c r="AC525" s="78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</row>
    <row r="526" spans="1:127" ht="20.399999999999999">
      <c r="A526" s="35" t="s">
        <v>66</v>
      </c>
      <c r="B526" s="36">
        <v>129209</v>
      </c>
      <c r="C526" s="33">
        <v>575</v>
      </c>
      <c r="D526" s="33">
        <v>605</v>
      </c>
      <c r="E526" s="33">
        <v>635</v>
      </c>
      <c r="F526" s="33">
        <v>665</v>
      </c>
      <c r="G526" s="33">
        <v>695</v>
      </c>
      <c r="H526" s="34" t="s">
        <v>248</v>
      </c>
      <c r="I526" s="7" t="s">
        <v>302</v>
      </c>
      <c r="J526" s="17">
        <v>683</v>
      </c>
      <c r="K526" s="17">
        <v>719</v>
      </c>
      <c r="L526" s="17">
        <v>754</v>
      </c>
      <c r="M526" s="17">
        <v>790</v>
      </c>
      <c r="N526" s="17">
        <v>826</v>
      </c>
      <c r="O526" s="28" t="s">
        <v>455</v>
      </c>
      <c r="P526" s="34" t="s">
        <v>248</v>
      </c>
      <c r="Q526" s="7" t="s">
        <v>302</v>
      </c>
      <c r="R526" s="17">
        <v>683</v>
      </c>
      <c r="S526" s="17">
        <v>719</v>
      </c>
      <c r="T526" s="17">
        <v>754</v>
      </c>
      <c r="U526" s="17">
        <v>790</v>
      </c>
      <c r="V526" s="66">
        <v>826</v>
      </c>
      <c r="W526" s="101"/>
      <c r="X526" s="79">
        <f t="shared" si="128"/>
        <v>683</v>
      </c>
      <c r="Y526" s="79">
        <f t="shared" si="129"/>
        <v>719</v>
      </c>
      <c r="Z526" s="79">
        <f t="shared" si="130"/>
        <v>754</v>
      </c>
      <c r="AA526" s="79">
        <f t="shared" si="131"/>
        <v>790</v>
      </c>
      <c r="AB526" s="79">
        <f t="shared" si="132"/>
        <v>826</v>
      </c>
      <c r="AC526" s="78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</row>
    <row r="527" spans="1:127" ht="15.6">
      <c r="A527" s="35" t="s">
        <v>66</v>
      </c>
      <c r="B527" s="36">
        <v>129212</v>
      </c>
      <c r="C527" s="33">
        <v>750</v>
      </c>
      <c r="D527" s="33">
        <v>790</v>
      </c>
      <c r="E527" s="33">
        <v>830</v>
      </c>
      <c r="F527" s="33">
        <v>870</v>
      </c>
      <c r="G527" s="33">
        <v>910</v>
      </c>
      <c r="H527" s="34" t="s">
        <v>162</v>
      </c>
      <c r="I527" s="7" t="s">
        <v>302</v>
      </c>
      <c r="J527" s="17">
        <f t="shared" ref="J527:N528" si="147">C527*$B$5</f>
        <v>891</v>
      </c>
      <c r="K527" s="17">
        <f t="shared" si="147"/>
        <v>938.52</v>
      </c>
      <c r="L527" s="17">
        <f t="shared" si="147"/>
        <v>986.04</v>
      </c>
      <c r="M527" s="17">
        <f t="shared" si="147"/>
        <v>1033.56</v>
      </c>
      <c r="N527" s="17">
        <f t="shared" si="147"/>
        <v>1081.08</v>
      </c>
      <c r="O527" s="28" t="s">
        <v>455</v>
      </c>
      <c r="P527" s="34" t="s">
        <v>162</v>
      </c>
      <c r="Q527" s="7" t="s">
        <v>302</v>
      </c>
      <c r="R527" s="17">
        <v>891</v>
      </c>
      <c r="S527" s="17">
        <v>935</v>
      </c>
      <c r="T527" s="17">
        <v>979</v>
      </c>
      <c r="U527" s="17">
        <v>1023</v>
      </c>
      <c r="V527" s="66">
        <v>1067</v>
      </c>
      <c r="W527" s="100">
        <v>0.4</v>
      </c>
      <c r="X527" s="79">
        <f t="shared" si="128"/>
        <v>534.59999999999991</v>
      </c>
      <c r="Y527" s="79">
        <f t="shared" si="129"/>
        <v>561</v>
      </c>
      <c r="Z527" s="79">
        <f t="shared" si="130"/>
        <v>587.4</v>
      </c>
      <c r="AA527" s="79">
        <f t="shared" si="131"/>
        <v>613.79999999999995</v>
      </c>
      <c r="AB527" s="79">
        <f t="shared" si="132"/>
        <v>640.20000000000005</v>
      </c>
      <c r="AC527" s="78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</row>
    <row r="528" spans="1:127" s="26" customFormat="1" ht="15.6">
      <c r="A528" s="35" t="s">
        <v>66</v>
      </c>
      <c r="B528" s="36">
        <v>129225</v>
      </c>
      <c r="C528" s="33">
        <v>810</v>
      </c>
      <c r="D528" s="33">
        <v>855</v>
      </c>
      <c r="E528" s="33">
        <v>900</v>
      </c>
      <c r="F528" s="33">
        <v>945</v>
      </c>
      <c r="G528" s="33">
        <v>990</v>
      </c>
      <c r="H528" s="34" t="s">
        <v>249</v>
      </c>
      <c r="I528" s="7" t="s">
        <v>302</v>
      </c>
      <c r="J528" s="17">
        <f t="shared" si="147"/>
        <v>962.28</v>
      </c>
      <c r="K528" s="17">
        <f t="shared" si="147"/>
        <v>1015.74</v>
      </c>
      <c r="L528" s="17">
        <f t="shared" si="147"/>
        <v>1069.2</v>
      </c>
      <c r="M528" s="17">
        <f t="shared" si="147"/>
        <v>1122.6599999999999</v>
      </c>
      <c r="N528" s="17">
        <f t="shared" si="147"/>
        <v>1176.1199999999999</v>
      </c>
      <c r="O528" s="28" t="s">
        <v>455</v>
      </c>
      <c r="P528" s="34" t="s">
        <v>249</v>
      </c>
      <c r="Q528" s="7" t="s">
        <v>302</v>
      </c>
      <c r="R528" s="17">
        <v>1079</v>
      </c>
      <c r="S528" s="17">
        <f t="shared" ref="S528" si="148">J528*$B$5</f>
        <v>1143.1886399999999</v>
      </c>
      <c r="T528" s="17">
        <f t="shared" ref="T528" si="149">K528*$B$5</f>
        <v>1206.69912</v>
      </c>
      <c r="U528" s="17">
        <f t="shared" ref="U528" si="150">L528*$B$5</f>
        <v>1270.2095999999999</v>
      </c>
      <c r="V528" s="66">
        <f t="shared" ref="V528" si="151">M528*$B$5</f>
        <v>1333.7200799999998</v>
      </c>
      <c r="W528" s="100">
        <v>0.2</v>
      </c>
      <c r="X528" s="79">
        <f t="shared" si="128"/>
        <v>863.2</v>
      </c>
      <c r="Y528" s="79">
        <f t="shared" si="129"/>
        <v>914.55091199999993</v>
      </c>
      <c r="Z528" s="79">
        <f t="shared" si="130"/>
        <v>965.35929599999997</v>
      </c>
      <c r="AA528" s="79">
        <f t="shared" si="131"/>
        <v>1016.1676799999999</v>
      </c>
      <c r="AB528" s="79">
        <f t="shared" si="132"/>
        <v>1066.976064</v>
      </c>
      <c r="AC528" s="78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</row>
    <row r="529" spans="1:127" ht="15.6">
      <c r="A529" s="35" t="s">
        <v>66</v>
      </c>
      <c r="B529" s="36">
        <v>129239</v>
      </c>
      <c r="C529" s="33">
        <v>750</v>
      </c>
      <c r="D529" s="33">
        <v>790</v>
      </c>
      <c r="E529" s="33">
        <v>830</v>
      </c>
      <c r="F529" s="33">
        <v>870</v>
      </c>
      <c r="G529" s="33">
        <v>910</v>
      </c>
      <c r="H529" s="34" t="s">
        <v>250</v>
      </c>
      <c r="I529" s="20" t="s">
        <v>303</v>
      </c>
      <c r="J529" s="17">
        <v>891</v>
      </c>
      <c r="K529" s="17">
        <v>939</v>
      </c>
      <c r="L529" s="17">
        <v>986</v>
      </c>
      <c r="M529" s="17">
        <v>1034</v>
      </c>
      <c r="N529" s="17">
        <v>1081</v>
      </c>
      <c r="O529" s="28" t="s">
        <v>455</v>
      </c>
      <c r="P529" s="34" t="s">
        <v>250</v>
      </c>
      <c r="Q529" s="7" t="s">
        <v>303</v>
      </c>
      <c r="R529" s="17">
        <v>891</v>
      </c>
      <c r="S529" s="17">
        <v>939</v>
      </c>
      <c r="T529" s="17">
        <v>986</v>
      </c>
      <c r="U529" s="17">
        <v>1034</v>
      </c>
      <c r="V529" s="66">
        <v>1081</v>
      </c>
      <c r="W529" s="101"/>
      <c r="X529" s="79">
        <f t="shared" si="128"/>
        <v>891</v>
      </c>
      <c r="Y529" s="79">
        <f t="shared" si="129"/>
        <v>939</v>
      </c>
      <c r="Z529" s="79">
        <f t="shared" si="130"/>
        <v>986</v>
      </c>
      <c r="AA529" s="79">
        <f t="shared" si="131"/>
        <v>1034</v>
      </c>
      <c r="AB529" s="79">
        <f t="shared" si="132"/>
        <v>1081</v>
      </c>
      <c r="AC529" s="78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</row>
    <row r="530" spans="1:127" ht="20.399999999999999">
      <c r="A530" s="35" t="s">
        <v>123</v>
      </c>
      <c r="B530" s="36">
        <v>129242</v>
      </c>
      <c r="C530" s="33">
        <v>575</v>
      </c>
      <c r="D530" s="33">
        <v>605</v>
      </c>
      <c r="E530" s="33">
        <v>635</v>
      </c>
      <c r="F530" s="33">
        <v>665</v>
      </c>
      <c r="G530" s="33">
        <v>695</v>
      </c>
      <c r="H530" s="34" t="s">
        <v>483</v>
      </c>
      <c r="I530" s="7" t="s">
        <v>302</v>
      </c>
      <c r="J530" s="17">
        <v>683</v>
      </c>
      <c r="K530" s="17">
        <v>719</v>
      </c>
      <c r="L530" s="17">
        <v>754</v>
      </c>
      <c r="M530" s="17">
        <v>790</v>
      </c>
      <c r="N530" s="17">
        <v>826</v>
      </c>
      <c r="O530" s="28" t="s">
        <v>455</v>
      </c>
      <c r="P530" s="34" t="s">
        <v>483</v>
      </c>
      <c r="Q530" s="7" t="s">
        <v>302</v>
      </c>
      <c r="R530" s="17">
        <v>683</v>
      </c>
      <c r="S530" s="17">
        <v>719</v>
      </c>
      <c r="T530" s="17">
        <v>754</v>
      </c>
      <c r="U530" s="17">
        <v>790</v>
      </c>
      <c r="V530" s="66">
        <v>826</v>
      </c>
      <c r="W530" s="101"/>
      <c r="X530" s="79">
        <f t="shared" si="128"/>
        <v>683</v>
      </c>
      <c r="Y530" s="79">
        <f t="shared" si="129"/>
        <v>719</v>
      </c>
      <c r="Z530" s="79">
        <f t="shared" si="130"/>
        <v>754</v>
      </c>
      <c r="AA530" s="79">
        <f t="shared" si="131"/>
        <v>790</v>
      </c>
      <c r="AB530" s="79">
        <f t="shared" si="132"/>
        <v>826</v>
      </c>
      <c r="AC530" s="78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</row>
    <row r="531" spans="1:127" ht="20.399999999999999">
      <c r="A531" s="35" t="s">
        <v>123</v>
      </c>
      <c r="B531" s="36">
        <v>129254</v>
      </c>
      <c r="C531" s="33">
        <v>575</v>
      </c>
      <c r="D531" s="33">
        <v>605</v>
      </c>
      <c r="E531" s="33">
        <v>635</v>
      </c>
      <c r="F531" s="33">
        <v>665</v>
      </c>
      <c r="G531" s="33">
        <v>695</v>
      </c>
      <c r="H531" s="34" t="s">
        <v>484</v>
      </c>
      <c r="I531" s="7" t="s">
        <v>302</v>
      </c>
      <c r="J531" s="17">
        <v>683</v>
      </c>
      <c r="K531" s="17">
        <v>719</v>
      </c>
      <c r="L531" s="17">
        <v>754</v>
      </c>
      <c r="M531" s="17">
        <v>790</v>
      </c>
      <c r="N531" s="17">
        <v>826</v>
      </c>
      <c r="O531" s="28" t="s">
        <v>455</v>
      </c>
      <c r="P531" s="34" t="s">
        <v>484</v>
      </c>
      <c r="Q531" s="7" t="s">
        <v>302</v>
      </c>
      <c r="R531" s="17">
        <v>683</v>
      </c>
      <c r="S531" s="17">
        <v>719</v>
      </c>
      <c r="T531" s="17">
        <v>754</v>
      </c>
      <c r="U531" s="17">
        <v>790</v>
      </c>
      <c r="V531" s="66">
        <v>826</v>
      </c>
      <c r="W531" s="101"/>
      <c r="X531" s="79">
        <f t="shared" si="128"/>
        <v>683</v>
      </c>
      <c r="Y531" s="79">
        <f t="shared" si="129"/>
        <v>719</v>
      </c>
      <c r="Z531" s="79">
        <f t="shared" si="130"/>
        <v>754</v>
      </c>
      <c r="AA531" s="79">
        <f t="shared" si="131"/>
        <v>790</v>
      </c>
      <c r="AB531" s="79">
        <f t="shared" si="132"/>
        <v>826</v>
      </c>
      <c r="AC531" s="78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</row>
    <row r="532" spans="1:127" ht="20.399999999999999">
      <c r="A532" s="35" t="s">
        <v>123</v>
      </c>
      <c r="B532" s="36">
        <v>129257</v>
      </c>
      <c r="C532" s="33">
        <v>340</v>
      </c>
      <c r="D532" s="33">
        <v>360</v>
      </c>
      <c r="E532" s="33">
        <v>380</v>
      </c>
      <c r="F532" s="33">
        <v>400</v>
      </c>
      <c r="G532" s="33">
        <v>420</v>
      </c>
      <c r="H532" s="34" t="s">
        <v>485</v>
      </c>
      <c r="I532" s="7" t="s">
        <v>302</v>
      </c>
      <c r="J532" s="17">
        <v>683</v>
      </c>
      <c r="K532" s="17">
        <v>719</v>
      </c>
      <c r="L532" s="17">
        <v>754</v>
      </c>
      <c r="M532" s="17">
        <v>790</v>
      </c>
      <c r="N532" s="17">
        <v>826</v>
      </c>
      <c r="O532" s="28" t="s">
        <v>455</v>
      </c>
      <c r="P532" s="34" t="s">
        <v>485</v>
      </c>
      <c r="Q532" s="7" t="s">
        <v>302</v>
      </c>
      <c r="R532" s="17">
        <v>683</v>
      </c>
      <c r="S532" s="17">
        <v>719</v>
      </c>
      <c r="T532" s="17">
        <v>754</v>
      </c>
      <c r="U532" s="17">
        <v>790</v>
      </c>
      <c r="V532" s="66">
        <v>826</v>
      </c>
      <c r="W532" s="101"/>
      <c r="X532" s="79">
        <f t="shared" si="128"/>
        <v>683</v>
      </c>
      <c r="Y532" s="79">
        <f t="shared" si="129"/>
        <v>719</v>
      </c>
      <c r="Z532" s="79">
        <f t="shared" si="130"/>
        <v>754</v>
      </c>
      <c r="AA532" s="79">
        <f t="shared" si="131"/>
        <v>790</v>
      </c>
      <c r="AB532" s="79">
        <f t="shared" si="132"/>
        <v>826</v>
      </c>
      <c r="AC532" s="78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</row>
    <row r="533" spans="1:127" ht="15.6">
      <c r="A533" s="35" t="s">
        <v>123</v>
      </c>
      <c r="B533" s="36">
        <v>129266</v>
      </c>
      <c r="C533" s="33">
        <v>400</v>
      </c>
      <c r="D533" s="33">
        <v>420</v>
      </c>
      <c r="E533" s="33">
        <v>440</v>
      </c>
      <c r="F533" s="33">
        <v>460</v>
      </c>
      <c r="G533" s="33">
        <v>480</v>
      </c>
      <c r="H533" s="34" t="s">
        <v>486</v>
      </c>
      <c r="I533" s="7" t="s">
        <v>302</v>
      </c>
      <c r="J533" s="17">
        <v>683</v>
      </c>
      <c r="K533" s="17">
        <v>719</v>
      </c>
      <c r="L533" s="17">
        <v>754</v>
      </c>
      <c r="M533" s="17">
        <v>790</v>
      </c>
      <c r="N533" s="17">
        <v>826</v>
      </c>
      <c r="O533" s="28" t="s">
        <v>455</v>
      </c>
      <c r="P533" s="34" t="s">
        <v>486</v>
      </c>
      <c r="Q533" s="7" t="s">
        <v>302</v>
      </c>
      <c r="R533" s="17">
        <v>683</v>
      </c>
      <c r="S533" s="17">
        <v>719</v>
      </c>
      <c r="T533" s="17">
        <v>754</v>
      </c>
      <c r="U533" s="17">
        <v>790</v>
      </c>
      <c r="V533" s="66">
        <v>826</v>
      </c>
      <c r="W533" s="101"/>
      <c r="X533" s="79">
        <f t="shared" si="128"/>
        <v>683</v>
      </c>
      <c r="Y533" s="79">
        <f t="shared" si="129"/>
        <v>719</v>
      </c>
      <c r="Z533" s="79">
        <f t="shared" si="130"/>
        <v>754</v>
      </c>
      <c r="AA533" s="79">
        <f t="shared" si="131"/>
        <v>790</v>
      </c>
      <c r="AB533" s="79">
        <f t="shared" si="132"/>
        <v>826</v>
      </c>
      <c r="AC533" s="78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</row>
    <row r="534" spans="1:127" ht="15.6">
      <c r="A534" s="35" t="s">
        <v>123</v>
      </c>
      <c r="B534" s="36">
        <v>129275</v>
      </c>
      <c r="C534" s="33">
        <v>400</v>
      </c>
      <c r="D534" s="33">
        <v>420</v>
      </c>
      <c r="E534" s="33">
        <v>440</v>
      </c>
      <c r="F534" s="33">
        <v>460</v>
      </c>
      <c r="G534" s="33">
        <v>480</v>
      </c>
      <c r="H534" s="34" t="s">
        <v>486</v>
      </c>
      <c r="I534" s="7" t="s">
        <v>302</v>
      </c>
      <c r="J534" s="17">
        <v>683</v>
      </c>
      <c r="K534" s="17">
        <v>719</v>
      </c>
      <c r="L534" s="17">
        <v>754</v>
      </c>
      <c r="M534" s="17">
        <v>790</v>
      </c>
      <c r="N534" s="17">
        <v>826</v>
      </c>
      <c r="O534" s="28" t="s">
        <v>455</v>
      </c>
      <c r="P534" s="34" t="s">
        <v>486</v>
      </c>
      <c r="Q534" s="7" t="s">
        <v>302</v>
      </c>
      <c r="R534" s="17">
        <v>683</v>
      </c>
      <c r="S534" s="17">
        <v>719</v>
      </c>
      <c r="T534" s="17">
        <v>754</v>
      </c>
      <c r="U534" s="17">
        <v>790</v>
      </c>
      <c r="V534" s="66">
        <v>826</v>
      </c>
      <c r="W534" s="101"/>
      <c r="X534" s="79">
        <f t="shared" si="128"/>
        <v>683</v>
      </c>
      <c r="Y534" s="79">
        <f t="shared" si="129"/>
        <v>719</v>
      </c>
      <c r="Z534" s="79">
        <f t="shared" si="130"/>
        <v>754</v>
      </c>
      <c r="AA534" s="79">
        <f t="shared" si="131"/>
        <v>790</v>
      </c>
      <c r="AB534" s="79">
        <f t="shared" si="132"/>
        <v>826</v>
      </c>
      <c r="AC534" s="78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</row>
    <row r="535" spans="1:127" ht="15.6">
      <c r="A535" s="35" t="s">
        <v>123</v>
      </c>
      <c r="B535" s="36">
        <v>129277</v>
      </c>
      <c r="C535" s="33">
        <v>400</v>
      </c>
      <c r="D535" s="33">
        <v>420</v>
      </c>
      <c r="E535" s="33">
        <v>440</v>
      </c>
      <c r="F535" s="33">
        <v>460</v>
      </c>
      <c r="G535" s="33">
        <v>480</v>
      </c>
      <c r="H535" s="34" t="s">
        <v>488</v>
      </c>
      <c r="I535" s="7" t="s">
        <v>302</v>
      </c>
      <c r="J535" s="17">
        <v>683</v>
      </c>
      <c r="K535" s="17">
        <v>719</v>
      </c>
      <c r="L535" s="17">
        <v>754</v>
      </c>
      <c r="M535" s="17">
        <v>790</v>
      </c>
      <c r="N535" s="17">
        <v>826</v>
      </c>
      <c r="O535" s="28" t="s">
        <v>455</v>
      </c>
      <c r="P535" s="34" t="s">
        <v>488</v>
      </c>
      <c r="Q535" s="7" t="s">
        <v>302</v>
      </c>
      <c r="R535" s="17">
        <v>683</v>
      </c>
      <c r="S535" s="17">
        <v>719</v>
      </c>
      <c r="T535" s="17">
        <v>754</v>
      </c>
      <c r="U535" s="17">
        <v>790</v>
      </c>
      <c r="V535" s="66">
        <v>826</v>
      </c>
      <c r="W535" s="101"/>
      <c r="X535" s="79">
        <f t="shared" si="128"/>
        <v>683</v>
      </c>
      <c r="Y535" s="79">
        <f t="shared" si="129"/>
        <v>719</v>
      </c>
      <c r="Z535" s="79">
        <f t="shared" si="130"/>
        <v>754</v>
      </c>
      <c r="AA535" s="79">
        <f t="shared" si="131"/>
        <v>790</v>
      </c>
      <c r="AB535" s="79">
        <f t="shared" si="132"/>
        <v>826</v>
      </c>
      <c r="AC535" s="78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</row>
    <row r="536" spans="1:127" ht="20.399999999999999">
      <c r="A536" s="35" t="s">
        <v>123</v>
      </c>
      <c r="B536" s="36">
        <v>129280</v>
      </c>
      <c r="C536" s="33">
        <v>400</v>
      </c>
      <c r="D536" s="33">
        <v>420</v>
      </c>
      <c r="E536" s="33">
        <v>440</v>
      </c>
      <c r="F536" s="33">
        <v>460</v>
      </c>
      <c r="G536" s="33">
        <v>480</v>
      </c>
      <c r="H536" s="34" t="s">
        <v>485</v>
      </c>
      <c r="I536" s="7" t="s">
        <v>302</v>
      </c>
      <c r="J536" s="17">
        <v>683</v>
      </c>
      <c r="K536" s="17">
        <v>719</v>
      </c>
      <c r="L536" s="17">
        <v>754</v>
      </c>
      <c r="M536" s="17">
        <v>790</v>
      </c>
      <c r="N536" s="17">
        <v>826</v>
      </c>
      <c r="O536" s="28" t="s">
        <v>455</v>
      </c>
      <c r="P536" s="34" t="s">
        <v>485</v>
      </c>
      <c r="Q536" s="7" t="s">
        <v>302</v>
      </c>
      <c r="R536" s="17">
        <v>683</v>
      </c>
      <c r="S536" s="17">
        <v>719</v>
      </c>
      <c r="T536" s="17">
        <v>754</v>
      </c>
      <c r="U536" s="17">
        <v>790</v>
      </c>
      <c r="V536" s="66">
        <v>826</v>
      </c>
      <c r="W536" s="101"/>
      <c r="X536" s="79">
        <f t="shared" si="128"/>
        <v>683</v>
      </c>
      <c r="Y536" s="79">
        <f t="shared" si="129"/>
        <v>719</v>
      </c>
      <c r="Z536" s="79">
        <f t="shared" si="130"/>
        <v>754</v>
      </c>
      <c r="AA536" s="79">
        <f t="shared" si="131"/>
        <v>790</v>
      </c>
      <c r="AB536" s="79">
        <f t="shared" si="132"/>
        <v>826</v>
      </c>
      <c r="AC536" s="78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</row>
    <row r="537" spans="1:127" ht="20.399999999999999">
      <c r="A537" s="35" t="s">
        <v>66</v>
      </c>
      <c r="B537" s="36">
        <v>129289</v>
      </c>
      <c r="C537" s="33">
        <v>980</v>
      </c>
      <c r="D537" s="33">
        <v>1040</v>
      </c>
      <c r="E537" s="33">
        <v>1100</v>
      </c>
      <c r="F537" s="33">
        <v>1160</v>
      </c>
      <c r="G537" s="33">
        <v>1220</v>
      </c>
      <c r="H537" s="34" t="s">
        <v>487</v>
      </c>
      <c r="I537" s="7" t="s">
        <v>302</v>
      </c>
      <c r="J537" s="17">
        <v>1164</v>
      </c>
      <c r="K537" s="17">
        <v>1236</v>
      </c>
      <c r="L537" s="17">
        <v>1307</v>
      </c>
      <c r="M537" s="17">
        <v>1378</v>
      </c>
      <c r="N537" s="17">
        <v>1449</v>
      </c>
      <c r="O537" s="28" t="s">
        <v>455</v>
      </c>
      <c r="P537" s="34" t="s">
        <v>487</v>
      </c>
      <c r="Q537" s="7" t="s">
        <v>302</v>
      </c>
      <c r="R537" s="17">
        <v>1164</v>
      </c>
      <c r="S537" s="17">
        <v>1236</v>
      </c>
      <c r="T537" s="17">
        <v>1307</v>
      </c>
      <c r="U537" s="17">
        <v>1378</v>
      </c>
      <c r="V537" s="66">
        <v>1449</v>
      </c>
      <c r="W537" s="101"/>
      <c r="X537" s="79">
        <f t="shared" si="128"/>
        <v>1164</v>
      </c>
      <c r="Y537" s="79">
        <f t="shared" si="129"/>
        <v>1236</v>
      </c>
      <c r="Z537" s="79">
        <f t="shared" si="130"/>
        <v>1307</v>
      </c>
      <c r="AA537" s="79">
        <f t="shared" si="131"/>
        <v>1378</v>
      </c>
      <c r="AB537" s="79">
        <f t="shared" si="132"/>
        <v>1449</v>
      </c>
      <c r="AC537" s="78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</row>
    <row r="538" spans="1:127" ht="15.6">
      <c r="A538" s="35" t="s">
        <v>66</v>
      </c>
      <c r="B538" s="36">
        <v>129412</v>
      </c>
      <c r="C538" s="33">
        <v>510</v>
      </c>
      <c r="D538" s="33">
        <v>540</v>
      </c>
      <c r="E538" s="33">
        <v>570</v>
      </c>
      <c r="F538" s="33">
        <v>600</v>
      </c>
      <c r="G538" s="33">
        <v>630</v>
      </c>
      <c r="H538" s="34" t="s">
        <v>216</v>
      </c>
      <c r="I538" s="7" t="s">
        <v>302</v>
      </c>
      <c r="J538" s="17">
        <v>683</v>
      </c>
      <c r="K538" s="17">
        <v>719</v>
      </c>
      <c r="L538" s="17">
        <v>754</v>
      </c>
      <c r="M538" s="17">
        <v>790</v>
      </c>
      <c r="N538" s="17">
        <v>826</v>
      </c>
      <c r="O538" s="28" t="s">
        <v>455</v>
      </c>
      <c r="P538" s="34" t="s">
        <v>216</v>
      </c>
      <c r="Q538" s="7" t="s">
        <v>302</v>
      </c>
      <c r="R538" s="17">
        <v>683</v>
      </c>
      <c r="S538" s="17">
        <v>719</v>
      </c>
      <c r="T538" s="17">
        <v>754</v>
      </c>
      <c r="U538" s="17">
        <v>790</v>
      </c>
      <c r="V538" s="66">
        <v>826</v>
      </c>
      <c r="W538" s="101"/>
      <c r="X538" s="79">
        <f t="shared" si="128"/>
        <v>683</v>
      </c>
      <c r="Y538" s="79">
        <f t="shared" si="129"/>
        <v>719</v>
      </c>
      <c r="Z538" s="79">
        <f t="shared" si="130"/>
        <v>754</v>
      </c>
      <c r="AA538" s="79">
        <f t="shared" si="131"/>
        <v>790</v>
      </c>
      <c r="AB538" s="79">
        <f t="shared" si="132"/>
        <v>826</v>
      </c>
      <c r="AC538" s="78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</row>
    <row r="539" spans="1:127" ht="30.6">
      <c r="A539" s="35" t="s">
        <v>66</v>
      </c>
      <c r="B539" s="36" t="s">
        <v>833</v>
      </c>
      <c r="C539" s="33">
        <v>510</v>
      </c>
      <c r="D539" s="33">
        <v>540</v>
      </c>
      <c r="E539" s="33">
        <v>570</v>
      </c>
      <c r="F539" s="33">
        <v>600</v>
      </c>
      <c r="G539" s="33">
        <v>630</v>
      </c>
      <c r="H539" s="55" t="s">
        <v>834</v>
      </c>
      <c r="I539" s="7" t="s">
        <v>302</v>
      </c>
      <c r="J539" s="17">
        <v>683</v>
      </c>
      <c r="K539" s="17">
        <v>719</v>
      </c>
      <c r="L539" s="17">
        <v>754</v>
      </c>
      <c r="M539" s="17">
        <v>790</v>
      </c>
      <c r="N539" s="17">
        <v>826</v>
      </c>
      <c r="O539" s="28" t="s">
        <v>455</v>
      </c>
      <c r="P539" s="55" t="s">
        <v>834</v>
      </c>
      <c r="Q539" s="7" t="s">
        <v>302</v>
      </c>
      <c r="R539" s="17">
        <v>683</v>
      </c>
      <c r="S539" s="17">
        <v>719</v>
      </c>
      <c r="T539" s="17">
        <v>754</v>
      </c>
      <c r="U539" s="17">
        <v>790</v>
      </c>
      <c r="V539" s="66">
        <v>826</v>
      </c>
      <c r="W539" s="101"/>
      <c r="X539" s="79">
        <f t="shared" si="128"/>
        <v>683</v>
      </c>
      <c r="Y539" s="79">
        <f t="shared" si="129"/>
        <v>719</v>
      </c>
      <c r="Z539" s="79">
        <f t="shared" si="130"/>
        <v>754</v>
      </c>
      <c r="AA539" s="79">
        <f t="shared" si="131"/>
        <v>790</v>
      </c>
      <c r="AB539" s="79">
        <f t="shared" si="132"/>
        <v>826</v>
      </c>
      <c r="AC539" s="78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</row>
    <row r="540" spans="1:127" ht="15.6">
      <c r="A540" s="35" t="s">
        <v>66</v>
      </c>
      <c r="B540" s="36" t="s">
        <v>124</v>
      </c>
      <c r="C540" s="33">
        <v>630</v>
      </c>
      <c r="D540" s="33">
        <v>670</v>
      </c>
      <c r="E540" s="33">
        <v>710</v>
      </c>
      <c r="F540" s="33">
        <v>750</v>
      </c>
      <c r="G540" s="33">
        <v>790</v>
      </c>
      <c r="H540" s="34" t="s">
        <v>252</v>
      </c>
      <c r="I540" s="7" t="s">
        <v>302</v>
      </c>
      <c r="J540" s="17">
        <v>748</v>
      </c>
      <c r="K540" s="17">
        <v>796</v>
      </c>
      <c r="L540" s="17">
        <v>843</v>
      </c>
      <c r="M540" s="17">
        <v>891</v>
      </c>
      <c r="N540" s="17">
        <v>939</v>
      </c>
      <c r="O540" s="28" t="s">
        <v>455</v>
      </c>
      <c r="P540" s="34" t="s">
        <v>252</v>
      </c>
      <c r="Q540" s="7" t="s">
        <v>302</v>
      </c>
      <c r="R540" s="17">
        <v>748</v>
      </c>
      <c r="S540" s="17">
        <v>796</v>
      </c>
      <c r="T540" s="17">
        <v>843</v>
      </c>
      <c r="U540" s="17">
        <v>891</v>
      </c>
      <c r="V540" s="66">
        <v>939</v>
      </c>
      <c r="W540" s="101"/>
      <c r="X540" s="79">
        <f t="shared" si="128"/>
        <v>748</v>
      </c>
      <c r="Y540" s="79">
        <f t="shared" si="129"/>
        <v>796</v>
      </c>
      <c r="Z540" s="79">
        <f t="shared" si="130"/>
        <v>843</v>
      </c>
      <c r="AA540" s="79">
        <f t="shared" si="131"/>
        <v>891</v>
      </c>
      <c r="AB540" s="79">
        <f t="shared" si="132"/>
        <v>939</v>
      </c>
      <c r="AC540" s="78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</row>
    <row r="541" spans="1:127" ht="15.6">
      <c r="A541" s="35" t="s">
        <v>66</v>
      </c>
      <c r="B541" s="36" t="s">
        <v>125</v>
      </c>
      <c r="C541" s="33">
        <v>630</v>
      </c>
      <c r="D541" s="33">
        <v>670</v>
      </c>
      <c r="E541" s="33">
        <v>710</v>
      </c>
      <c r="F541" s="33">
        <v>750</v>
      </c>
      <c r="G541" s="33">
        <v>790</v>
      </c>
      <c r="H541" s="34" t="s">
        <v>253</v>
      </c>
      <c r="I541" s="7" t="s">
        <v>302</v>
      </c>
      <c r="J541" s="17">
        <v>748</v>
      </c>
      <c r="K541" s="17">
        <v>796</v>
      </c>
      <c r="L541" s="17">
        <v>843</v>
      </c>
      <c r="M541" s="17">
        <v>891</v>
      </c>
      <c r="N541" s="17">
        <v>939</v>
      </c>
      <c r="O541" s="28" t="s">
        <v>455</v>
      </c>
      <c r="P541" s="34" t="s">
        <v>253</v>
      </c>
      <c r="Q541" s="7" t="s">
        <v>302</v>
      </c>
      <c r="R541" s="17">
        <v>748</v>
      </c>
      <c r="S541" s="17">
        <v>796</v>
      </c>
      <c r="T541" s="17">
        <v>843</v>
      </c>
      <c r="U541" s="17">
        <v>891</v>
      </c>
      <c r="V541" s="66">
        <v>939</v>
      </c>
      <c r="W541" s="101"/>
      <c r="X541" s="79">
        <f t="shared" si="128"/>
        <v>748</v>
      </c>
      <c r="Y541" s="79">
        <f t="shared" si="129"/>
        <v>796</v>
      </c>
      <c r="Z541" s="79">
        <f t="shared" si="130"/>
        <v>843</v>
      </c>
      <c r="AA541" s="79">
        <f t="shared" si="131"/>
        <v>891</v>
      </c>
      <c r="AB541" s="79">
        <f t="shared" si="132"/>
        <v>939</v>
      </c>
      <c r="AC541" s="78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</row>
    <row r="542" spans="1:127" ht="15.6">
      <c r="A542" s="35" t="s">
        <v>123</v>
      </c>
      <c r="B542" s="36">
        <v>119443</v>
      </c>
      <c r="C542" s="33">
        <v>510</v>
      </c>
      <c r="D542" s="33">
        <v>540</v>
      </c>
      <c r="E542" s="33">
        <v>570</v>
      </c>
      <c r="F542" s="33">
        <v>600</v>
      </c>
      <c r="G542" s="33">
        <v>630</v>
      </c>
      <c r="H542" s="34" t="s">
        <v>255</v>
      </c>
      <c r="I542" s="7" t="s">
        <v>302</v>
      </c>
      <c r="J542" s="17">
        <v>683</v>
      </c>
      <c r="K542" s="17">
        <v>719</v>
      </c>
      <c r="L542" s="17">
        <v>754</v>
      </c>
      <c r="M542" s="17">
        <v>790</v>
      </c>
      <c r="N542" s="17">
        <v>826</v>
      </c>
      <c r="O542" s="28" t="s">
        <v>455</v>
      </c>
      <c r="P542" s="34" t="s">
        <v>255</v>
      </c>
      <c r="Q542" s="7" t="s">
        <v>302</v>
      </c>
      <c r="R542" s="17">
        <v>683</v>
      </c>
      <c r="S542" s="17">
        <v>719</v>
      </c>
      <c r="T542" s="17">
        <v>754</v>
      </c>
      <c r="U542" s="17">
        <v>790</v>
      </c>
      <c r="V542" s="66">
        <v>826</v>
      </c>
      <c r="W542" s="101"/>
      <c r="X542" s="79">
        <f t="shared" si="128"/>
        <v>683</v>
      </c>
      <c r="Y542" s="79">
        <f t="shared" si="129"/>
        <v>719</v>
      </c>
      <c r="Z542" s="79">
        <f t="shared" si="130"/>
        <v>754</v>
      </c>
      <c r="AA542" s="79">
        <f t="shared" si="131"/>
        <v>790</v>
      </c>
      <c r="AB542" s="79">
        <f t="shared" si="132"/>
        <v>826</v>
      </c>
      <c r="AC542" s="78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</row>
    <row r="543" spans="1:127" ht="15.6" customHeight="1">
      <c r="A543" s="81" t="s">
        <v>123</v>
      </c>
      <c r="B543" s="82">
        <v>119456</v>
      </c>
      <c r="C543" s="83">
        <v>510</v>
      </c>
      <c r="D543" s="83">
        <v>540</v>
      </c>
      <c r="E543" s="83">
        <v>570</v>
      </c>
      <c r="F543" s="83">
        <v>600</v>
      </c>
      <c r="G543" s="83">
        <v>630</v>
      </c>
      <c r="H543" s="80" t="s">
        <v>217</v>
      </c>
      <c r="I543" s="7" t="s">
        <v>302</v>
      </c>
      <c r="J543" s="17">
        <v>683</v>
      </c>
      <c r="K543" s="17">
        <v>719</v>
      </c>
      <c r="L543" s="17">
        <v>754</v>
      </c>
      <c r="M543" s="17">
        <v>790</v>
      </c>
      <c r="N543" s="17">
        <v>826</v>
      </c>
      <c r="O543" s="28" t="s">
        <v>455</v>
      </c>
      <c r="P543" s="80" t="s">
        <v>217</v>
      </c>
      <c r="Q543" s="7" t="s">
        <v>302</v>
      </c>
      <c r="R543" s="17">
        <v>683</v>
      </c>
      <c r="S543" s="17">
        <v>719</v>
      </c>
      <c r="T543" s="17">
        <v>754</v>
      </c>
      <c r="U543" s="17">
        <v>790</v>
      </c>
      <c r="V543" s="66">
        <v>826</v>
      </c>
      <c r="W543" s="101"/>
      <c r="X543" s="79">
        <f t="shared" si="128"/>
        <v>683</v>
      </c>
      <c r="Y543" s="79">
        <f t="shared" si="129"/>
        <v>719</v>
      </c>
      <c r="Z543" s="79">
        <f t="shared" si="130"/>
        <v>754</v>
      </c>
      <c r="AA543" s="79">
        <f t="shared" si="131"/>
        <v>790</v>
      </c>
      <c r="AB543" s="79">
        <f t="shared" si="132"/>
        <v>826</v>
      </c>
      <c r="AC543" s="78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</row>
    <row r="544" spans="1:127" ht="15.75" customHeight="1">
      <c r="A544" s="81"/>
      <c r="B544" s="82"/>
      <c r="C544" s="83"/>
      <c r="D544" s="83"/>
      <c r="E544" s="83"/>
      <c r="F544" s="83"/>
      <c r="G544" s="83"/>
      <c r="H544" s="80"/>
      <c r="I544" s="7" t="s">
        <v>302</v>
      </c>
      <c r="J544" s="17">
        <v>683</v>
      </c>
      <c r="K544" s="17">
        <v>719</v>
      </c>
      <c r="L544" s="17">
        <v>754</v>
      </c>
      <c r="M544" s="17">
        <v>790</v>
      </c>
      <c r="N544" s="17">
        <v>826</v>
      </c>
      <c r="O544" s="28" t="s">
        <v>455</v>
      </c>
      <c r="P544" s="80"/>
      <c r="Q544" s="7" t="s">
        <v>302</v>
      </c>
      <c r="R544" s="17">
        <v>683</v>
      </c>
      <c r="S544" s="17">
        <v>719</v>
      </c>
      <c r="T544" s="17">
        <v>754</v>
      </c>
      <c r="U544" s="17">
        <v>790</v>
      </c>
      <c r="V544" s="66">
        <v>826</v>
      </c>
      <c r="W544" s="101"/>
      <c r="X544" s="79">
        <f t="shared" si="128"/>
        <v>683</v>
      </c>
      <c r="Y544" s="79">
        <f t="shared" si="129"/>
        <v>719</v>
      </c>
      <c r="Z544" s="79">
        <f t="shared" si="130"/>
        <v>754</v>
      </c>
      <c r="AA544" s="79">
        <f t="shared" si="131"/>
        <v>790</v>
      </c>
      <c r="AB544" s="79">
        <f t="shared" si="132"/>
        <v>826</v>
      </c>
      <c r="AC544" s="78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</row>
    <row r="545" spans="1:127" ht="15.6">
      <c r="A545" s="35" t="s">
        <v>126</v>
      </c>
      <c r="B545" s="36" t="s">
        <v>127</v>
      </c>
      <c r="C545" s="33">
        <v>925</v>
      </c>
      <c r="D545" s="33">
        <v>975</v>
      </c>
      <c r="E545" s="33">
        <v>1025</v>
      </c>
      <c r="F545" s="33">
        <v>1075</v>
      </c>
      <c r="G545" s="33">
        <v>1125</v>
      </c>
      <c r="H545" s="34" t="s">
        <v>192</v>
      </c>
      <c r="I545" s="7" t="s">
        <v>302</v>
      </c>
      <c r="J545" s="17">
        <v>1099</v>
      </c>
      <c r="K545" s="17">
        <v>1158</v>
      </c>
      <c r="L545" s="17">
        <v>1218</v>
      </c>
      <c r="M545" s="17">
        <v>1277</v>
      </c>
      <c r="N545" s="17">
        <v>1337</v>
      </c>
      <c r="O545" s="28" t="s">
        <v>455</v>
      </c>
      <c r="P545" s="34" t="s">
        <v>192</v>
      </c>
      <c r="Q545" s="7" t="s">
        <v>302</v>
      </c>
      <c r="R545" s="17">
        <v>1099</v>
      </c>
      <c r="S545" s="17">
        <v>1158</v>
      </c>
      <c r="T545" s="17">
        <v>1218</v>
      </c>
      <c r="U545" s="17">
        <v>1277</v>
      </c>
      <c r="V545" s="66">
        <v>1337</v>
      </c>
      <c r="W545" s="101"/>
      <c r="X545" s="79">
        <f t="shared" si="128"/>
        <v>1099</v>
      </c>
      <c r="Y545" s="79">
        <f t="shared" si="129"/>
        <v>1158</v>
      </c>
      <c r="Z545" s="79">
        <f t="shared" si="130"/>
        <v>1218</v>
      </c>
      <c r="AA545" s="79">
        <f t="shared" si="131"/>
        <v>1277</v>
      </c>
      <c r="AB545" s="79">
        <f t="shared" si="132"/>
        <v>1337</v>
      </c>
      <c r="AC545" s="78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</row>
    <row r="546" spans="1:127" ht="15.6">
      <c r="A546" s="35" t="s">
        <v>126</v>
      </c>
      <c r="B546" s="36" t="s">
        <v>128</v>
      </c>
      <c r="C546" s="33">
        <v>810</v>
      </c>
      <c r="D546" s="33">
        <v>855</v>
      </c>
      <c r="E546" s="33">
        <v>900</v>
      </c>
      <c r="F546" s="33">
        <v>945</v>
      </c>
      <c r="G546" s="33">
        <v>990</v>
      </c>
      <c r="H546" s="34" t="s">
        <v>192</v>
      </c>
      <c r="I546" s="7" t="s">
        <v>302</v>
      </c>
      <c r="J546" s="17">
        <v>962</v>
      </c>
      <c r="K546" s="17">
        <v>1016</v>
      </c>
      <c r="L546" s="17">
        <v>1069</v>
      </c>
      <c r="M546" s="17">
        <v>1123</v>
      </c>
      <c r="N546" s="17">
        <v>1176</v>
      </c>
      <c r="O546" s="28" t="s">
        <v>455</v>
      </c>
      <c r="P546" s="34" t="s">
        <v>192</v>
      </c>
      <c r="Q546" s="7" t="s">
        <v>302</v>
      </c>
      <c r="R546" s="17">
        <v>962</v>
      </c>
      <c r="S546" s="17">
        <v>1016</v>
      </c>
      <c r="T546" s="17">
        <v>1069</v>
      </c>
      <c r="U546" s="17">
        <v>1123</v>
      </c>
      <c r="V546" s="66">
        <v>1176</v>
      </c>
      <c r="W546" s="101"/>
      <c r="X546" s="79">
        <f t="shared" si="128"/>
        <v>962</v>
      </c>
      <c r="Y546" s="79">
        <f t="shared" si="129"/>
        <v>1016</v>
      </c>
      <c r="Z546" s="79">
        <f t="shared" si="130"/>
        <v>1069</v>
      </c>
      <c r="AA546" s="79">
        <f t="shared" si="131"/>
        <v>1123</v>
      </c>
      <c r="AB546" s="79">
        <f t="shared" si="132"/>
        <v>1176</v>
      </c>
      <c r="AC546" s="78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</row>
    <row r="547" spans="1:127" ht="15.6">
      <c r="A547" s="35" t="s">
        <v>126</v>
      </c>
      <c r="B547" s="36" t="s">
        <v>403</v>
      </c>
      <c r="C547" s="33">
        <v>1350</v>
      </c>
      <c r="D547" s="33">
        <v>1410</v>
      </c>
      <c r="E547" s="33">
        <v>1470</v>
      </c>
      <c r="F547" s="33">
        <v>1530</v>
      </c>
      <c r="G547" s="33">
        <v>1590</v>
      </c>
      <c r="H547" s="34" t="s">
        <v>256</v>
      </c>
      <c r="I547" s="7" t="s">
        <v>302</v>
      </c>
      <c r="J547" s="17">
        <v>1604</v>
      </c>
      <c r="K547" s="17">
        <v>1675</v>
      </c>
      <c r="L547" s="17">
        <v>1746</v>
      </c>
      <c r="M547" s="17">
        <v>1818</v>
      </c>
      <c r="N547" s="17">
        <v>1889</v>
      </c>
      <c r="O547" s="28" t="s">
        <v>455</v>
      </c>
      <c r="P547" s="34" t="s">
        <v>256</v>
      </c>
      <c r="Q547" s="7" t="s">
        <v>302</v>
      </c>
      <c r="R547" s="17">
        <v>1604</v>
      </c>
      <c r="S547" s="17">
        <v>1675</v>
      </c>
      <c r="T547" s="17">
        <v>1746</v>
      </c>
      <c r="U547" s="17">
        <v>1818</v>
      </c>
      <c r="V547" s="66">
        <v>1889</v>
      </c>
      <c r="W547" s="101"/>
      <c r="X547" s="79">
        <f t="shared" si="128"/>
        <v>1604</v>
      </c>
      <c r="Y547" s="79">
        <f t="shared" si="129"/>
        <v>1675</v>
      </c>
      <c r="Z547" s="79">
        <f t="shared" si="130"/>
        <v>1746</v>
      </c>
      <c r="AA547" s="79">
        <f t="shared" si="131"/>
        <v>1818</v>
      </c>
      <c r="AB547" s="79">
        <f t="shared" si="132"/>
        <v>1889</v>
      </c>
      <c r="AC547" s="78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</row>
    <row r="548" spans="1:127" ht="15.6">
      <c r="A548" s="35" t="s">
        <v>66</v>
      </c>
      <c r="B548" s="36" t="s">
        <v>404</v>
      </c>
      <c r="C548" s="33">
        <v>1120</v>
      </c>
      <c r="D548" s="33">
        <v>1180</v>
      </c>
      <c r="E548" s="33">
        <v>1240</v>
      </c>
      <c r="F548" s="33">
        <v>1300</v>
      </c>
      <c r="G548" s="33">
        <v>1360</v>
      </c>
      <c r="H548" s="34" t="s">
        <v>257</v>
      </c>
      <c r="I548" s="7" t="s">
        <v>302</v>
      </c>
      <c r="J548" s="17">
        <v>1331</v>
      </c>
      <c r="K548" s="17">
        <v>1402</v>
      </c>
      <c r="L548" s="17">
        <v>1473</v>
      </c>
      <c r="M548" s="17">
        <v>1544</v>
      </c>
      <c r="N548" s="17">
        <v>1616</v>
      </c>
      <c r="O548" s="28" t="s">
        <v>455</v>
      </c>
      <c r="P548" s="34" t="s">
        <v>257</v>
      </c>
      <c r="Q548" s="7" t="s">
        <v>302</v>
      </c>
      <c r="R548" s="17">
        <v>1331</v>
      </c>
      <c r="S548" s="17">
        <v>1402</v>
      </c>
      <c r="T548" s="17">
        <v>1473</v>
      </c>
      <c r="U548" s="17">
        <v>1544</v>
      </c>
      <c r="V548" s="66">
        <v>1616</v>
      </c>
      <c r="W548" s="101"/>
      <c r="X548" s="79">
        <f t="shared" si="128"/>
        <v>1331</v>
      </c>
      <c r="Y548" s="79">
        <f t="shared" si="129"/>
        <v>1402</v>
      </c>
      <c r="Z548" s="79">
        <f t="shared" si="130"/>
        <v>1473</v>
      </c>
      <c r="AA548" s="79">
        <f t="shared" si="131"/>
        <v>1544</v>
      </c>
      <c r="AB548" s="79">
        <f t="shared" si="132"/>
        <v>1616</v>
      </c>
      <c r="AC548" s="78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</row>
    <row r="549" spans="1:127" ht="15.6">
      <c r="A549" s="35" t="s">
        <v>129</v>
      </c>
      <c r="B549" s="36" t="s">
        <v>405</v>
      </c>
      <c r="C549" s="33">
        <v>690</v>
      </c>
      <c r="D549" s="33">
        <v>730</v>
      </c>
      <c r="E549" s="33">
        <v>770</v>
      </c>
      <c r="F549" s="33">
        <v>810</v>
      </c>
      <c r="G549" s="33">
        <v>850</v>
      </c>
      <c r="H549" s="34" t="s">
        <v>193</v>
      </c>
      <c r="I549" s="7" t="s">
        <v>302</v>
      </c>
      <c r="J549" s="17">
        <v>820</v>
      </c>
      <c r="K549" s="17">
        <v>867</v>
      </c>
      <c r="L549" s="17">
        <v>915</v>
      </c>
      <c r="M549" s="17">
        <v>962</v>
      </c>
      <c r="N549" s="17">
        <v>1010</v>
      </c>
      <c r="O549" s="28" t="s">
        <v>455</v>
      </c>
      <c r="P549" s="34" t="s">
        <v>193</v>
      </c>
      <c r="Q549" s="7" t="s">
        <v>302</v>
      </c>
      <c r="R549" s="17">
        <v>820</v>
      </c>
      <c r="S549" s="17">
        <v>867</v>
      </c>
      <c r="T549" s="17">
        <v>915</v>
      </c>
      <c r="U549" s="17">
        <v>962</v>
      </c>
      <c r="V549" s="66">
        <v>1010</v>
      </c>
      <c r="W549" s="101"/>
      <c r="X549" s="79">
        <f t="shared" si="128"/>
        <v>820</v>
      </c>
      <c r="Y549" s="79">
        <f t="shared" si="129"/>
        <v>867</v>
      </c>
      <c r="Z549" s="79">
        <f t="shared" si="130"/>
        <v>915</v>
      </c>
      <c r="AA549" s="79">
        <f t="shared" si="131"/>
        <v>962</v>
      </c>
      <c r="AB549" s="79">
        <f t="shared" si="132"/>
        <v>1010</v>
      </c>
      <c r="AC549" s="78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</row>
    <row r="550" spans="1:127" ht="15.6">
      <c r="A550" s="35" t="s">
        <v>130</v>
      </c>
      <c r="B550" s="36" t="s">
        <v>311</v>
      </c>
      <c r="C550" s="33">
        <v>980</v>
      </c>
      <c r="D550" s="33">
        <v>1040</v>
      </c>
      <c r="E550" s="33">
        <v>1100</v>
      </c>
      <c r="F550" s="33">
        <v>1160</v>
      </c>
      <c r="G550" s="33">
        <v>1220</v>
      </c>
      <c r="H550" s="34" t="s">
        <v>166</v>
      </c>
      <c r="I550" s="7" t="s">
        <v>302</v>
      </c>
      <c r="J550" s="17">
        <f t="shared" ref="J550:N551" si="152">C550*$B$5</f>
        <v>1164.24</v>
      </c>
      <c r="K550" s="17">
        <f t="shared" si="152"/>
        <v>1235.52</v>
      </c>
      <c r="L550" s="17">
        <f t="shared" si="152"/>
        <v>1306.8</v>
      </c>
      <c r="M550" s="17">
        <f t="shared" si="152"/>
        <v>1378.08</v>
      </c>
      <c r="N550" s="17">
        <f t="shared" si="152"/>
        <v>1449.36</v>
      </c>
      <c r="O550" s="28" t="s">
        <v>455</v>
      </c>
      <c r="P550" s="34" t="s">
        <v>166</v>
      </c>
      <c r="Q550" s="7" t="s">
        <v>302</v>
      </c>
      <c r="R550" s="17">
        <v>1164</v>
      </c>
      <c r="S550" s="17">
        <f t="shared" ref="S550:S551" si="153">J550*$B$5</f>
        <v>1383.1171199999999</v>
      </c>
      <c r="T550" s="17">
        <f t="shared" ref="T550:T551" si="154">K550*$B$5</f>
        <v>1467.7977599999999</v>
      </c>
      <c r="U550" s="17">
        <f t="shared" ref="U550:U551" si="155">L550*$B$5</f>
        <v>1552.4784</v>
      </c>
      <c r="V550" s="66">
        <f t="shared" ref="V550:V551" si="156">M550*$B$5</f>
        <v>1637.1590399999998</v>
      </c>
      <c r="W550" s="101"/>
      <c r="X550" s="79">
        <f t="shared" si="128"/>
        <v>1164</v>
      </c>
      <c r="Y550" s="79">
        <f t="shared" si="129"/>
        <v>1383.1171199999999</v>
      </c>
      <c r="Z550" s="79">
        <f t="shared" si="130"/>
        <v>1467.7977599999999</v>
      </c>
      <c r="AA550" s="79">
        <f t="shared" si="131"/>
        <v>1552.4784</v>
      </c>
      <c r="AB550" s="79">
        <f t="shared" si="132"/>
        <v>1637.1590399999998</v>
      </c>
      <c r="AC550" s="78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</row>
    <row r="551" spans="1:127" ht="15.6">
      <c r="A551" s="35" t="s">
        <v>130</v>
      </c>
      <c r="B551" s="36" t="s">
        <v>312</v>
      </c>
      <c r="C551" s="33">
        <v>980</v>
      </c>
      <c r="D551" s="33">
        <v>1040</v>
      </c>
      <c r="E551" s="33">
        <v>1100</v>
      </c>
      <c r="F551" s="33">
        <v>1160</v>
      </c>
      <c r="G551" s="33">
        <v>1220</v>
      </c>
      <c r="H551" s="34" t="s">
        <v>166</v>
      </c>
      <c r="I551" s="7" t="s">
        <v>302</v>
      </c>
      <c r="J551" s="17">
        <f t="shared" si="152"/>
        <v>1164.24</v>
      </c>
      <c r="K551" s="17">
        <f t="shared" si="152"/>
        <v>1235.52</v>
      </c>
      <c r="L551" s="17">
        <f t="shared" si="152"/>
        <v>1306.8</v>
      </c>
      <c r="M551" s="17">
        <f t="shared" si="152"/>
        <v>1378.08</v>
      </c>
      <c r="N551" s="17">
        <f t="shared" si="152"/>
        <v>1449.36</v>
      </c>
      <c r="O551" s="28" t="s">
        <v>455</v>
      </c>
      <c r="P551" s="34" t="s">
        <v>166</v>
      </c>
      <c r="Q551" s="7" t="s">
        <v>302</v>
      </c>
      <c r="R551" s="17">
        <v>1164</v>
      </c>
      <c r="S551" s="17">
        <f t="shared" si="153"/>
        <v>1383.1171199999999</v>
      </c>
      <c r="T551" s="17">
        <f t="shared" si="154"/>
        <v>1467.7977599999999</v>
      </c>
      <c r="U551" s="17">
        <f t="shared" si="155"/>
        <v>1552.4784</v>
      </c>
      <c r="V551" s="66">
        <f t="shared" si="156"/>
        <v>1637.1590399999998</v>
      </c>
      <c r="W551" s="101"/>
      <c r="X551" s="79">
        <f t="shared" si="128"/>
        <v>1164</v>
      </c>
      <c r="Y551" s="79">
        <f t="shared" si="129"/>
        <v>1383.1171199999999</v>
      </c>
      <c r="Z551" s="79">
        <f t="shared" si="130"/>
        <v>1467.7977599999999</v>
      </c>
      <c r="AA551" s="79">
        <f t="shared" si="131"/>
        <v>1552.4784</v>
      </c>
      <c r="AB551" s="79">
        <f t="shared" si="132"/>
        <v>1637.1590399999998</v>
      </c>
      <c r="AC551" s="78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</row>
    <row r="552" spans="1:127" ht="15.6">
      <c r="A552" s="35" t="s">
        <v>66</v>
      </c>
      <c r="B552" s="36" t="s">
        <v>406</v>
      </c>
      <c r="C552" s="33">
        <v>1350</v>
      </c>
      <c r="D552" s="33">
        <v>1410</v>
      </c>
      <c r="E552" s="33">
        <v>1470</v>
      </c>
      <c r="F552" s="33">
        <v>1530</v>
      </c>
      <c r="G552" s="33">
        <v>1590</v>
      </c>
      <c r="H552" s="34" t="s">
        <v>141</v>
      </c>
      <c r="I552" s="7" t="s">
        <v>302</v>
      </c>
      <c r="J552" s="17">
        <v>1604</v>
      </c>
      <c r="K552" s="17">
        <v>1675</v>
      </c>
      <c r="L552" s="17">
        <v>1746</v>
      </c>
      <c r="M552" s="17">
        <v>1818</v>
      </c>
      <c r="N552" s="17">
        <v>1889</v>
      </c>
      <c r="O552" s="28" t="s">
        <v>455</v>
      </c>
      <c r="P552" s="34" t="s">
        <v>141</v>
      </c>
      <c r="Q552" s="7" t="s">
        <v>302</v>
      </c>
      <c r="R552" s="17">
        <v>1604</v>
      </c>
      <c r="S552" s="17">
        <v>1675</v>
      </c>
      <c r="T552" s="17">
        <v>1746</v>
      </c>
      <c r="U552" s="17">
        <v>1818</v>
      </c>
      <c r="V552" s="66">
        <v>1889</v>
      </c>
      <c r="W552" s="101"/>
      <c r="X552" s="79">
        <f t="shared" si="128"/>
        <v>1604</v>
      </c>
      <c r="Y552" s="79">
        <f t="shared" si="129"/>
        <v>1675</v>
      </c>
      <c r="Z552" s="79">
        <f t="shared" si="130"/>
        <v>1746</v>
      </c>
      <c r="AA552" s="79">
        <f t="shared" si="131"/>
        <v>1818</v>
      </c>
      <c r="AB552" s="79">
        <f t="shared" si="132"/>
        <v>1889</v>
      </c>
      <c r="AC552" s="78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</row>
    <row r="553" spans="1:127" ht="15.6">
      <c r="A553" s="35" t="s">
        <v>66</v>
      </c>
      <c r="B553" s="36" t="s">
        <v>407</v>
      </c>
      <c r="C553" s="33">
        <v>1350</v>
      </c>
      <c r="D553" s="33">
        <v>1410</v>
      </c>
      <c r="E553" s="33">
        <v>1470</v>
      </c>
      <c r="F553" s="33">
        <v>1530</v>
      </c>
      <c r="G553" s="33">
        <v>1590</v>
      </c>
      <c r="H553" s="34" t="s">
        <v>254</v>
      </c>
      <c r="I553" s="7" t="s">
        <v>302</v>
      </c>
      <c r="J553" s="17">
        <v>1604</v>
      </c>
      <c r="K553" s="17">
        <v>1675</v>
      </c>
      <c r="L553" s="17">
        <v>1746</v>
      </c>
      <c r="M553" s="17">
        <v>1818</v>
      </c>
      <c r="N553" s="17">
        <v>1889</v>
      </c>
      <c r="O553" s="28" t="s">
        <v>455</v>
      </c>
      <c r="P553" s="34" t="s">
        <v>254</v>
      </c>
      <c r="Q553" s="61">
        <v>38.4</v>
      </c>
      <c r="R553" s="17">
        <v>1604</v>
      </c>
      <c r="S553" s="17">
        <v>1675</v>
      </c>
      <c r="T553" s="17">
        <v>1746</v>
      </c>
      <c r="U553" s="17">
        <v>1818</v>
      </c>
      <c r="V553" s="66">
        <v>1889</v>
      </c>
      <c r="W553" s="101"/>
      <c r="X553" s="79">
        <f t="shared" si="128"/>
        <v>1604</v>
      </c>
      <c r="Y553" s="79">
        <f t="shared" si="129"/>
        <v>1675</v>
      </c>
      <c r="Z553" s="79">
        <f t="shared" si="130"/>
        <v>1746</v>
      </c>
      <c r="AA553" s="79">
        <f t="shared" si="131"/>
        <v>1818</v>
      </c>
      <c r="AB553" s="79">
        <f t="shared" si="132"/>
        <v>1889</v>
      </c>
      <c r="AC553" s="78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</row>
    <row r="554" spans="1:127" ht="15.6">
      <c r="A554" s="35" t="s">
        <v>565</v>
      </c>
      <c r="B554" s="56" t="s">
        <v>566</v>
      </c>
      <c r="C554" s="33"/>
      <c r="D554" s="33"/>
      <c r="E554" s="33"/>
      <c r="F554" s="33"/>
      <c r="G554" s="33"/>
      <c r="H554" s="34" t="s">
        <v>150</v>
      </c>
      <c r="I554" s="22">
        <v>38.4</v>
      </c>
      <c r="J554" s="17"/>
      <c r="K554" s="17"/>
      <c r="L554" s="17"/>
      <c r="M554" s="17"/>
      <c r="N554" s="17"/>
      <c r="O554" s="28"/>
      <c r="P554" s="34" t="s">
        <v>150</v>
      </c>
      <c r="Q554" s="7" t="s">
        <v>302</v>
      </c>
      <c r="R554" s="57">
        <v>1250</v>
      </c>
      <c r="S554" s="57">
        <v>1310</v>
      </c>
      <c r="T554" s="57">
        <v>1370</v>
      </c>
      <c r="U554" s="57">
        <v>1430</v>
      </c>
      <c r="V554" s="68">
        <v>1490</v>
      </c>
      <c r="W554" s="101"/>
      <c r="X554" s="79">
        <f t="shared" si="128"/>
        <v>1250</v>
      </c>
      <c r="Y554" s="79">
        <f t="shared" si="129"/>
        <v>1310</v>
      </c>
      <c r="Z554" s="79">
        <f t="shared" si="130"/>
        <v>1370</v>
      </c>
      <c r="AA554" s="79">
        <f t="shared" si="131"/>
        <v>1430</v>
      </c>
      <c r="AB554" s="79">
        <f t="shared" si="132"/>
        <v>1490</v>
      </c>
      <c r="AC554" s="78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</row>
    <row r="555" spans="1:127" ht="20.399999999999999">
      <c r="A555" s="35" t="s">
        <v>131</v>
      </c>
      <c r="B555" s="36">
        <v>548019</v>
      </c>
      <c r="C555" s="33">
        <v>10550</v>
      </c>
      <c r="D555" s="33">
        <v>1110</v>
      </c>
      <c r="E555" s="33">
        <v>1165</v>
      </c>
      <c r="F555" s="33">
        <v>1220</v>
      </c>
      <c r="G555" s="33">
        <v>1275</v>
      </c>
      <c r="H555" s="34" t="s">
        <v>258</v>
      </c>
      <c r="I555" s="7" t="s">
        <v>302</v>
      </c>
      <c r="J555" s="17">
        <v>1253</v>
      </c>
      <c r="K555" s="17">
        <v>1319</v>
      </c>
      <c r="L555" s="17">
        <v>1384</v>
      </c>
      <c r="M555" s="17">
        <v>1449</v>
      </c>
      <c r="N555" s="17">
        <v>1515</v>
      </c>
      <c r="O555" s="28" t="s">
        <v>453</v>
      </c>
      <c r="P555" s="34" t="s">
        <v>258</v>
      </c>
      <c r="Q555" s="7" t="s">
        <v>590</v>
      </c>
      <c r="R555" s="58">
        <f t="shared" ref="R555:R562" si="157">J555*1.25</f>
        <v>1566.25</v>
      </c>
      <c r="S555" s="58">
        <f t="shared" ref="S555:S562" si="158">K555*1.25</f>
        <v>1648.75</v>
      </c>
      <c r="T555" s="58">
        <f t="shared" ref="T555:T562" si="159">L555*1.25</f>
        <v>1730</v>
      </c>
      <c r="U555" s="58">
        <f t="shared" ref="U555:U562" si="160">M555*1.25</f>
        <v>1811.25</v>
      </c>
      <c r="V555" s="69">
        <f t="shared" ref="V555:V562" si="161">N555*1.25</f>
        <v>1893.75</v>
      </c>
      <c r="W555" s="101"/>
      <c r="X555" s="79">
        <f t="shared" si="128"/>
        <v>1566.25</v>
      </c>
      <c r="Y555" s="79">
        <f t="shared" si="129"/>
        <v>1648.75</v>
      </c>
      <c r="Z555" s="79">
        <f t="shared" si="130"/>
        <v>1730</v>
      </c>
      <c r="AA555" s="79">
        <f t="shared" si="131"/>
        <v>1811.25</v>
      </c>
      <c r="AB555" s="79">
        <f t="shared" si="132"/>
        <v>1893.75</v>
      </c>
      <c r="AC555" s="78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</row>
    <row r="556" spans="1:127" ht="15.6">
      <c r="A556" s="35" t="s">
        <v>131</v>
      </c>
      <c r="B556" s="36" t="s">
        <v>588</v>
      </c>
      <c r="C556" s="33"/>
      <c r="D556" s="33"/>
      <c r="E556" s="33"/>
      <c r="F556" s="33"/>
      <c r="G556" s="33"/>
      <c r="H556" s="34" t="s">
        <v>605</v>
      </c>
      <c r="I556" s="20" t="s">
        <v>590</v>
      </c>
      <c r="J556" s="17"/>
      <c r="K556" s="17"/>
      <c r="L556" s="17"/>
      <c r="M556" s="17"/>
      <c r="N556" s="17"/>
      <c r="O556" s="28"/>
      <c r="P556" s="34" t="s">
        <v>605</v>
      </c>
      <c r="Q556" s="7" t="s">
        <v>302</v>
      </c>
      <c r="R556" s="57">
        <v>870</v>
      </c>
      <c r="S556" s="57">
        <v>900</v>
      </c>
      <c r="T556" s="57">
        <v>930</v>
      </c>
      <c r="U556" s="57">
        <v>960</v>
      </c>
      <c r="V556" s="68">
        <v>990</v>
      </c>
      <c r="W556" s="101"/>
      <c r="X556" s="79">
        <f t="shared" si="128"/>
        <v>870</v>
      </c>
      <c r="Y556" s="79">
        <f t="shared" si="129"/>
        <v>900</v>
      </c>
      <c r="Z556" s="79">
        <f t="shared" si="130"/>
        <v>930</v>
      </c>
      <c r="AA556" s="79">
        <f t="shared" si="131"/>
        <v>960</v>
      </c>
      <c r="AB556" s="79">
        <f t="shared" si="132"/>
        <v>990</v>
      </c>
      <c r="AC556" s="78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</row>
    <row r="557" spans="1:127" ht="15.6">
      <c r="A557" s="35" t="s">
        <v>131</v>
      </c>
      <c r="B557" s="36" t="s">
        <v>132</v>
      </c>
      <c r="C557" s="33">
        <v>870</v>
      </c>
      <c r="D557" s="33">
        <v>910</v>
      </c>
      <c r="E557" s="33">
        <v>950</v>
      </c>
      <c r="F557" s="33">
        <v>990</v>
      </c>
      <c r="G557" s="33">
        <v>10300</v>
      </c>
      <c r="H557" s="34" t="s">
        <v>221</v>
      </c>
      <c r="I557" s="7" t="s">
        <v>302</v>
      </c>
      <c r="J557" s="17">
        <v>1034</v>
      </c>
      <c r="K557" s="17">
        <v>1081</v>
      </c>
      <c r="L557" s="17">
        <v>1129</v>
      </c>
      <c r="M557" s="17">
        <v>1176</v>
      </c>
      <c r="N557" s="17">
        <v>1224</v>
      </c>
      <c r="O557" s="28" t="s">
        <v>453</v>
      </c>
      <c r="P557" s="34" t="s">
        <v>221</v>
      </c>
      <c r="Q557" s="7" t="s">
        <v>302</v>
      </c>
      <c r="R557" s="58">
        <f t="shared" si="157"/>
        <v>1292.5</v>
      </c>
      <c r="S557" s="58">
        <f t="shared" si="158"/>
        <v>1351.25</v>
      </c>
      <c r="T557" s="58">
        <f t="shared" si="159"/>
        <v>1411.25</v>
      </c>
      <c r="U557" s="58">
        <f t="shared" si="160"/>
        <v>1470</v>
      </c>
      <c r="V557" s="69">
        <f t="shared" si="161"/>
        <v>1530</v>
      </c>
      <c r="W557" s="101"/>
      <c r="X557" s="79">
        <f t="shared" si="128"/>
        <v>1292.5</v>
      </c>
      <c r="Y557" s="79">
        <f t="shared" si="129"/>
        <v>1351.25</v>
      </c>
      <c r="Z557" s="79">
        <f t="shared" si="130"/>
        <v>1411.25</v>
      </c>
      <c r="AA557" s="79">
        <f t="shared" si="131"/>
        <v>1470</v>
      </c>
      <c r="AB557" s="79">
        <f t="shared" si="132"/>
        <v>1530</v>
      </c>
      <c r="AC557" s="78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</row>
    <row r="558" spans="1:127" ht="15.6">
      <c r="A558" s="35" t="s">
        <v>131</v>
      </c>
      <c r="B558" s="36" t="s">
        <v>300</v>
      </c>
      <c r="C558" s="33"/>
      <c r="D558" s="33"/>
      <c r="E558" s="33"/>
      <c r="F558" s="33"/>
      <c r="G558" s="33"/>
      <c r="H558" s="34" t="s">
        <v>150</v>
      </c>
      <c r="I558" s="7" t="s">
        <v>302</v>
      </c>
      <c r="J558" s="17">
        <v>1170</v>
      </c>
      <c r="K558" s="17">
        <v>1230</v>
      </c>
      <c r="L558" s="17">
        <v>1290</v>
      </c>
      <c r="M558" s="17">
        <v>1348</v>
      </c>
      <c r="N558" s="17">
        <v>1408</v>
      </c>
      <c r="O558" s="28" t="s">
        <v>453</v>
      </c>
      <c r="P558" s="34" t="s">
        <v>150</v>
      </c>
      <c r="Q558" s="7" t="s">
        <v>302</v>
      </c>
      <c r="R558" s="58">
        <f t="shared" si="157"/>
        <v>1462.5</v>
      </c>
      <c r="S558" s="58">
        <f t="shared" si="158"/>
        <v>1537.5</v>
      </c>
      <c r="T558" s="58">
        <f t="shared" si="159"/>
        <v>1612.5</v>
      </c>
      <c r="U558" s="58">
        <f t="shared" si="160"/>
        <v>1685</v>
      </c>
      <c r="V558" s="69">
        <f t="shared" si="161"/>
        <v>1760</v>
      </c>
      <c r="W558" s="101"/>
      <c r="X558" s="79">
        <f t="shared" si="128"/>
        <v>1462.5</v>
      </c>
      <c r="Y558" s="79">
        <f t="shared" si="129"/>
        <v>1537.5</v>
      </c>
      <c r="Z558" s="79">
        <f t="shared" si="130"/>
        <v>1612.5</v>
      </c>
      <c r="AA558" s="79">
        <f t="shared" si="131"/>
        <v>1685</v>
      </c>
      <c r="AB558" s="79">
        <f t="shared" si="132"/>
        <v>1760</v>
      </c>
      <c r="AC558" s="78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</row>
    <row r="559" spans="1:127" ht="15.6">
      <c r="A559" s="35" t="s">
        <v>131</v>
      </c>
      <c r="B559" s="36">
        <v>548034</v>
      </c>
      <c r="C559" s="33">
        <v>500</v>
      </c>
      <c r="D559" s="33">
        <v>525</v>
      </c>
      <c r="E559" s="33">
        <v>550</v>
      </c>
      <c r="F559" s="33">
        <v>575</v>
      </c>
      <c r="G559" s="33">
        <v>600</v>
      </c>
      <c r="H559" s="34" t="s">
        <v>150</v>
      </c>
      <c r="I559" s="7" t="s">
        <v>302</v>
      </c>
      <c r="J559" s="17">
        <v>594</v>
      </c>
      <c r="K559" s="17">
        <v>624</v>
      </c>
      <c r="L559" s="17">
        <v>653</v>
      </c>
      <c r="M559" s="17">
        <v>683</v>
      </c>
      <c r="N559" s="17">
        <v>713</v>
      </c>
      <c r="O559" s="28" t="s">
        <v>453</v>
      </c>
      <c r="P559" s="34" t="s">
        <v>150</v>
      </c>
      <c r="Q559" s="7" t="s">
        <v>302</v>
      </c>
      <c r="R559" s="58">
        <f t="shared" si="157"/>
        <v>742.5</v>
      </c>
      <c r="S559" s="58">
        <f t="shared" si="158"/>
        <v>780</v>
      </c>
      <c r="T559" s="58">
        <f t="shared" si="159"/>
        <v>816.25</v>
      </c>
      <c r="U559" s="58">
        <f t="shared" si="160"/>
        <v>853.75</v>
      </c>
      <c r="V559" s="69">
        <f t="shared" si="161"/>
        <v>891.25</v>
      </c>
      <c r="W559" s="101"/>
      <c r="X559" s="79">
        <f t="shared" si="128"/>
        <v>742.5</v>
      </c>
      <c r="Y559" s="79">
        <f t="shared" si="129"/>
        <v>780</v>
      </c>
      <c r="Z559" s="79">
        <f t="shared" si="130"/>
        <v>816.25</v>
      </c>
      <c r="AA559" s="79">
        <f t="shared" si="131"/>
        <v>853.75</v>
      </c>
      <c r="AB559" s="79">
        <f t="shared" si="132"/>
        <v>891.25</v>
      </c>
      <c r="AC559" s="78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</row>
    <row r="560" spans="1:127" ht="15.6">
      <c r="A560" s="35" t="s">
        <v>133</v>
      </c>
      <c r="B560" s="36" t="s">
        <v>134</v>
      </c>
      <c r="C560" s="33">
        <v>1100</v>
      </c>
      <c r="D560" s="33">
        <v>1155</v>
      </c>
      <c r="E560" s="33">
        <v>1210</v>
      </c>
      <c r="F560" s="33">
        <v>1265</v>
      </c>
      <c r="G560" s="33">
        <v>1320</v>
      </c>
      <c r="H560" s="34" t="s">
        <v>145</v>
      </c>
      <c r="I560" s="7" t="s">
        <v>302</v>
      </c>
      <c r="J560" s="17">
        <v>1307</v>
      </c>
      <c r="K560" s="17">
        <v>1372</v>
      </c>
      <c r="L560" s="17">
        <v>1437</v>
      </c>
      <c r="M560" s="17">
        <v>1503</v>
      </c>
      <c r="N560" s="17">
        <v>1568</v>
      </c>
      <c r="O560" s="28" t="s">
        <v>453</v>
      </c>
      <c r="P560" s="34" t="s">
        <v>145</v>
      </c>
      <c r="Q560" s="7" t="s">
        <v>302</v>
      </c>
      <c r="R560" s="58">
        <f t="shared" si="157"/>
        <v>1633.75</v>
      </c>
      <c r="S560" s="58">
        <f t="shared" si="158"/>
        <v>1715</v>
      </c>
      <c r="T560" s="58">
        <f t="shared" si="159"/>
        <v>1796.25</v>
      </c>
      <c r="U560" s="58">
        <f t="shared" si="160"/>
        <v>1878.75</v>
      </c>
      <c r="V560" s="69">
        <f t="shared" si="161"/>
        <v>1960</v>
      </c>
      <c r="W560" s="101"/>
      <c r="X560" s="79">
        <f t="shared" si="128"/>
        <v>1633.75</v>
      </c>
      <c r="Y560" s="79">
        <f t="shared" si="129"/>
        <v>1715</v>
      </c>
      <c r="Z560" s="79">
        <f t="shared" si="130"/>
        <v>1796.25</v>
      </c>
      <c r="AA560" s="79">
        <f t="shared" si="131"/>
        <v>1878.75</v>
      </c>
      <c r="AB560" s="79">
        <f t="shared" si="132"/>
        <v>1960</v>
      </c>
      <c r="AC560" s="78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</row>
    <row r="561" spans="1:127" ht="15.6">
      <c r="A561" s="35" t="s">
        <v>133</v>
      </c>
      <c r="B561" s="36" t="s">
        <v>135</v>
      </c>
      <c r="C561" s="33">
        <v>1140</v>
      </c>
      <c r="D561" s="33">
        <v>1200</v>
      </c>
      <c r="E561" s="33">
        <v>1260</v>
      </c>
      <c r="F561" s="33">
        <v>1320</v>
      </c>
      <c r="G561" s="33">
        <v>1380</v>
      </c>
      <c r="H561" s="34" t="s">
        <v>148</v>
      </c>
      <c r="I561" s="7" t="s">
        <v>302</v>
      </c>
      <c r="J561" s="17">
        <v>1354</v>
      </c>
      <c r="K561" s="17">
        <v>1426</v>
      </c>
      <c r="L561" s="17">
        <v>1497</v>
      </c>
      <c r="M561" s="17">
        <v>1568</v>
      </c>
      <c r="N561" s="17">
        <v>1639</v>
      </c>
      <c r="O561" s="28" t="s">
        <v>453</v>
      </c>
      <c r="P561" s="34" t="s">
        <v>148</v>
      </c>
      <c r="Q561" s="7" t="s">
        <v>302</v>
      </c>
      <c r="R561" s="58">
        <f t="shared" si="157"/>
        <v>1692.5</v>
      </c>
      <c r="S561" s="58">
        <f t="shared" si="158"/>
        <v>1782.5</v>
      </c>
      <c r="T561" s="58">
        <f t="shared" si="159"/>
        <v>1871.25</v>
      </c>
      <c r="U561" s="58">
        <f t="shared" si="160"/>
        <v>1960</v>
      </c>
      <c r="V561" s="69">
        <f t="shared" si="161"/>
        <v>2048.75</v>
      </c>
      <c r="W561" s="101"/>
      <c r="X561" s="79">
        <f t="shared" si="128"/>
        <v>1692.5</v>
      </c>
      <c r="Y561" s="79">
        <f t="shared" si="129"/>
        <v>1782.5</v>
      </c>
      <c r="Z561" s="79">
        <f t="shared" si="130"/>
        <v>1871.25</v>
      </c>
      <c r="AA561" s="79">
        <f t="shared" si="131"/>
        <v>1960</v>
      </c>
      <c r="AB561" s="79">
        <f t="shared" si="132"/>
        <v>2048.75</v>
      </c>
      <c r="AC561" s="78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</row>
    <row r="562" spans="1:127" ht="15.6">
      <c r="A562" s="35" t="s">
        <v>131</v>
      </c>
      <c r="B562" s="36">
        <v>548132</v>
      </c>
      <c r="C562" s="33">
        <v>955</v>
      </c>
      <c r="D562" s="33">
        <v>1000</v>
      </c>
      <c r="E562" s="33">
        <v>1045</v>
      </c>
      <c r="F562" s="33">
        <v>1090</v>
      </c>
      <c r="G562" s="33">
        <v>1135</v>
      </c>
      <c r="H562" s="34" t="s">
        <v>150</v>
      </c>
      <c r="I562" s="7" t="s">
        <v>302</v>
      </c>
      <c r="J562" s="17">
        <v>1135</v>
      </c>
      <c r="K562" s="17">
        <v>1188</v>
      </c>
      <c r="L562" s="17">
        <v>1241</v>
      </c>
      <c r="M562" s="17">
        <v>1295</v>
      </c>
      <c r="N562" s="17">
        <v>1348</v>
      </c>
      <c r="O562" s="28" t="s">
        <v>453</v>
      </c>
      <c r="P562" s="34" t="s">
        <v>150</v>
      </c>
      <c r="Q562" s="7" t="s">
        <v>302</v>
      </c>
      <c r="R562" s="58">
        <f t="shared" si="157"/>
        <v>1418.75</v>
      </c>
      <c r="S562" s="58">
        <f t="shared" si="158"/>
        <v>1485</v>
      </c>
      <c r="T562" s="58">
        <f t="shared" si="159"/>
        <v>1551.25</v>
      </c>
      <c r="U562" s="58">
        <f t="shared" si="160"/>
        <v>1618.75</v>
      </c>
      <c r="V562" s="69">
        <f t="shared" si="161"/>
        <v>1685</v>
      </c>
      <c r="W562" s="101"/>
      <c r="X562" s="79">
        <f t="shared" si="128"/>
        <v>1418.75</v>
      </c>
      <c r="Y562" s="79">
        <f t="shared" si="129"/>
        <v>1485</v>
      </c>
      <c r="Z562" s="79">
        <f t="shared" si="130"/>
        <v>1551.25</v>
      </c>
      <c r="AA562" s="79">
        <f t="shared" si="131"/>
        <v>1618.75</v>
      </c>
      <c r="AB562" s="79">
        <f t="shared" si="132"/>
        <v>1685</v>
      </c>
      <c r="AC562" s="78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</row>
    <row r="563" spans="1:127" ht="15.6">
      <c r="A563" s="35" t="s">
        <v>131</v>
      </c>
      <c r="B563" s="36">
        <v>5580160</v>
      </c>
      <c r="C563" s="33"/>
      <c r="D563" s="33"/>
      <c r="E563" s="33"/>
      <c r="F563" s="33"/>
      <c r="G563" s="33"/>
      <c r="H563" s="34" t="s">
        <v>319</v>
      </c>
      <c r="I563" s="7" t="s">
        <v>302</v>
      </c>
      <c r="J563" s="17">
        <v>1170</v>
      </c>
      <c r="K563" s="17">
        <v>1230</v>
      </c>
      <c r="L563" s="17">
        <v>1290</v>
      </c>
      <c r="M563" s="17">
        <v>1350</v>
      </c>
      <c r="N563" s="17">
        <v>1410</v>
      </c>
      <c r="O563" s="28" t="s">
        <v>455</v>
      </c>
      <c r="P563" s="34" t="s">
        <v>319</v>
      </c>
      <c r="Q563" s="7" t="s">
        <v>302</v>
      </c>
      <c r="R563" s="17">
        <v>1170</v>
      </c>
      <c r="S563" s="17">
        <v>1230</v>
      </c>
      <c r="T563" s="17">
        <v>1290</v>
      </c>
      <c r="U563" s="17">
        <v>1350</v>
      </c>
      <c r="V563" s="66">
        <v>1410</v>
      </c>
      <c r="W563" s="101"/>
      <c r="X563" s="79">
        <f t="shared" si="128"/>
        <v>1170</v>
      </c>
      <c r="Y563" s="79">
        <f t="shared" si="129"/>
        <v>1230</v>
      </c>
      <c r="Z563" s="79">
        <f t="shared" si="130"/>
        <v>1290</v>
      </c>
      <c r="AA563" s="79">
        <f t="shared" si="131"/>
        <v>1350</v>
      </c>
      <c r="AB563" s="79">
        <f t="shared" si="132"/>
        <v>1410</v>
      </c>
      <c r="AC563" s="78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</row>
    <row r="564" spans="1:127" ht="20.399999999999999">
      <c r="A564" s="35" t="s">
        <v>133</v>
      </c>
      <c r="B564" s="36" t="s">
        <v>136</v>
      </c>
      <c r="C564" s="33">
        <v>925</v>
      </c>
      <c r="D564" s="33">
        <v>975</v>
      </c>
      <c r="E564" s="33">
        <v>1025</v>
      </c>
      <c r="F564" s="33">
        <v>1075</v>
      </c>
      <c r="G564" s="33">
        <v>1125</v>
      </c>
      <c r="H564" s="34" t="s">
        <v>259</v>
      </c>
      <c r="I564" s="7" t="s">
        <v>302</v>
      </c>
      <c r="J564" s="17">
        <v>1099</v>
      </c>
      <c r="K564" s="17">
        <v>1158</v>
      </c>
      <c r="L564" s="17">
        <v>1218</v>
      </c>
      <c r="M564" s="17">
        <v>1277</v>
      </c>
      <c r="N564" s="17">
        <v>1337</v>
      </c>
      <c r="O564" s="28" t="s">
        <v>455</v>
      </c>
      <c r="P564" s="34" t="s">
        <v>259</v>
      </c>
      <c r="Q564" s="7" t="s">
        <v>302</v>
      </c>
      <c r="R564" s="17">
        <v>1099</v>
      </c>
      <c r="S564" s="17">
        <v>1158</v>
      </c>
      <c r="T564" s="17">
        <v>1218</v>
      </c>
      <c r="U564" s="17">
        <v>1277</v>
      </c>
      <c r="V564" s="66">
        <v>1337</v>
      </c>
      <c r="W564" s="101"/>
      <c r="X564" s="79">
        <f t="shared" si="128"/>
        <v>1099</v>
      </c>
      <c r="Y564" s="79">
        <f t="shared" si="129"/>
        <v>1158</v>
      </c>
      <c r="Z564" s="79">
        <f t="shared" si="130"/>
        <v>1218</v>
      </c>
      <c r="AA564" s="79">
        <f t="shared" si="131"/>
        <v>1277</v>
      </c>
      <c r="AB564" s="79">
        <f t="shared" si="132"/>
        <v>1337</v>
      </c>
      <c r="AC564" s="78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</row>
    <row r="565" spans="1:127" ht="15.6">
      <c r="A565" s="35" t="s">
        <v>133</v>
      </c>
      <c r="B565" s="36" t="s">
        <v>137</v>
      </c>
      <c r="C565" s="33">
        <v>980</v>
      </c>
      <c r="D565" s="33">
        <v>1040</v>
      </c>
      <c r="E565" s="33">
        <v>1100</v>
      </c>
      <c r="F565" s="33">
        <v>1160</v>
      </c>
      <c r="G565" s="33">
        <v>1220</v>
      </c>
      <c r="H565" s="34" t="s">
        <v>205</v>
      </c>
      <c r="I565" s="7" t="s">
        <v>302</v>
      </c>
      <c r="J565" s="17">
        <v>1164</v>
      </c>
      <c r="K565" s="17">
        <v>1236</v>
      </c>
      <c r="L565" s="17">
        <v>1307</v>
      </c>
      <c r="M565" s="17">
        <v>1378</v>
      </c>
      <c r="N565" s="17">
        <v>1449</v>
      </c>
      <c r="O565" s="28" t="s">
        <v>455</v>
      </c>
      <c r="P565" s="34" t="s">
        <v>205</v>
      </c>
      <c r="Q565" s="7" t="s">
        <v>302</v>
      </c>
      <c r="R565" s="17">
        <v>1164</v>
      </c>
      <c r="S565" s="17">
        <v>1236</v>
      </c>
      <c r="T565" s="17">
        <v>1307</v>
      </c>
      <c r="U565" s="17">
        <v>1378</v>
      </c>
      <c r="V565" s="66">
        <v>1449</v>
      </c>
      <c r="W565" s="101"/>
      <c r="X565" s="79">
        <f t="shared" si="128"/>
        <v>1164</v>
      </c>
      <c r="Y565" s="79">
        <f t="shared" si="129"/>
        <v>1236</v>
      </c>
      <c r="Z565" s="79">
        <f t="shared" si="130"/>
        <v>1307</v>
      </c>
      <c r="AA565" s="79">
        <f t="shared" si="131"/>
        <v>1378</v>
      </c>
      <c r="AB565" s="79">
        <f t="shared" si="132"/>
        <v>1449</v>
      </c>
      <c r="AC565" s="78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</row>
    <row r="566" spans="1:127" ht="20.399999999999999">
      <c r="A566" s="35" t="s">
        <v>133</v>
      </c>
      <c r="B566" s="36" t="s">
        <v>138</v>
      </c>
      <c r="C566" s="33">
        <v>865</v>
      </c>
      <c r="D566" s="33">
        <v>915</v>
      </c>
      <c r="E566" s="33">
        <v>965</v>
      </c>
      <c r="F566" s="33">
        <v>1015</v>
      </c>
      <c r="G566" s="33">
        <v>1065</v>
      </c>
      <c r="H566" s="34" t="s">
        <v>260</v>
      </c>
      <c r="I566" s="7" t="s">
        <v>302</v>
      </c>
      <c r="J566" s="17">
        <v>1028</v>
      </c>
      <c r="K566" s="17">
        <v>1087</v>
      </c>
      <c r="L566" s="17">
        <v>1146</v>
      </c>
      <c r="M566" s="17">
        <v>1206</v>
      </c>
      <c r="N566" s="17">
        <v>1265</v>
      </c>
      <c r="O566" s="28" t="s">
        <v>455</v>
      </c>
      <c r="P566" s="34" t="s">
        <v>260</v>
      </c>
      <c r="Q566" s="7" t="s">
        <v>302</v>
      </c>
      <c r="R566" s="17">
        <v>1028</v>
      </c>
      <c r="S566" s="17">
        <v>1087</v>
      </c>
      <c r="T566" s="17">
        <v>1146</v>
      </c>
      <c r="U566" s="17">
        <v>1206</v>
      </c>
      <c r="V566" s="66">
        <v>1265</v>
      </c>
      <c r="W566" s="101"/>
      <c r="X566" s="79">
        <f t="shared" si="128"/>
        <v>1028</v>
      </c>
      <c r="Y566" s="79">
        <f t="shared" si="129"/>
        <v>1087</v>
      </c>
      <c r="Z566" s="79">
        <f t="shared" si="130"/>
        <v>1146</v>
      </c>
      <c r="AA566" s="79">
        <f t="shared" si="131"/>
        <v>1206</v>
      </c>
      <c r="AB566" s="79">
        <f t="shared" si="132"/>
        <v>1265</v>
      </c>
      <c r="AC566" s="78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</row>
    <row r="567" spans="1:127" ht="20.399999999999999">
      <c r="A567" s="35" t="s">
        <v>131</v>
      </c>
      <c r="B567" s="36">
        <v>138038</v>
      </c>
      <c r="C567" s="33">
        <v>510</v>
      </c>
      <c r="D567" s="33">
        <v>540</v>
      </c>
      <c r="E567" s="33">
        <v>570</v>
      </c>
      <c r="F567" s="33">
        <v>600</v>
      </c>
      <c r="G567" s="33">
        <v>630</v>
      </c>
      <c r="H567" s="34" t="s">
        <v>801</v>
      </c>
      <c r="I567" s="7" t="s">
        <v>302</v>
      </c>
      <c r="J567" s="17">
        <v>606</v>
      </c>
      <c r="K567" s="17">
        <v>642</v>
      </c>
      <c r="L567" s="17">
        <v>677</v>
      </c>
      <c r="M567" s="17">
        <v>713</v>
      </c>
      <c r="N567" s="17">
        <v>748</v>
      </c>
      <c r="O567" s="28" t="s">
        <v>455</v>
      </c>
      <c r="P567" s="34" t="s">
        <v>801</v>
      </c>
      <c r="Q567" s="7" t="s">
        <v>302</v>
      </c>
      <c r="R567" s="17">
        <v>606</v>
      </c>
      <c r="S567" s="17">
        <v>642</v>
      </c>
      <c r="T567" s="17">
        <v>677</v>
      </c>
      <c r="U567" s="17">
        <v>713</v>
      </c>
      <c r="V567" s="66">
        <v>748</v>
      </c>
      <c r="W567" s="101"/>
      <c r="X567" s="79">
        <f t="shared" si="128"/>
        <v>606</v>
      </c>
      <c r="Y567" s="79">
        <f t="shared" si="129"/>
        <v>642</v>
      </c>
      <c r="Z567" s="79">
        <f t="shared" si="130"/>
        <v>677</v>
      </c>
      <c r="AA567" s="79">
        <f t="shared" si="131"/>
        <v>713</v>
      </c>
      <c r="AB567" s="79">
        <f t="shared" si="132"/>
        <v>748</v>
      </c>
      <c r="AC567" s="78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</row>
    <row r="568" spans="1:127" ht="15.6">
      <c r="A568" s="35" t="s">
        <v>131</v>
      </c>
      <c r="B568" s="36">
        <v>138067</v>
      </c>
      <c r="C568" s="33">
        <v>925</v>
      </c>
      <c r="D568" s="33">
        <v>975</v>
      </c>
      <c r="E568" s="33">
        <v>1025</v>
      </c>
      <c r="F568" s="33">
        <v>1075</v>
      </c>
      <c r="G568" s="33">
        <v>1125</v>
      </c>
      <c r="H568" s="34" t="s">
        <v>251</v>
      </c>
      <c r="I568" s="7" t="s">
        <v>302</v>
      </c>
      <c r="J568" s="17">
        <v>1099</v>
      </c>
      <c r="K568" s="17">
        <v>1158</v>
      </c>
      <c r="L568" s="17">
        <v>1218</v>
      </c>
      <c r="M568" s="17">
        <v>1277</v>
      </c>
      <c r="N568" s="17">
        <v>1337</v>
      </c>
      <c r="O568" s="28" t="s">
        <v>455</v>
      </c>
      <c r="P568" s="34" t="s">
        <v>251</v>
      </c>
      <c r="Q568" s="7" t="s">
        <v>302</v>
      </c>
      <c r="R568" s="17">
        <v>1099</v>
      </c>
      <c r="S568" s="17">
        <v>1158</v>
      </c>
      <c r="T568" s="17">
        <v>1218</v>
      </c>
      <c r="U568" s="17">
        <v>1277</v>
      </c>
      <c r="V568" s="66">
        <v>1337</v>
      </c>
      <c r="W568" s="101"/>
      <c r="X568" s="79">
        <f t="shared" si="128"/>
        <v>1099</v>
      </c>
      <c r="Y568" s="79">
        <f t="shared" si="129"/>
        <v>1158</v>
      </c>
      <c r="Z568" s="79">
        <f t="shared" si="130"/>
        <v>1218</v>
      </c>
      <c r="AA568" s="79">
        <f t="shared" si="131"/>
        <v>1277</v>
      </c>
      <c r="AB568" s="79">
        <f t="shared" si="132"/>
        <v>1337</v>
      </c>
      <c r="AC568" s="78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</row>
    <row r="569" spans="1:127" ht="30.6">
      <c r="A569" s="35" t="s">
        <v>131</v>
      </c>
      <c r="B569" s="36">
        <v>138069</v>
      </c>
      <c r="C569" s="33">
        <v>630</v>
      </c>
      <c r="D569" s="33">
        <v>670</v>
      </c>
      <c r="E569" s="33">
        <v>710</v>
      </c>
      <c r="F569" s="33">
        <v>750</v>
      </c>
      <c r="G569" s="33">
        <v>790</v>
      </c>
      <c r="H569" s="34" t="s">
        <v>235</v>
      </c>
      <c r="I569" s="7" t="s">
        <v>302</v>
      </c>
      <c r="J569" s="17">
        <v>748</v>
      </c>
      <c r="K569" s="17">
        <v>796</v>
      </c>
      <c r="L569" s="17">
        <v>843</v>
      </c>
      <c r="M569" s="17">
        <v>891</v>
      </c>
      <c r="N569" s="17">
        <v>939</v>
      </c>
      <c r="O569" s="28" t="s">
        <v>455</v>
      </c>
      <c r="P569" s="34" t="s">
        <v>235</v>
      </c>
      <c r="Q569" s="7" t="s">
        <v>302</v>
      </c>
      <c r="R569" s="17">
        <v>748</v>
      </c>
      <c r="S569" s="17">
        <v>796</v>
      </c>
      <c r="T569" s="17">
        <v>843</v>
      </c>
      <c r="U569" s="17">
        <v>891</v>
      </c>
      <c r="V569" s="66">
        <v>939</v>
      </c>
      <c r="W569" s="101"/>
      <c r="X569" s="79">
        <f t="shared" si="128"/>
        <v>748</v>
      </c>
      <c r="Y569" s="79">
        <f t="shared" si="129"/>
        <v>796</v>
      </c>
      <c r="Z569" s="79">
        <f t="shared" si="130"/>
        <v>843</v>
      </c>
      <c r="AA569" s="79">
        <f t="shared" si="131"/>
        <v>891</v>
      </c>
      <c r="AB569" s="79">
        <f t="shared" si="132"/>
        <v>939</v>
      </c>
      <c r="AC569" s="78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</row>
    <row r="570" spans="1:127" ht="15.6">
      <c r="A570" s="35" t="s">
        <v>131</v>
      </c>
      <c r="B570" s="36">
        <v>138152</v>
      </c>
      <c r="C570" s="33">
        <v>630</v>
      </c>
      <c r="D570" s="33">
        <v>670</v>
      </c>
      <c r="E570" s="33">
        <v>710</v>
      </c>
      <c r="F570" s="33">
        <v>750</v>
      </c>
      <c r="G570" s="33">
        <v>790</v>
      </c>
      <c r="H570" s="34" t="s">
        <v>802</v>
      </c>
      <c r="I570" s="7" t="s">
        <v>302</v>
      </c>
      <c r="J570" s="17">
        <v>748</v>
      </c>
      <c r="K570" s="17">
        <v>796</v>
      </c>
      <c r="L570" s="17">
        <v>843</v>
      </c>
      <c r="M570" s="17">
        <v>891</v>
      </c>
      <c r="N570" s="17">
        <v>939</v>
      </c>
      <c r="O570" s="28" t="s">
        <v>455</v>
      </c>
      <c r="P570" s="34" t="s">
        <v>802</v>
      </c>
      <c r="Q570" s="7" t="s">
        <v>302</v>
      </c>
      <c r="R570" s="17">
        <v>748</v>
      </c>
      <c r="S570" s="17">
        <v>796</v>
      </c>
      <c r="T570" s="17">
        <v>843</v>
      </c>
      <c r="U570" s="17">
        <v>891</v>
      </c>
      <c r="V570" s="66">
        <v>939</v>
      </c>
      <c r="W570" s="101"/>
      <c r="X570" s="79">
        <f t="shared" si="128"/>
        <v>748</v>
      </c>
      <c r="Y570" s="79">
        <f t="shared" si="129"/>
        <v>796</v>
      </c>
      <c r="Z570" s="79">
        <f t="shared" si="130"/>
        <v>843</v>
      </c>
      <c r="AA570" s="79">
        <f t="shared" si="131"/>
        <v>891</v>
      </c>
      <c r="AB570" s="79">
        <f t="shared" si="132"/>
        <v>939</v>
      </c>
      <c r="AC570" s="78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</row>
    <row r="571" spans="1:127" s="26" customFormat="1" ht="15.6">
      <c r="A571" s="35" t="s">
        <v>131</v>
      </c>
      <c r="B571" s="36">
        <v>129104</v>
      </c>
      <c r="C571" s="33">
        <v>630</v>
      </c>
      <c r="D571" s="33">
        <v>670</v>
      </c>
      <c r="E571" s="33">
        <v>710</v>
      </c>
      <c r="F571" s="33">
        <v>750</v>
      </c>
      <c r="G571" s="33">
        <v>790</v>
      </c>
      <c r="H571" s="34" t="s">
        <v>215</v>
      </c>
      <c r="I571" s="7" t="s">
        <v>302</v>
      </c>
      <c r="J571" s="17">
        <f t="shared" ref="J571:N571" si="162">C571*$B$5</f>
        <v>748.43999999999994</v>
      </c>
      <c r="K571" s="17">
        <f t="shared" si="162"/>
        <v>795.95999999999992</v>
      </c>
      <c r="L571" s="17">
        <f t="shared" si="162"/>
        <v>843.4799999999999</v>
      </c>
      <c r="M571" s="17">
        <f t="shared" si="162"/>
        <v>891</v>
      </c>
      <c r="N571" s="17">
        <f t="shared" si="162"/>
        <v>938.52</v>
      </c>
      <c r="O571" s="28" t="s">
        <v>455</v>
      </c>
      <c r="P571" s="34" t="s">
        <v>215</v>
      </c>
      <c r="Q571" s="7" t="s">
        <v>302</v>
      </c>
      <c r="R571" s="17">
        <v>832</v>
      </c>
      <c r="S571" s="17">
        <f t="shared" ref="S571" si="163">J571*$B$5</f>
        <v>889.14671999999985</v>
      </c>
      <c r="T571" s="17">
        <f t="shared" ref="T571" si="164">K571*$B$5</f>
        <v>945.60047999999983</v>
      </c>
      <c r="U571" s="17">
        <f t="shared" ref="U571" si="165">L571*$B$5</f>
        <v>1002.0542399999998</v>
      </c>
      <c r="V571" s="66">
        <f t="shared" ref="V571" si="166">M571*$B$5</f>
        <v>1058.508</v>
      </c>
      <c r="W571" s="100">
        <v>0.5</v>
      </c>
      <c r="X571" s="79">
        <f t="shared" si="128"/>
        <v>416</v>
      </c>
      <c r="Y571" s="79">
        <f t="shared" si="129"/>
        <v>444.57335999999992</v>
      </c>
      <c r="Z571" s="79">
        <f t="shared" si="130"/>
        <v>472.80023999999992</v>
      </c>
      <c r="AA571" s="79">
        <f t="shared" si="131"/>
        <v>501.02711999999991</v>
      </c>
      <c r="AB571" s="79">
        <f t="shared" si="132"/>
        <v>529.25400000000002</v>
      </c>
      <c r="AC571" s="78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</row>
    <row r="572" spans="1:127" ht="15.6">
      <c r="A572" s="35" t="s">
        <v>131</v>
      </c>
      <c r="B572" s="36">
        <v>129125</v>
      </c>
      <c r="C572" s="33">
        <v>575</v>
      </c>
      <c r="D572" s="33">
        <v>605</v>
      </c>
      <c r="E572" s="33">
        <v>635</v>
      </c>
      <c r="F572" s="33">
        <v>665</v>
      </c>
      <c r="G572" s="33">
        <v>695</v>
      </c>
      <c r="H572" s="34" t="s">
        <v>307</v>
      </c>
      <c r="I572" s="7" t="s">
        <v>302</v>
      </c>
      <c r="J572" s="17">
        <v>683</v>
      </c>
      <c r="K572" s="17">
        <v>719</v>
      </c>
      <c r="L572" s="17">
        <v>754</v>
      </c>
      <c r="M572" s="17">
        <v>790</v>
      </c>
      <c r="N572" s="17">
        <v>826</v>
      </c>
      <c r="O572" s="28" t="s">
        <v>455</v>
      </c>
      <c r="P572" s="34" t="s">
        <v>307</v>
      </c>
      <c r="Q572" s="7" t="s">
        <v>302</v>
      </c>
      <c r="R572" s="17">
        <v>683</v>
      </c>
      <c r="S572" s="17">
        <v>719</v>
      </c>
      <c r="T572" s="17">
        <v>754</v>
      </c>
      <c r="U572" s="17">
        <v>790</v>
      </c>
      <c r="V572" s="66">
        <v>826</v>
      </c>
      <c r="W572" s="101"/>
      <c r="X572" s="79">
        <f t="shared" si="128"/>
        <v>683</v>
      </c>
      <c r="Y572" s="79">
        <f t="shared" si="129"/>
        <v>719</v>
      </c>
      <c r="Z572" s="79">
        <f t="shared" si="130"/>
        <v>754</v>
      </c>
      <c r="AA572" s="79">
        <f t="shared" si="131"/>
        <v>790</v>
      </c>
      <c r="AB572" s="79">
        <f t="shared" si="132"/>
        <v>826</v>
      </c>
      <c r="AC572" s="78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</row>
    <row r="573" spans="1:127" ht="15.6">
      <c r="A573" s="35" t="s">
        <v>131</v>
      </c>
      <c r="B573" s="36">
        <v>129134</v>
      </c>
      <c r="C573" s="33">
        <v>575</v>
      </c>
      <c r="D573" s="33">
        <v>605</v>
      </c>
      <c r="E573" s="33">
        <v>635</v>
      </c>
      <c r="F573" s="33">
        <v>665</v>
      </c>
      <c r="G573" s="33">
        <v>695</v>
      </c>
      <c r="H573" s="34" t="s">
        <v>489</v>
      </c>
      <c r="I573" s="7" t="s">
        <v>302</v>
      </c>
      <c r="J573" s="17">
        <v>683</v>
      </c>
      <c r="K573" s="17">
        <v>719</v>
      </c>
      <c r="L573" s="17">
        <v>754</v>
      </c>
      <c r="M573" s="17">
        <v>790</v>
      </c>
      <c r="N573" s="17">
        <v>826</v>
      </c>
      <c r="O573" s="28" t="s">
        <v>455</v>
      </c>
      <c r="P573" s="34" t="s">
        <v>489</v>
      </c>
      <c r="Q573" s="7" t="s">
        <v>302</v>
      </c>
      <c r="R573" s="17">
        <v>683</v>
      </c>
      <c r="S573" s="17">
        <v>719</v>
      </c>
      <c r="T573" s="17">
        <v>754</v>
      </c>
      <c r="U573" s="17">
        <v>790</v>
      </c>
      <c r="V573" s="66">
        <v>826</v>
      </c>
      <c r="W573" s="101"/>
      <c r="X573" s="79">
        <f t="shared" si="128"/>
        <v>683</v>
      </c>
      <c r="Y573" s="79">
        <f t="shared" si="129"/>
        <v>719</v>
      </c>
      <c r="Z573" s="79">
        <f t="shared" si="130"/>
        <v>754</v>
      </c>
      <c r="AA573" s="79">
        <f t="shared" si="131"/>
        <v>790</v>
      </c>
      <c r="AB573" s="79">
        <f t="shared" si="132"/>
        <v>826</v>
      </c>
      <c r="AC573" s="78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</row>
    <row r="574" spans="1:127" ht="15.6">
      <c r="A574" s="35" t="s">
        <v>131</v>
      </c>
      <c r="B574" s="36">
        <v>129172</v>
      </c>
      <c r="C574" s="33">
        <v>690</v>
      </c>
      <c r="D574" s="33">
        <v>730</v>
      </c>
      <c r="E574" s="33">
        <v>770</v>
      </c>
      <c r="F574" s="33">
        <v>810</v>
      </c>
      <c r="G574" s="18">
        <v>850</v>
      </c>
      <c r="H574" s="34" t="s">
        <v>490</v>
      </c>
      <c r="I574" s="7" t="s">
        <v>302</v>
      </c>
      <c r="J574" s="17">
        <v>820</v>
      </c>
      <c r="K574" s="17">
        <v>867</v>
      </c>
      <c r="L574" s="17">
        <v>915</v>
      </c>
      <c r="M574" s="17">
        <v>962</v>
      </c>
      <c r="N574" s="17">
        <v>1010</v>
      </c>
      <c r="O574" s="28" t="s">
        <v>455</v>
      </c>
      <c r="P574" s="34" t="s">
        <v>490</v>
      </c>
      <c r="Q574" s="7" t="s">
        <v>302</v>
      </c>
      <c r="R574" s="17">
        <v>820</v>
      </c>
      <c r="S574" s="17">
        <v>867</v>
      </c>
      <c r="T574" s="17">
        <v>915</v>
      </c>
      <c r="U574" s="17">
        <v>962</v>
      </c>
      <c r="V574" s="66">
        <v>1010</v>
      </c>
      <c r="W574" s="101"/>
      <c r="X574" s="79">
        <f t="shared" si="128"/>
        <v>820</v>
      </c>
      <c r="Y574" s="79">
        <f t="shared" si="129"/>
        <v>867</v>
      </c>
      <c r="Z574" s="79">
        <f t="shared" si="130"/>
        <v>915</v>
      </c>
      <c r="AA574" s="79">
        <f t="shared" si="131"/>
        <v>962</v>
      </c>
      <c r="AB574" s="79">
        <f t="shared" si="132"/>
        <v>1010</v>
      </c>
      <c r="AC574" s="78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</row>
    <row r="575" spans="1:127" ht="15.6">
      <c r="A575" s="35" t="s">
        <v>131</v>
      </c>
      <c r="B575" s="36">
        <v>129211</v>
      </c>
      <c r="C575" s="33">
        <v>690</v>
      </c>
      <c r="D575" s="33">
        <v>730</v>
      </c>
      <c r="E575" s="33">
        <v>770</v>
      </c>
      <c r="F575" s="33">
        <v>810</v>
      </c>
      <c r="G575" s="18">
        <v>850</v>
      </c>
      <c r="H575" s="34" t="s">
        <v>490</v>
      </c>
      <c r="I575" s="7" t="s">
        <v>302</v>
      </c>
      <c r="J575" s="17">
        <v>820</v>
      </c>
      <c r="K575" s="17">
        <v>867</v>
      </c>
      <c r="L575" s="17">
        <v>915</v>
      </c>
      <c r="M575" s="17">
        <v>962</v>
      </c>
      <c r="N575" s="17">
        <v>1010</v>
      </c>
      <c r="O575" s="28" t="s">
        <v>455</v>
      </c>
      <c r="P575" s="34" t="s">
        <v>490</v>
      </c>
      <c r="Q575" s="7" t="s">
        <v>302</v>
      </c>
      <c r="R575" s="17">
        <v>820</v>
      </c>
      <c r="S575" s="17">
        <v>867</v>
      </c>
      <c r="T575" s="17">
        <v>915</v>
      </c>
      <c r="U575" s="17">
        <v>962</v>
      </c>
      <c r="V575" s="66">
        <v>1010</v>
      </c>
      <c r="W575" s="101"/>
      <c r="X575" s="79">
        <f t="shared" si="128"/>
        <v>820</v>
      </c>
      <c r="Y575" s="79">
        <f t="shared" si="129"/>
        <v>867</v>
      </c>
      <c r="Z575" s="79">
        <f t="shared" si="130"/>
        <v>915</v>
      </c>
      <c r="AA575" s="79">
        <f t="shared" si="131"/>
        <v>962</v>
      </c>
      <c r="AB575" s="79">
        <f t="shared" si="132"/>
        <v>1010</v>
      </c>
      <c r="AC575" s="78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</row>
    <row r="576" spans="1:127" ht="15.6">
      <c r="A576" s="35" t="s">
        <v>131</v>
      </c>
      <c r="B576" s="36">
        <v>129217</v>
      </c>
      <c r="C576" s="33">
        <v>925</v>
      </c>
      <c r="D576" s="33">
        <v>975</v>
      </c>
      <c r="E576" s="33">
        <v>1025</v>
      </c>
      <c r="F576" s="33">
        <v>1075</v>
      </c>
      <c r="G576" s="33">
        <v>1125</v>
      </c>
      <c r="H576" s="34" t="s">
        <v>491</v>
      </c>
      <c r="I576" s="7" t="s">
        <v>302</v>
      </c>
      <c r="J576" s="17">
        <v>1099</v>
      </c>
      <c r="K576" s="17">
        <v>1158</v>
      </c>
      <c r="L576" s="17">
        <v>1218</v>
      </c>
      <c r="M576" s="17">
        <v>1277</v>
      </c>
      <c r="N576" s="17">
        <v>1337</v>
      </c>
      <c r="O576" s="28" t="s">
        <v>455</v>
      </c>
      <c r="P576" s="34" t="s">
        <v>491</v>
      </c>
      <c r="Q576" s="7" t="s">
        <v>302</v>
      </c>
      <c r="R576" s="17">
        <v>1099</v>
      </c>
      <c r="S576" s="17">
        <v>1158</v>
      </c>
      <c r="T576" s="17">
        <v>1218</v>
      </c>
      <c r="U576" s="17">
        <v>1277</v>
      </c>
      <c r="V576" s="66">
        <v>1337</v>
      </c>
      <c r="W576" s="101"/>
      <c r="X576" s="79">
        <f t="shared" si="128"/>
        <v>1099</v>
      </c>
      <c r="Y576" s="79">
        <f t="shared" si="129"/>
        <v>1158</v>
      </c>
      <c r="Z576" s="79">
        <f t="shared" si="130"/>
        <v>1218</v>
      </c>
      <c r="AA576" s="79">
        <f t="shared" si="131"/>
        <v>1277</v>
      </c>
      <c r="AB576" s="79">
        <f t="shared" si="132"/>
        <v>1337</v>
      </c>
      <c r="AC576" s="78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</row>
    <row r="577" spans="1:127" ht="15.6">
      <c r="A577" s="35" t="s">
        <v>131</v>
      </c>
      <c r="B577" s="36">
        <v>129287</v>
      </c>
      <c r="C577" s="33">
        <v>690</v>
      </c>
      <c r="D577" s="33">
        <v>730</v>
      </c>
      <c r="E577" s="33">
        <v>770</v>
      </c>
      <c r="F577" s="33">
        <v>810</v>
      </c>
      <c r="G577" s="18">
        <v>850</v>
      </c>
      <c r="H577" s="34" t="s">
        <v>492</v>
      </c>
      <c r="I577" s="7" t="s">
        <v>302</v>
      </c>
      <c r="J577" s="17">
        <v>820</v>
      </c>
      <c r="K577" s="17">
        <v>867</v>
      </c>
      <c r="L577" s="17">
        <v>915</v>
      </c>
      <c r="M577" s="17">
        <v>962</v>
      </c>
      <c r="N577" s="17">
        <v>1010</v>
      </c>
      <c r="O577" s="28" t="s">
        <v>455</v>
      </c>
      <c r="P577" s="34" t="s">
        <v>492</v>
      </c>
      <c r="Q577" s="7" t="s">
        <v>302</v>
      </c>
      <c r="R577" s="17">
        <v>820</v>
      </c>
      <c r="S577" s="17">
        <v>867</v>
      </c>
      <c r="T577" s="17">
        <v>915</v>
      </c>
      <c r="U577" s="17">
        <v>962</v>
      </c>
      <c r="V577" s="66">
        <v>1010</v>
      </c>
      <c r="W577" s="101"/>
      <c r="X577" s="79">
        <f t="shared" si="128"/>
        <v>820</v>
      </c>
      <c r="Y577" s="79">
        <f t="shared" si="129"/>
        <v>867</v>
      </c>
      <c r="Z577" s="79">
        <f t="shared" si="130"/>
        <v>915</v>
      </c>
      <c r="AA577" s="79">
        <f t="shared" si="131"/>
        <v>962</v>
      </c>
      <c r="AB577" s="79">
        <f t="shared" si="132"/>
        <v>1010</v>
      </c>
      <c r="AC577" s="78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</row>
    <row r="578" spans="1:127" ht="15.6">
      <c r="A578" s="35" t="s">
        <v>131</v>
      </c>
      <c r="B578" s="36">
        <v>119270</v>
      </c>
      <c r="C578" s="33">
        <v>690</v>
      </c>
      <c r="D578" s="33">
        <v>730</v>
      </c>
      <c r="E578" s="33">
        <v>770</v>
      </c>
      <c r="F578" s="33">
        <v>810</v>
      </c>
      <c r="G578" s="18">
        <v>850</v>
      </c>
      <c r="H578" s="34" t="s">
        <v>150</v>
      </c>
      <c r="I578" s="7" t="s">
        <v>302</v>
      </c>
      <c r="J578" s="17">
        <v>820</v>
      </c>
      <c r="K578" s="17">
        <v>867</v>
      </c>
      <c r="L578" s="17">
        <v>915</v>
      </c>
      <c r="M578" s="17">
        <v>962</v>
      </c>
      <c r="N578" s="17">
        <v>1010</v>
      </c>
      <c r="O578" s="28" t="s">
        <v>455</v>
      </c>
      <c r="P578" s="34" t="s">
        <v>150</v>
      </c>
      <c r="Q578" s="7" t="s">
        <v>302</v>
      </c>
      <c r="R578" s="17">
        <v>820</v>
      </c>
      <c r="S578" s="17">
        <v>867</v>
      </c>
      <c r="T578" s="17">
        <v>915</v>
      </c>
      <c r="U578" s="17">
        <v>962</v>
      </c>
      <c r="V578" s="66">
        <v>1010</v>
      </c>
      <c r="W578" s="101"/>
      <c r="X578" s="79">
        <f t="shared" si="128"/>
        <v>820</v>
      </c>
      <c r="Y578" s="79">
        <f t="shared" si="129"/>
        <v>867</v>
      </c>
      <c r="Z578" s="79">
        <f t="shared" si="130"/>
        <v>915</v>
      </c>
      <c r="AA578" s="79">
        <f t="shared" si="131"/>
        <v>962</v>
      </c>
      <c r="AB578" s="79">
        <f t="shared" si="132"/>
        <v>1010</v>
      </c>
      <c r="AC578" s="78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</row>
    <row r="579" spans="1:127" ht="15.6">
      <c r="A579" s="35" t="s">
        <v>131</v>
      </c>
      <c r="B579" s="36">
        <v>119367</v>
      </c>
      <c r="C579" s="33">
        <v>690</v>
      </c>
      <c r="D579" s="33">
        <v>730</v>
      </c>
      <c r="E579" s="33">
        <v>770</v>
      </c>
      <c r="F579" s="33">
        <v>810</v>
      </c>
      <c r="G579" s="18">
        <v>850</v>
      </c>
      <c r="H579" s="34" t="s">
        <v>423</v>
      </c>
      <c r="I579" s="7" t="s">
        <v>302</v>
      </c>
      <c r="J579" s="17">
        <v>820</v>
      </c>
      <c r="K579" s="17">
        <v>867</v>
      </c>
      <c r="L579" s="17">
        <v>915</v>
      </c>
      <c r="M579" s="17">
        <v>962</v>
      </c>
      <c r="N579" s="17">
        <v>1010</v>
      </c>
      <c r="O579" s="28" t="s">
        <v>455</v>
      </c>
      <c r="P579" s="34" t="s">
        <v>423</v>
      </c>
      <c r="Q579" s="7" t="s">
        <v>302</v>
      </c>
      <c r="R579" s="17">
        <v>820</v>
      </c>
      <c r="S579" s="17">
        <v>867</v>
      </c>
      <c r="T579" s="17">
        <v>915</v>
      </c>
      <c r="U579" s="17">
        <v>962</v>
      </c>
      <c r="V579" s="66">
        <v>1010</v>
      </c>
      <c r="W579" s="101"/>
      <c r="X579" s="79">
        <f t="shared" si="128"/>
        <v>820</v>
      </c>
      <c r="Y579" s="79">
        <f t="shared" si="129"/>
        <v>867</v>
      </c>
      <c r="Z579" s="79">
        <f t="shared" si="130"/>
        <v>915</v>
      </c>
      <c r="AA579" s="79">
        <f t="shared" si="131"/>
        <v>962</v>
      </c>
      <c r="AB579" s="79">
        <f t="shared" si="132"/>
        <v>1010</v>
      </c>
      <c r="AC579" s="78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</row>
    <row r="580" spans="1:127" ht="15.6">
      <c r="A580" s="35" t="s">
        <v>131</v>
      </c>
      <c r="B580" s="36" t="s">
        <v>139</v>
      </c>
      <c r="C580" s="33">
        <v>575</v>
      </c>
      <c r="D580" s="33">
        <v>605</v>
      </c>
      <c r="E580" s="33">
        <v>635</v>
      </c>
      <c r="F580" s="33">
        <v>665</v>
      </c>
      <c r="G580" s="33">
        <v>695</v>
      </c>
      <c r="H580" s="34" t="s">
        <v>493</v>
      </c>
      <c r="I580" s="7" t="s">
        <v>302</v>
      </c>
      <c r="J580" s="17">
        <v>683</v>
      </c>
      <c r="K580" s="17">
        <v>719</v>
      </c>
      <c r="L580" s="17">
        <v>754</v>
      </c>
      <c r="M580" s="17">
        <v>790</v>
      </c>
      <c r="N580" s="17">
        <v>826</v>
      </c>
      <c r="O580" s="28" t="s">
        <v>455</v>
      </c>
      <c r="P580" s="34" t="s">
        <v>493</v>
      </c>
      <c r="Q580" s="7" t="s">
        <v>302</v>
      </c>
      <c r="R580" s="17">
        <v>683</v>
      </c>
      <c r="S580" s="17">
        <v>719</v>
      </c>
      <c r="T580" s="17">
        <v>754</v>
      </c>
      <c r="U580" s="17">
        <v>790</v>
      </c>
      <c r="V580" s="66">
        <v>826</v>
      </c>
      <c r="W580" s="101"/>
      <c r="X580" s="79">
        <f t="shared" si="128"/>
        <v>683</v>
      </c>
      <c r="Y580" s="79">
        <f t="shared" si="129"/>
        <v>719</v>
      </c>
      <c r="Z580" s="79">
        <f t="shared" si="130"/>
        <v>754</v>
      </c>
      <c r="AA580" s="79">
        <f t="shared" si="131"/>
        <v>790</v>
      </c>
      <c r="AB580" s="79">
        <f t="shared" si="132"/>
        <v>826</v>
      </c>
      <c r="AC580" s="78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</row>
    <row r="581" spans="1:127" ht="15.6">
      <c r="A581" s="35" t="s">
        <v>131</v>
      </c>
      <c r="B581" s="36" t="s">
        <v>360</v>
      </c>
      <c r="C581" s="33">
        <v>940</v>
      </c>
      <c r="D581" s="33">
        <v>990</v>
      </c>
      <c r="E581" s="33">
        <v>1040</v>
      </c>
      <c r="F581" s="33">
        <v>1090</v>
      </c>
      <c r="G581" s="33">
        <v>1140</v>
      </c>
      <c r="H581" s="34" t="s">
        <v>261</v>
      </c>
      <c r="I581" s="7" t="s">
        <v>302</v>
      </c>
      <c r="J581" s="17">
        <v>1117</v>
      </c>
      <c r="K581" s="17">
        <v>1176</v>
      </c>
      <c r="L581" s="17">
        <v>1236</v>
      </c>
      <c r="M581" s="17">
        <v>1295</v>
      </c>
      <c r="N581" s="17">
        <v>1354</v>
      </c>
      <c r="O581" s="28" t="s">
        <v>455</v>
      </c>
      <c r="P581" s="34" t="s">
        <v>261</v>
      </c>
      <c r="Q581" s="7" t="s">
        <v>302</v>
      </c>
      <c r="R581" s="17">
        <v>1117</v>
      </c>
      <c r="S581" s="17">
        <v>1176</v>
      </c>
      <c r="T581" s="17">
        <v>1236</v>
      </c>
      <c r="U581" s="17">
        <v>1295</v>
      </c>
      <c r="V581" s="66">
        <v>1354</v>
      </c>
      <c r="W581" s="101"/>
      <c r="X581" s="79">
        <f t="shared" si="128"/>
        <v>1117</v>
      </c>
      <c r="Y581" s="79">
        <f t="shared" si="129"/>
        <v>1176</v>
      </c>
      <c r="Z581" s="79">
        <f t="shared" si="130"/>
        <v>1236</v>
      </c>
      <c r="AA581" s="79">
        <f t="shared" si="131"/>
        <v>1295</v>
      </c>
      <c r="AB581" s="79">
        <f t="shared" si="132"/>
        <v>1354</v>
      </c>
      <c r="AC581" s="78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</row>
    <row r="582" spans="1:127" ht="15.6">
      <c r="A582" s="35" t="s">
        <v>131</v>
      </c>
      <c r="B582" s="36" t="s">
        <v>313</v>
      </c>
      <c r="C582" s="33">
        <v>1220</v>
      </c>
      <c r="D582" s="33">
        <v>1290</v>
      </c>
      <c r="E582" s="33">
        <v>1360</v>
      </c>
      <c r="F582" s="33">
        <v>1420</v>
      </c>
      <c r="G582" s="33">
        <v>1490</v>
      </c>
      <c r="H582" s="34" t="s">
        <v>262</v>
      </c>
      <c r="I582" s="7" t="s">
        <v>302</v>
      </c>
      <c r="J582" s="17">
        <f t="shared" ref="J582:N585" si="167">C582*$B$5</f>
        <v>1449.36</v>
      </c>
      <c r="K582" s="17">
        <f t="shared" si="167"/>
        <v>1532.52</v>
      </c>
      <c r="L582" s="17">
        <f t="shared" si="167"/>
        <v>1615.6799999999998</v>
      </c>
      <c r="M582" s="17">
        <f t="shared" si="167"/>
        <v>1686.9599999999998</v>
      </c>
      <c r="N582" s="17">
        <f t="shared" si="167"/>
        <v>1770.12</v>
      </c>
      <c r="O582" s="28" t="s">
        <v>455</v>
      </c>
      <c r="P582" s="34" t="s">
        <v>262</v>
      </c>
      <c r="Q582" s="7" t="s">
        <v>302</v>
      </c>
      <c r="R582" s="17">
        <v>1449</v>
      </c>
      <c r="S582" s="17">
        <f t="shared" ref="S582:S585" si="168">J582*$B$5</f>
        <v>1721.8396799999998</v>
      </c>
      <c r="T582" s="17">
        <f t="shared" ref="T582:T585" si="169">K582*$B$5</f>
        <v>1820.6337599999999</v>
      </c>
      <c r="U582" s="17">
        <f t="shared" ref="U582:U585" si="170">L582*$B$5</f>
        <v>1919.4278399999996</v>
      </c>
      <c r="V582" s="66">
        <f t="shared" ref="V582:V585" si="171">M582*$B$5</f>
        <v>2004.1084799999996</v>
      </c>
      <c r="W582" s="101"/>
      <c r="X582" s="79">
        <f t="shared" si="128"/>
        <v>1449</v>
      </c>
      <c r="Y582" s="79">
        <f t="shared" si="129"/>
        <v>1721.8396799999998</v>
      </c>
      <c r="Z582" s="79">
        <f t="shared" si="130"/>
        <v>1820.6337599999999</v>
      </c>
      <c r="AA582" s="79">
        <f t="shared" si="131"/>
        <v>1919.4278399999996</v>
      </c>
      <c r="AB582" s="79">
        <f t="shared" si="132"/>
        <v>2004.1084799999996</v>
      </c>
      <c r="AC582" s="78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</row>
    <row r="583" spans="1:127" ht="15.6">
      <c r="A583" s="35" t="s">
        <v>131</v>
      </c>
      <c r="B583" s="36" t="s">
        <v>314</v>
      </c>
      <c r="C583" s="33">
        <v>1220</v>
      </c>
      <c r="D583" s="33">
        <v>1290</v>
      </c>
      <c r="E583" s="33">
        <v>1360</v>
      </c>
      <c r="F583" s="33">
        <v>1420</v>
      </c>
      <c r="G583" s="33">
        <v>1490</v>
      </c>
      <c r="H583" s="34" t="s">
        <v>262</v>
      </c>
      <c r="I583" s="7" t="s">
        <v>302</v>
      </c>
      <c r="J583" s="17">
        <f t="shared" si="167"/>
        <v>1449.36</v>
      </c>
      <c r="K583" s="17">
        <f t="shared" si="167"/>
        <v>1532.52</v>
      </c>
      <c r="L583" s="17">
        <f t="shared" si="167"/>
        <v>1615.6799999999998</v>
      </c>
      <c r="M583" s="17">
        <f t="shared" si="167"/>
        <v>1686.9599999999998</v>
      </c>
      <c r="N583" s="17">
        <f t="shared" si="167"/>
        <v>1770.12</v>
      </c>
      <c r="O583" s="28" t="s">
        <v>455</v>
      </c>
      <c r="P583" s="34" t="s">
        <v>262</v>
      </c>
      <c r="Q583" s="7" t="s">
        <v>302</v>
      </c>
      <c r="R583" s="17">
        <v>1449</v>
      </c>
      <c r="S583" s="17">
        <f t="shared" si="168"/>
        <v>1721.8396799999998</v>
      </c>
      <c r="T583" s="17">
        <f t="shared" si="169"/>
        <v>1820.6337599999999</v>
      </c>
      <c r="U583" s="17">
        <f t="shared" si="170"/>
        <v>1919.4278399999996</v>
      </c>
      <c r="V583" s="66">
        <f t="shared" si="171"/>
        <v>2004.1084799999996</v>
      </c>
      <c r="W583" s="101"/>
      <c r="X583" s="79">
        <f t="shared" si="128"/>
        <v>1449</v>
      </c>
      <c r="Y583" s="79">
        <f t="shared" si="129"/>
        <v>1721.8396799999998</v>
      </c>
      <c r="Z583" s="79">
        <f t="shared" si="130"/>
        <v>1820.6337599999999</v>
      </c>
      <c r="AA583" s="79">
        <f t="shared" si="131"/>
        <v>1919.4278399999996</v>
      </c>
      <c r="AB583" s="79">
        <f t="shared" si="132"/>
        <v>2004.1084799999996</v>
      </c>
      <c r="AC583" s="78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</row>
    <row r="584" spans="1:127" ht="15.6">
      <c r="A584" s="35" t="s">
        <v>131</v>
      </c>
      <c r="B584" s="36" t="s">
        <v>315</v>
      </c>
      <c r="C584" s="33">
        <v>1120</v>
      </c>
      <c r="D584" s="33">
        <v>1180</v>
      </c>
      <c r="E584" s="33">
        <v>1240</v>
      </c>
      <c r="F584" s="33">
        <v>1300</v>
      </c>
      <c r="G584" s="33">
        <v>1360</v>
      </c>
      <c r="H584" s="34" t="s">
        <v>262</v>
      </c>
      <c r="I584" s="7" t="s">
        <v>302</v>
      </c>
      <c r="J584" s="17">
        <f t="shared" si="167"/>
        <v>1330.56</v>
      </c>
      <c r="K584" s="17">
        <f t="shared" si="167"/>
        <v>1401.84</v>
      </c>
      <c r="L584" s="17">
        <f t="shared" si="167"/>
        <v>1473.12</v>
      </c>
      <c r="M584" s="17">
        <f t="shared" si="167"/>
        <v>1544.3999999999999</v>
      </c>
      <c r="N584" s="17">
        <f t="shared" si="167"/>
        <v>1615.6799999999998</v>
      </c>
      <c r="O584" s="28" t="s">
        <v>455</v>
      </c>
      <c r="P584" s="34" t="s">
        <v>262</v>
      </c>
      <c r="Q584" s="7" t="s">
        <v>302</v>
      </c>
      <c r="R584" s="17">
        <v>1331</v>
      </c>
      <c r="S584" s="17">
        <f t="shared" si="168"/>
        <v>1580.7052799999999</v>
      </c>
      <c r="T584" s="17">
        <f t="shared" si="169"/>
        <v>1665.3859199999997</v>
      </c>
      <c r="U584" s="17">
        <f t="shared" si="170"/>
        <v>1750.0665599999998</v>
      </c>
      <c r="V584" s="66">
        <f t="shared" si="171"/>
        <v>1834.7471999999998</v>
      </c>
      <c r="W584" s="101"/>
      <c r="X584" s="79">
        <f t="shared" ref="X584:X647" si="172">R584-R584*W584</f>
        <v>1331</v>
      </c>
      <c r="Y584" s="79">
        <f t="shared" ref="Y584:Y647" si="173">S584-S584*W584</f>
        <v>1580.7052799999999</v>
      </c>
      <c r="Z584" s="79">
        <f t="shared" ref="Z584:Z647" si="174">T584-T584*W584</f>
        <v>1665.3859199999997</v>
      </c>
      <c r="AA584" s="79">
        <f t="shared" ref="AA584:AA647" si="175">U584-U584*W584</f>
        <v>1750.0665599999998</v>
      </c>
      <c r="AB584" s="79">
        <f t="shared" ref="AB584:AB647" si="176">V584-V584*W584</f>
        <v>1834.7471999999998</v>
      </c>
      <c r="AC584" s="78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</row>
    <row r="585" spans="1:127" ht="15.6">
      <c r="A585" s="35" t="s">
        <v>131</v>
      </c>
      <c r="B585" s="36" t="s">
        <v>316</v>
      </c>
      <c r="C585" s="33">
        <v>630</v>
      </c>
      <c r="D585" s="33">
        <v>660</v>
      </c>
      <c r="E585" s="33">
        <v>690</v>
      </c>
      <c r="F585" s="33">
        <v>720</v>
      </c>
      <c r="G585" s="33">
        <v>750</v>
      </c>
      <c r="H585" s="34" t="s">
        <v>263</v>
      </c>
      <c r="I585" s="7" t="s">
        <v>302</v>
      </c>
      <c r="J585" s="17">
        <f t="shared" si="167"/>
        <v>748.43999999999994</v>
      </c>
      <c r="K585" s="17">
        <f t="shared" si="167"/>
        <v>784.07999999999993</v>
      </c>
      <c r="L585" s="17">
        <f t="shared" si="167"/>
        <v>819.71999999999991</v>
      </c>
      <c r="M585" s="17">
        <f t="shared" si="167"/>
        <v>855.36</v>
      </c>
      <c r="N585" s="17">
        <f t="shared" si="167"/>
        <v>891</v>
      </c>
      <c r="O585" s="28" t="s">
        <v>455</v>
      </c>
      <c r="P585" s="34" t="s">
        <v>263</v>
      </c>
      <c r="Q585" s="7" t="s">
        <v>302</v>
      </c>
      <c r="R585" s="17">
        <v>748</v>
      </c>
      <c r="S585" s="17">
        <f t="shared" si="168"/>
        <v>889.14671999999985</v>
      </c>
      <c r="T585" s="17">
        <f t="shared" si="169"/>
        <v>931.48703999999987</v>
      </c>
      <c r="U585" s="17">
        <f t="shared" si="170"/>
        <v>973.82735999999989</v>
      </c>
      <c r="V585" s="66">
        <f t="shared" si="171"/>
        <v>1016.16768</v>
      </c>
      <c r="W585" s="101"/>
      <c r="X585" s="79">
        <f t="shared" si="172"/>
        <v>748</v>
      </c>
      <c r="Y585" s="79">
        <f t="shared" si="173"/>
        <v>889.14671999999985</v>
      </c>
      <c r="Z585" s="79">
        <f t="shared" si="174"/>
        <v>931.48703999999987</v>
      </c>
      <c r="AA585" s="79">
        <f t="shared" si="175"/>
        <v>973.82735999999989</v>
      </c>
      <c r="AB585" s="79">
        <f t="shared" si="176"/>
        <v>1016.16768</v>
      </c>
      <c r="AC585" s="78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</row>
    <row r="586" spans="1:127" ht="20.399999999999999">
      <c r="A586" s="35" t="s">
        <v>131</v>
      </c>
      <c r="B586" s="36" t="s">
        <v>380</v>
      </c>
      <c r="C586" s="33">
        <v>1070</v>
      </c>
      <c r="D586" s="33">
        <v>1120</v>
      </c>
      <c r="E586" s="33">
        <v>1170</v>
      </c>
      <c r="F586" s="33">
        <v>1220</v>
      </c>
      <c r="G586" s="33">
        <v>1270</v>
      </c>
      <c r="H586" s="34" t="s">
        <v>264</v>
      </c>
      <c r="I586" s="7" t="s">
        <v>302</v>
      </c>
      <c r="J586" s="17">
        <v>1271</v>
      </c>
      <c r="K586" s="17">
        <v>1331</v>
      </c>
      <c r="L586" s="17">
        <v>1390</v>
      </c>
      <c r="M586" s="17">
        <v>1449</v>
      </c>
      <c r="N586" s="17">
        <v>1509</v>
      </c>
      <c r="O586" s="28" t="s">
        <v>455</v>
      </c>
      <c r="P586" s="34" t="s">
        <v>264</v>
      </c>
      <c r="Q586" s="7" t="s">
        <v>302</v>
      </c>
      <c r="R586" s="17">
        <v>1271</v>
      </c>
      <c r="S586" s="17">
        <v>1331</v>
      </c>
      <c r="T586" s="17">
        <v>1390</v>
      </c>
      <c r="U586" s="17">
        <v>1449</v>
      </c>
      <c r="V586" s="66">
        <v>1509</v>
      </c>
      <c r="W586" s="101"/>
      <c r="X586" s="79">
        <f t="shared" si="172"/>
        <v>1271</v>
      </c>
      <c r="Y586" s="79">
        <f t="shared" si="173"/>
        <v>1331</v>
      </c>
      <c r="Z586" s="79">
        <f t="shared" si="174"/>
        <v>1390</v>
      </c>
      <c r="AA586" s="79">
        <f t="shared" si="175"/>
        <v>1449</v>
      </c>
      <c r="AB586" s="79">
        <f t="shared" si="176"/>
        <v>1509</v>
      </c>
      <c r="AC586" s="78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</row>
    <row r="587" spans="1:127" ht="20.399999999999999">
      <c r="A587" s="35" t="s">
        <v>131</v>
      </c>
      <c r="B587" s="36" t="s">
        <v>408</v>
      </c>
      <c r="C587" s="33">
        <v>490</v>
      </c>
      <c r="D587" s="33">
        <v>510</v>
      </c>
      <c r="E587" s="33">
        <v>530</v>
      </c>
      <c r="F587" s="33">
        <v>550</v>
      </c>
      <c r="G587" s="33">
        <v>570</v>
      </c>
      <c r="H587" s="34" t="s">
        <v>264</v>
      </c>
      <c r="I587" s="7" t="s">
        <v>302</v>
      </c>
      <c r="J587" s="17">
        <v>683</v>
      </c>
      <c r="K587" s="17">
        <v>719</v>
      </c>
      <c r="L587" s="17">
        <v>754</v>
      </c>
      <c r="M587" s="17">
        <v>790</v>
      </c>
      <c r="N587" s="17">
        <v>826</v>
      </c>
      <c r="O587" s="28" t="s">
        <v>455</v>
      </c>
      <c r="P587" s="34" t="s">
        <v>264</v>
      </c>
      <c r="Q587" s="7" t="s">
        <v>302</v>
      </c>
      <c r="R587" s="17">
        <v>683</v>
      </c>
      <c r="S587" s="17">
        <v>719</v>
      </c>
      <c r="T587" s="17">
        <v>754</v>
      </c>
      <c r="U587" s="17">
        <v>790</v>
      </c>
      <c r="V587" s="66">
        <v>826</v>
      </c>
      <c r="W587" s="101"/>
      <c r="X587" s="79">
        <f t="shared" si="172"/>
        <v>683</v>
      </c>
      <c r="Y587" s="79">
        <f t="shared" si="173"/>
        <v>719</v>
      </c>
      <c r="Z587" s="79">
        <f t="shared" si="174"/>
        <v>754</v>
      </c>
      <c r="AA587" s="79">
        <f t="shared" si="175"/>
        <v>790</v>
      </c>
      <c r="AB587" s="79">
        <f t="shared" si="176"/>
        <v>826</v>
      </c>
      <c r="AC587" s="78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</row>
    <row r="588" spans="1:127" ht="20.399999999999999">
      <c r="A588" s="35" t="s">
        <v>131</v>
      </c>
      <c r="B588" s="36" t="s">
        <v>361</v>
      </c>
      <c r="C588" s="33">
        <v>1070</v>
      </c>
      <c r="D588" s="33">
        <v>1120</v>
      </c>
      <c r="E588" s="33">
        <v>1170</v>
      </c>
      <c r="F588" s="33">
        <v>1220</v>
      </c>
      <c r="G588" s="33">
        <v>1270</v>
      </c>
      <c r="H588" s="34" t="s">
        <v>265</v>
      </c>
      <c r="I588" s="7" t="s">
        <v>302</v>
      </c>
      <c r="J588" s="17">
        <v>1271</v>
      </c>
      <c r="K588" s="17">
        <v>1331</v>
      </c>
      <c r="L588" s="17">
        <v>1390</v>
      </c>
      <c r="M588" s="17">
        <v>1449</v>
      </c>
      <c r="N588" s="17">
        <v>1509</v>
      </c>
      <c r="O588" s="28" t="s">
        <v>455</v>
      </c>
      <c r="P588" s="34" t="s">
        <v>265</v>
      </c>
      <c r="Q588" s="7" t="s">
        <v>302</v>
      </c>
      <c r="R588" s="17">
        <v>1271</v>
      </c>
      <c r="S588" s="17">
        <v>1331</v>
      </c>
      <c r="T588" s="17">
        <v>1390</v>
      </c>
      <c r="U588" s="17">
        <v>1449</v>
      </c>
      <c r="V588" s="66">
        <v>1509</v>
      </c>
      <c r="W588" s="101"/>
      <c r="X588" s="79">
        <f t="shared" si="172"/>
        <v>1271</v>
      </c>
      <c r="Y588" s="79">
        <f t="shared" si="173"/>
        <v>1331</v>
      </c>
      <c r="Z588" s="79">
        <f t="shared" si="174"/>
        <v>1390</v>
      </c>
      <c r="AA588" s="79">
        <f t="shared" si="175"/>
        <v>1449</v>
      </c>
      <c r="AB588" s="79">
        <f t="shared" si="176"/>
        <v>1509</v>
      </c>
      <c r="AC588" s="78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</row>
    <row r="589" spans="1:127" ht="20.399999999999999">
      <c r="A589" s="35" t="s">
        <v>131</v>
      </c>
      <c r="B589" s="36" t="s">
        <v>409</v>
      </c>
      <c r="C589" s="33">
        <v>890</v>
      </c>
      <c r="D589" s="33">
        <v>940</v>
      </c>
      <c r="E589" s="33">
        <v>990</v>
      </c>
      <c r="F589" s="33">
        <v>1040</v>
      </c>
      <c r="G589" s="33">
        <v>1090</v>
      </c>
      <c r="H589" s="34" t="s">
        <v>265</v>
      </c>
      <c r="I589" s="7" t="s">
        <v>302</v>
      </c>
      <c r="J589" s="17">
        <v>1057</v>
      </c>
      <c r="K589" s="17">
        <v>1117</v>
      </c>
      <c r="L589" s="17">
        <v>1176</v>
      </c>
      <c r="M589" s="17">
        <v>1236</v>
      </c>
      <c r="N589" s="17">
        <v>1295</v>
      </c>
      <c r="O589" s="28" t="s">
        <v>455</v>
      </c>
      <c r="P589" s="34" t="s">
        <v>265</v>
      </c>
      <c r="Q589" s="7" t="s">
        <v>302</v>
      </c>
      <c r="R589" s="17">
        <v>1057</v>
      </c>
      <c r="S589" s="17">
        <v>1117</v>
      </c>
      <c r="T589" s="17">
        <v>1176</v>
      </c>
      <c r="U589" s="17">
        <v>1236</v>
      </c>
      <c r="V589" s="66">
        <v>1295</v>
      </c>
      <c r="W589" s="101"/>
      <c r="X589" s="79">
        <f t="shared" si="172"/>
        <v>1057</v>
      </c>
      <c r="Y589" s="79">
        <f t="shared" si="173"/>
        <v>1117</v>
      </c>
      <c r="Z589" s="79">
        <f t="shared" si="174"/>
        <v>1176</v>
      </c>
      <c r="AA589" s="79">
        <f t="shared" si="175"/>
        <v>1236</v>
      </c>
      <c r="AB589" s="79">
        <f t="shared" si="176"/>
        <v>1295</v>
      </c>
      <c r="AC589" s="78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</row>
    <row r="590" spans="1:127" ht="20.399999999999999">
      <c r="A590" s="35" t="s">
        <v>131</v>
      </c>
      <c r="B590" s="36" t="s">
        <v>410</v>
      </c>
      <c r="C590" s="33">
        <v>1220</v>
      </c>
      <c r="D590" s="33">
        <v>1290</v>
      </c>
      <c r="E590" s="33">
        <v>1360</v>
      </c>
      <c r="F590" s="33">
        <v>1420</v>
      </c>
      <c r="G590" s="33">
        <v>1490</v>
      </c>
      <c r="H590" s="34" t="s">
        <v>265</v>
      </c>
      <c r="I590" s="7" t="s">
        <v>302</v>
      </c>
      <c r="J590" s="17">
        <v>1449</v>
      </c>
      <c r="K590" s="17">
        <v>1533</v>
      </c>
      <c r="L590" s="17">
        <v>1616</v>
      </c>
      <c r="M590" s="17">
        <v>1687</v>
      </c>
      <c r="N590" s="17">
        <v>1770</v>
      </c>
      <c r="O590" s="28" t="s">
        <v>455</v>
      </c>
      <c r="P590" s="34" t="s">
        <v>265</v>
      </c>
      <c r="Q590" s="7" t="s">
        <v>302</v>
      </c>
      <c r="R590" s="17">
        <v>1449</v>
      </c>
      <c r="S590" s="17">
        <v>1533</v>
      </c>
      <c r="T590" s="17">
        <v>1616</v>
      </c>
      <c r="U590" s="17">
        <v>1687</v>
      </c>
      <c r="V590" s="66">
        <v>1770</v>
      </c>
      <c r="W590" s="101"/>
      <c r="X590" s="79">
        <f t="shared" si="172"/>
        <v>1449</v>
      </c>
      <c r="Y590" s="79">
        <f t="shared" si="173"/>
        <v>1533</v>
      </c>
      <c r="Z590" s="79">
        <f t="shared" si="174"/>
        <v>1616</v>
      </c>
      <c r="AA590" s="79">
        <f t="shared" si="175"/>
        <v>1687</v>
      </c>
      <c r="AB590" s="79">
        <f t="shared" si="176"/>
        <v>1770</v>
      </c>
      <c r="AC590" s="78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</row>
    <row r="591" spans="1:127" ht="20.399999999999999">
      <c r="A591" s="35" t="s">
        <v>131</v>
      </c>
      <c r="B591" s="36" t="s">
        <v>317</v>
      </c>
      <c r="C591" s="33">
        <v>1070</v>
      </c>
      <c r="D591" s="33">
        <v>1120</v>
      </c>
      <c r="E591" s="33">
        <v>1170</v>
      </c>
      <c r="F591" s="33">
        <v>1220</v>
      </c>
      <c r="G591" s="33">
        <v>1270</v>
      </c>
      <c r="H591" s="34" t="s">
        <v>265</v>
      </c>
      <c r="I591" s="7" t="s">
        <v>302</v>
      </c>
      <c r="J591" s="17">
        <f t="shared" ref="J591:N591" si="177">C591*$B$5</f>
        <v>1271.1599999999999</v>
      </c>
      <c r="K591" s="17">
        <f t="shared" si="177"/>
        <v>1330.56</v>
      </c>
      <c r="L591" s="17">
        <f t="shared" si="177"/>
        <v>1389.96</v>
      </c>
      <c r="M591" s="17">
        <f t="shared" si="177"/>
        <v>1449.36</v>
      </c>
      <c r="N591" s="17">
        <f t="shared" si="177"/>
        <v>1508.76</v>
      </c>
      <c r="O591" s="28" t="s">
        <v>455</v>
      </c>
      <c r="P591" s="34" t="s">
        <v>265</v>
      </c>
      <c r="Q591" s="7" t="s">
        <v>302</v>
      </c>
      <c r="R591" s="17">
        <v>1271</v>
      </c>
      <c r="S591" s="17">
        <f t="shared" ref="S591" si="178">J591*$B$5</f>
        <v>1510.1380799999997</v>
      </c>
      <c r="T591" s="17">
        <f t="shared" ref="T591" si="179">K591*$B$5</f>
        <v>1580.7052799999999</v>
      </c>
      <c r="U591" s="17">
        <f t="shared" ref="U591" si="180">L591*$B$5</f>
        <v>1651.2724799999999</v>
      </c>
      <c r="V591" s="66">
        <f t="shared" ref="V591" si="181">M591*$B$5</f>
        <v>1721.8396799999998</v>
      </c>
      <c r="W591" s="101"/>
      <c r="X591" s="79">
        <f t="shared" si="172"/>
        <v>1271</v>
      </c>
      <c r="Y591" s="79">
        <f t="shared" si="173"/>
        <v>1510.1380799999997</v>
      </c>
      <c r="Z591" s="79">
        <f t="shared" si="174"/>
        <v>1580.7052799999999</v>
      </c>
      <c r="AA591" s="79">
        <f t="shared" si="175"/>
        <v>1651.2724799999999</v>
      </c>
      <c r="AB591" s="79">
        <f t="shared" si="176"/>
        <v>1721.8396799999998</v>
      </c>
      <c r="AC591" s="78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</row>
    <row r="592" spans="1:127" ht="15.6">
      <c r="A592" s="35" t="s">
        <v>131</v>
      </c>
      <c r="B592" s="36" t="s">
        <v>411</v>
      </c>
      <c r="C592" s="33">
        <v>1070</v>
      </c>
      <c r="D592" s="33">
        <v>1120</v>
      </c>
      <c r="E592" s="33">
        <v>1170</v>
      </c>
      <c r="F592" s="33">
        <v>1220</v>
      </c>
      <c r="G592" s="33">
        <v>1270</v>
      </c>
      <c r="H592" s="34" t="s">
        <v>266</v>
      </c>
      <c r="I592" s="7" t="s">
        <v>302</v>
      </c>
      <c r="J592" s="17">
        <v>1271</v>
      </c>
      <c r="K592" s="17">
        <v>1331</v>
      </c>
      <c r="L592" s="17">
        <v>1390</v>
      </c>
      <c r="M592" s="17">
        <v>1449</v>
      </c>
      <c r="N592" s="17">
        <v>1509</v>
      </c>
      <c r="O592" s="28" t="s">
        <v>455</v>
      </c>
      <c r="P592" s="34" t="s">
        <v>266</v>
      </c>
      <c r="Q592" s="7" t="s">
        <v>302</v>
      </c>
      <c r="R592" s="17">
        <v>1271</v>
      </c>
      <c r="S592" s="17">
        <v>1331</v>
      </c>
      <c r="T592" s="17">
        <v>1390</v>
      </c>
      <c r="U592" s="17">
        <v>1449</v>
      </c>
      <c r="V592" s="66">
        <v>1509</v>
      </c>
      <c r="W592" s="101"/>
      <c r="X592" s="79">
        <f t="shared" si="172"/>
        <v>1271</v>
      </c>
      <c r="Y592" s="79">
        <f t="shared" si="173"/>
        <v>1331</v>
      </c>
      <c r="Z592" s="79">
        <f t="shared" si="174"/>
        <v>1390</v>
      </c>
      <c r="AA592" s="79">
        <f t="shared" si="175"/>
        <v>1449</v>
      </c>
      <c r="AB592" s="79">
        <f t="shared" si="176"/>
        <v>1509</v>
      </c>
      <c r="AC592" s="78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</row>
    <row r="593" spans="1:127" ht="15.6">
      <c r="A593" s="35" t="s">
        <v>131</v>
      </c>
      <c r="B593" s="36" t="s">
        <v>412</v>
      </c>
      <c r="C593" s="33">
        <v>1070</v>
      </c>
      <c r="D593" s="33">
        <v>1120</v>
      </c>
      <c r="E593" s="33">
        <v>1170</v>
      </c>
      <c r="F593" s="33">
        <v>1220</v>
      </c>
      <c r="G593" s="33">
        <v>1270</v>
      </c>
      <c r="H593" s="34" t="s">
        <v>267</v>
      </c>
      <c r="I593" s="7" t="s">
        <v>302</v>
      </c>
      <c r="J593" s="17">
        <v>1271</v>
      </c>
      <c r="K593" s="17">
        <v>1331</v>
      </c>
      <c r="L593" s="17">
        <v>1390</v>
      </c>
      <c r="M593" s="17">
        <v>1449</v>
      </c>
      <c r="N593" s="17">
        <v>1509</v>
      </c>
      <c r="O593" s="28" t="s">
        <v>455</v>
      </c>
      <c r="P593" s="34" t="s">
        <v>267</v>
      </c>
      <c r="Q593" s="7" t="s">
        <v>514</v>
      </c>
      <c r="R593" s="17">
        <v>1271</v>
      </c>
      <c r="S593" s="17">
        <v>1331</v>
      </c>
      <c r="T593" s="17">
        <v>1390</v>
      </c>
      <c r="U593" s="17">
        <v>1449</v>
      </c>
      <c r="V593" s="66">
        <v>1509</v>
      </c>
      <c r="W593" s="101"/>
      <c r="X593" s="79">
        <f t="shared" si="172"/>
        <v>1271</v>
      </c>
      <c r="Y593" s="79">
        <f t="shared" si="173"/>
        <v>1331</v>
      </c>
      <c r="Z593" s="79">
        <f t="shared" si="174"/>
        <v>1390</v>
      </c>
      <c r="AA593" s="79">
        <f t="shared" si="175"/>
        <v>1449</v>
      </c>
      <c r="AB593" s="79">
        <f t="shared" si="176"/>
        <v>1509</v>
      </c>
      <c r="AC593" s="78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</row>
    <row r="594" spans="1:127" ht="43.2">
      <c r="A594" s="35" t="s">
        <v>131</v>
      </c>
      <c r="B594" s="36" t="s">
        <v>413</v>
      </c>
      <c r="C594" s="33"/>
      <c r="D594" s="33"/>
      <c r="E594" s="33"/>
      <c r="F594" s="33"/>
      <c r="G594" s="33"/>
      <c r="H594" s="34" t="s">
        <v>414</v>
      </c>
      <c r="I594" s="20" t="s">
        <v>514</v>
      </c>
      <c r="J594" s="17">
        <v>1271.1599999999999</v>
      </c>
      <c r="K594" s="17">
        <v>1330.56</v>
      </c>
      <c r="L594" s="17">
        <v>1389.96</v>
      </c>
      <c r="M594" s="17">
        <v>1449.36</v>
      </c>
      <c r="N594" s="17">
        <v>1508.76</v>
      </c>
      <c r="O594" s="28" t="s">
        <v>455</v>
      </c>
      <c r="P594" s="34" t="s">
        <v>414</v>
      </c>
      <c r="Q594" s="7" t="s">
        <v>514</v>
      </c>
      <c r="R594" s="17">
        <v>1271.1599999999999</v>
      </c>
      <c r="S594" s="17">
        <v>1330.56</v>
      </c>
      <c r="T594" s="17">
        <v>1389.96</v>
      </c>
      <c r="U594" s="17">
        <v>1449.36</v>
      </c>
      <c r="V594" s="66">
        <v>1508.76</v>
      </c>
      <c r="W594" s="98"/>
      <c r="X594" s="79">
        <f t="shared" si="172"/>
        <v>1271.1599999999999</v>
      </c>
      <c r="Y594" s="79">
        <f t="shared" si="173"/>
        <v>1330.56</v>
      </c>
      <c r="Z594" s="79">
        <f t="shared" si="174"/>
        <v>1389.96</v>
      </c>
      <c r="AA594" s="79">
        <f t="shared" si="175"/>
        <v>1449.36</v>
      </c>
      <c r="AB594" s="79">
        <f t="shared" si="176"/>
        <v>1508.76</v>
      </c>
      <c r="AC594" s="76" t="s">
        <v>515</v>
      </c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</row>
    <row r="595" spans="1:127" ht="43.2">
      <c r="A595" s="35" t="s">
        <v>131</v>
      </c>
      <c r="B595" s="36" t="s">
        <v>415</v>
      </c>
      <c r="C595" s="33"/>
      <c r="D595" s="33"/>
      <c r="E595" s="33"/>
      <c r="F595" s="33"/>
      <c r="G595" s="33"/>
      <c r="H595" s="34" t="s">
        <v>416</v>
      </c>
      <c r="I595" s="20" t="s">
        <v>514</v>
      </c>
      <c r="J595" s="17">
        <v>1271.1599999999999</v>
      </c>
      <c r="K595" s="17">
        <v>1330.56</v>
      </c>
      <c r="L595" s="17">
        <v>1389.96</v>
      </c>
      <c r="M595" s="17">
        <v>1449.36</v>
      </c>
      <c r="N595" s="17">
        <v>1508.76</v>
      </c>
      <c r="O595" s="28" t="s">
        <v>455</v>
      </c>
      <c r="P595" s="34" t="s">
        <v>416</v>
      </c>
      <c r="Q595" s="7" t="s">
        <v>514</v>
      </c>
      <c r="R595" s="17">
        <v>1271.1599999999999</v>
      </c>
      <c r="S595" s="17">
        <v>1330.56</v>
      </c>
      <c r="T595" s="17">
        <v>1389.96</v>
      </c>
      <c r="U595" s="17">
        <v>1449.36</v>
      </c>
      <c r="V595" s="66">
        <v>1508.76</v>
      </c>
      <c r="W595" s="98"/>
      <c r="X595" s="79">
        <f t="shared" si="172"/>
        <v>1271.1599999999999</v>
      </c>
      <c r="Y595" s="79">
        <f t="shared" si="173"/>
        <v>1330.56</v>
      </c>
      <c r="Z595" s="79">
        <f t="shared" si="174"/>
        <v>1389.96</v>
      </c>
      <c r="AA595" s="79">
        <f t="shared" si="175"/>
        <v>1449.36</v>
      </c>
      <c r="AB595" s="79">
        <f t="shared" si="176"/>
        <v>1508.76</v>
      </c>
      <c r="AC595" s="76" t="s">
        <v>515</v>
      </c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</row>
    <row r="596" spans="1:127" ht="43.2">
      <c r="A596" s="35" t="s">
        <v>131</v>
      </c>
      <c r="B596" s="36" t="s">
        <v>417</v>
      </c>
      <c r="C596" s="28"/>
      <c r="D596" s="28"/>
      <c r="E596" s="28"/>
      <c r="F596" s="28"/>
      <c r="G596" s="28"/>
      <c r="H596" s="34" t="s">
        <v>416</v>
      </c>
      <c r="I596" s="20" t="s">
        <v>514</v>
      </c>
      <c r="J596" s="29">
        <v>1271</v>
      </c>
      <c r="K596" s="29">
        <v>1331</v>
      </c>
      <c r="L596" s="29">
        <v>1390</v>
      </c>
      <c r="M596" s="29">
        <v>1449</v>
      </c>
      <c r="N596" s="29">
        <v>1509</v>
      </c>
      <c r="O596" s="28" t="s">
        <v>455</v>
      </c>
      <c r="P596" s="34" t="s">
        <v>416</v>
      </c>
      <c r="Q596" s="7" t="s">
        <v>514</v>
      </c>
      <c r="R596" s="29">
        <v>1271</v>
      </c>
      <c r="S596" s="29">
        <v>1331</v>
      </c>
      <c r="T596" s="29">
        <v>1390</v>
      </c>
      <c r="U596" s="29">
        <v>1449</v>
      </c>
      <c r="V596" s="70">
        <v>1509</v>
      </c>
      <c r="W596" s="98"/>
      <c r="X596" s="79">
        <f t="shared" si="172"/>
        <v>1271</v>
      </c>
      <c r="Y596" s="79">
        <f t="shared" si="173"/>
        <v>1331</v>
      </c>
      <c r="Z596" s="79">
        <f t="shared" si="174"/>
        <v>1390</v>
      </c>
      <c r="AA596" s="79">
        <f t="shared" si="175"/>
        <v>1449</v>
      </c>
      <c r="AB596" s="79">
        <f t="shared" si="176"/>
        <v>1509</v>
      </c>
      <c r="AC596" s="76" t="s">
        <v>515</v>
      </c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</row>
    <row r="597" spans="1:127" ht="43.2">
      <c r="A597" s="35" t="s">
        <v>131</v>
      </c>
      <c r="B597" s="36" t="s">
        <v>418</v>
      </c>
      <c r="C597" s="28"/>
      <c r="D597" s="28"/>
      <c r="E597" s="28"/>
      <c r="F597" s="28"/>
      <c r="G597" s="28"/>
      <c r="H597" s="34" t="s">
        <v>419</v>
      </c>
      <c r="I597" s="20" t="s">
        <v>514</v>
      </c>
      <c r="J597" s="29">
        <v>1271</v>
      </c>
      <c r="K597" s="29">
        <v>1331</v>
      </c>
      <c r="L597" s="29">
        <v>1390</v>
      </c>
      <c r="M597" s="29">
        <v>1449</v>
      </c>
      <c r="N597" s="29">
        <v>1509</v>
      </c>
      <c r="O597" s="28" t="s">
        <v>455</v>
      </c>
      <c r="P597" s="34" t="s">
        <v>419</v>
      </c>
      <c r="Q597" s="7" t="s">
        <v>516</v>
      </c>
      <c r="R597" s="29">
        <v>1271</v>
      </c>
      <c r="S597" s="29">
        <v>1331</v>
      </c>
      <c r="T597" s="29">
        <v>1390</v>
      </c>
      <c r="U597" s="29">
        <v>1449</v>
      </c>
      <c r="V597" s="70">
        <v>1509</v>
      </c>
      <c r="W597" s="98"/>
      <c r="X597" s="79">
        <f t="shared" si="172"/>
        <v>1271</v>
      </c>
      <c r="Y597" s="79">
        <f t="shared" si="173"/>
        <v>1331</v>
      </c>
      <c r="Z597" s="79">
        <f t="shared" si="174"/>
        <v>1390</v>
      </c>
      <c r="AA597" s="79">
        <f t="shared" si="175"/>
        <v>1449</v>
      </c>
      <c r="AB597" s="79">
        <f t="shared" si="176"/>
        <v>1509</v>
      </c>
      <c r="AC597" s="76" t="s">
        <v>515</v>
      </c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</row>
    <row r="598" spans="1:127" ht="28.8">
      <c r="A598" s="35" t="s">
        <v>131</v>
      </c>
      <c r="B598" s="36" t="s">
        <v>420</v>
      </c>
      <c r="C598" s="28"/>
      <c r="D598" s="28"/>
      <c r="E598" s="28"/>
      <c r="F598" s="28"/>
      <c r="G598" s="28"/>
      <c r="H598" s="34" t="s">
        <v>421</v>
      </c>
      <c r="I598" s="20" t="s">
        <v>516</v>
      </c>
      <c r="J598" s="29">
        <v>1271</v>
      </c>
      <c r="K598" s="29">
        <v>1331</v>
      </c>
      <c r="L598" s="29">
        <v>1390</v>
      </c>
      <c r="M598" s="29">
        <v>1449</v>
      </c>
      <c r="N598" s="29">
        <v>1509</v>
      </c>
      <c r="O598" s="28" t="s">
        <v>455</v>
      </c>
      <c r="P598" s="34" t="s">
        <v>421</v>
      </c>
      <c r="Q598" s="7" t="s">
        <v>514</v>
      </c>
      <c r="R598" s="29">
        <v>1271</v>
      </c>
      <c r="S598" s="29">
        <v>1331</v>
      </c>
      <c r="T598" s="29">
        <v>1390</v>
      </c>
      <c r="U598" s="29">
        <v>1449</v>
      </c>
      <c r="V598" s="70">
        <v>1509</v>
      </c>
      <c r="W598" s="98"/>
      <c r="X598" s="79">
        <f t="shared" si="172"/>
        <v>1271</v>
      </c>
      <c r="Y598" s="79">
        <f t="shared" si="173"/>
        <v>1331</v>
      </c>
      <c r="Z598" s="79">
        <f t="shared" si="174"/>
        <v>1390</v>
      </c>
      <c r="AA598" s="79">
        <f t="shared" si="175"/>
        <v>1449</v>
      </c>
      <c r="AB598" s="79">
        <f t="shared" si="176"/>
        <v>1509</v>
      </c>
      <c r="AC598" s="76" t="s">
        <v>507</v>
      </c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</row>
    <row r="599" spans="1:127" ht="43.2">
      <c r="A599" s="35" t="s">
        <v>131</v>
      </c>
      <c r="B599" s="36" t="s">
        <v>422</v>
      </c>
      <c r="C599" s="28"/>
      <c r="D599" s="28"/>
      <c r="E599" s="28"/>
      <c r="F599" s="28"/>
      <c r="G599" s="28"/>
      <c r="H599" s="34" t="s">
        <v>423</v>
      </c>
      <c r="I599" s="20" t="s">
        <v>514</v>
      </c>
      <c r="J599" s="29">
        <v>1271</v>
      </c>
      <c r="K599" s="29">
        <v>1331</v>
      </c>
      <c r="L599" s="29">
        <v>1390</v>
      </c>
      <c r="M599" s="29">
        <v>1449</v>
      </c>
      <c r="N599" s="29">
        <v>1509</v>
      </c>
      <c r="O599" s="28" t="s">
        <v>455</v>
      </c>
      <c r="P599" s="34" t="s">
        <v>423</v>
      </c>
      <c r="Q599" s="7" t="s">
        <v>506</v>
      </c>
      <c r="R599" s="29">
        <v>1271</v>
      </c>
      <c r="S599" s="29">
        <v>1331</v>
      </c>
      <c r="T599" s="29">
        <v>1390</v>
      </c>
      <c r="U599" s="29">
        <v>1449</v>
      </c>
      <c r="V599" s="70">
        <v>1509</v>
      </c>
      <c r="W599" s="98"/>
      <c r="X599" s="79">
        <f t="shared" si="172"/>
        <v>1271</v>
      </c>
      <c r="Y599" s="79">
        <f t="shared" si="173"/>
        <v>1331</v>
      </c>
      <c r="Z599" s="79">
        <f t="shared" si="174"/>
        <v>1390</v>
      </c>
      <c r="AA599" s="79">
        <f t="shared" si="175"/>
        <v>1449</v>
      </c>
      <c r="AB599" s="79">
        <f t="shared" si="176"/>
        <v>1509</v>
      </c>
      <c r="AC599" s="76" t="s">
        <v>515</v>
      </c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</row>
    <row r="600" spans="1:127" ht="28.8">
      <c r="A600" s="35" t="s">
        <v>131</v>
      </c>
      <c r="B600" s="36" t="s">
        <v>512</v>
      </c>
      <c r="C600" s="28"/>
      <c r="D600" s="28"/>
      <c r="E600" s="28"/>
      <c r="F600" s="28"/>
      <c r="G600" s="28"/>
      <c r="H600" s="34" t="s">
        <v>424</v>
      </c>
      <c r="I600" s="20" t="s">
        <v>506</v>
      </c>
      <c r="J600" s="28"/>
      <c r="K600" s="28"/>
      <c r="L600" s="28"/>
      <c r="M600" s="28"/>
      <c r="N600" s="28"/>
      <c r="O600" s="28"/>
      <c r="P600" s="34" t="s">
        <v>424</v>
      </c>
      <c r="Q600" s="7" t="s">
        <v>508</v>
      </c>
      <c r="R600" s="28">
        <v>990</v>
      </c>
      <c r="S600" s="28">
        <v>1090</v>
      </c>
      <c r="T600" s="28">
        <v>1190</v>
      </c>
      <c r="U600" s="28">
        <v>1290</v>
      </c>
      <c r="V600" s="71">
        <v>1390</v>
      </c>
      <c r="W600" s="98"/>
      <c r="X600" s="79">
        <f t="shared" si="172"/>
        <v>990</v>
      </c>
      <c r="Y600" s="79">
        <f t="shared" si="173"/>
        <v>1090</v>
      </c>
      <c r="Z600" s="79">
        <f t="shared" si="174"/>
        <v>1190</v>
      </c>
      <c r="AA600" s="79">
        <f t="shared" si="175"/>
        <v>1290</v>
      </c>
      <c r="AB600" s="79">
        <f t="shared" si="176"/>
        <v>1390</v>
      </c>
      <c r="AC600" s="76" t="s">
        <v>507</v>
      </c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</row>
    <row r="601" spans="1:127" ht="43.2">
      <c r="A601" s="35" t="s">
        <v>131</v>
      </c>
      <c r="B601" s="36" t="s">
        <v>511</v>
      </c>
      <c r="C601" s="28"/>
      <c r="D601" s="28"/>
      <c r="E601" s="28"/>
      <c r="F601" s="28"/>
      <c r="G601" s="28"/>
      <c r="H601" s="34" t="s">
        <v>513</v>
      </c>
      <c r="I601" s="20" t="s">
        <v>508</v>
      </c>
      <c r="J601" s="28"/>
      <c r="K601" s="28"/>
      <c r="L601" s="28"/>
      <c r="M601" s="28"/>
      <c r="N601" s="28"/>
      <c r="O601" s="28"/>
      <c r="P601" s="34" t="s">
        <v>513</v>
      </c>
      <c r="Q601" s="7"/>
      <c r="R601" s="28">
        <v>990</v>
      </c>
      <c r="S601" s="28">
        <v>1090</v>
      </c>
      <c r="T601" s="28">
        <v>1190</v>
      </c>
      <c r="U601" s="28">
        <v>1290</v>
      </c>
      <c r="V601" s="71">
        <v>1390</v>
      </c>
      <c r="W601" s="98"/>
      <c r="X601" s="79">
        <f t="shared" si="172"/>
        <v>990</v>
      </c>
      <c r="Y601" s="79">
        <f t="shared" si="173"/>
        <v>1090</v>
      </c>
      <c r="Z601" s="79">
        <f t="shared" si="174"/>
        <v>1190</v>
      </c>
      <c r="AA601" s="79">
        <f t="shared" si="175"/>
        <v>1290</v>
      </c>
      <c r="AB601" s="79">
        <f t="shared" si="176"/>
        <v>1390</v>
      </c>
      <c r="AC601" s="76" t="s">
        <v>509</v>
      </c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</row>
    <row r="602" spans="1:127" ht="15.6">
      <c r="A602" s="23" t="s">
        <v>622</v>
      </c>
      <c r="B602" s="36"/>
      <c r="C602" s="28"/>
      <c r="D602" s="28"/>
      <c r="E602" s="28"/>
      <c r="F602" s="28"/>
      <c r="G602" s="28"/>
      <c r="H602" s="34"/>
      <c r="I602" s="20"/>
      <c r="J602" s="28"/>
      <c r="K602" s="28"/>
      <c r="L602" s="28"/>
      <c r="M602" s="28"/>
      <c r="N602" s="28"/>
      <c r="O602" s="28"/>
      <c r="P602" s="34"/>
      <c r="Q602" s="7"/>
      <c r="R602" s="28"/>
      <c r="S602" s="28"/>
      <c r="T602" s="28"/>
      <c r="U602" s="28"/>
      <c r="V602" s="71"/>
      <c r="W602" s="101"/>
      <c r="X602" s="79">
        <f t="shared" si="172"/>
        <v>0</v>
      </c>
      <c r="Y602" s="79">
        <f t="shared" si="173"/>
        <v>0</v>
      </c>
      <c r="Z602" s="79">
        <f t="shared" si="174"/>
        <v>0</v>
      </c>
      <c r="AA602" s="79">
        <f t="shared" si="175"/>
        <v>0</v>
      </c>
      <c r="AB602" s="79">
        <f t="shared" si="176"/>
        <v>0</v>
      </c>
      <c r="AC602" s="78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</row>
    <row r="603" spans="1:127" ht="15.6">
      <c r="A603" s="59" t="s">
        <v>623</v>
      </c>
      <c r="B603" s="56" t="s">
        <v>634</v>
      </c>
      <c r="C603" s="28"/>
      <c r="D603" s="28"/>
      <c r="E603" s="28"/>
      <c r="F603" s="28"/>
      <c r="G603" s="28"/>
      <c r="H603" s="34" t="s">
        <v>746</v>
      </c>
      <c r="I603" s="20"/>
      <c r="J603" s="28"/>
      <c r="K603" s="28"/>
      <c r="L603" s="28"/>
      <c r="M603" s="28"/>
      <c r="N603" s="28"/>
      <c r="O603" s="28"/>
      <c r="P603" s="34" t="s">
        <v>746</v>
      </c>
      <c r="Q603" s="7"/>
      <c r="R603" s="57">
        <v>150</v>
      </c>
      <c r="S603" s="57">
        <v>160</v>
      </c>
      <c r="T603" s="57">
        <v>170</v>
      </c>
      <c r="U603" s="57">
        <v>180</v>
      </c>
      <c r="V603" s="68">
        <v>190</v>
      </c>
      <c r="W603" s="101"/>
      <c r="X603" s="79">
        <f t="shared" si="172"/>
        <v>150</v>
      </c>
      <c r="Y603" s="79">
        <f t="shared" si="173"/>
        <v>160</v>
      </c>
      <c r="Z603" s="79">
        <f t="shared" si="174"/>
        <v>170</v>
      </c>
      <c r="AA603" s="79">
        <f t="shared" si="175"/>
        <v>180</v>
      </c>
      <c r="AB603" s="79">
        <f t="shared" si="176"/>
        <v>190</v>
      </c>
      <c r="AC603" s="78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</row>
    <row r="604" spans="1:127" ht="15.6">
      <c r="A604" s="59" t="s">
        <v>623</v>
      </c>
      <c r="B604" s="56" t="s">
        <v>635</v>
      </c>
      <c r="C604" s="28"/>
      <c r="D604" s="28"/>
      <c r="E604" s="28"/>
      <c r="F604" s="28"/>
      <c r="G604" s="28"/>
      <c r="H604" s="34" t="s">
        <v>747</v>
      </c>
      <c r="I604" s="7"/>
      <c r="J604" s="28"/>
      <c r="K604" s="28"/>
      <c r="L604" s="28"/>
      <c r="M604" s="28"/>
      <c r="N604" s="28"/>
      <c r="O604" s="28"/>
      <c r="P604" s="34" t="s">
        <v>747</v>
      </c>
      <c r="Q604" s="28"/>
      <c r="R604" s="57">
        <v>150</v>
      </c>
      <c r="S604" s="57">
        <v>160</v>
      </c>
      <c r="T604" s="57">
        <v>170</v>
      </c>
      <c r="U604" s="57">
        <v>180</v>
      </c>
      <c r="V604" s="68">
        <v>190</v>
      </c>
      <c r="W604" s="101"/>
      <c r="X604" s="79">
        <f t="shared" si="172"/>
        <v>150</v>
      </c>
      <c r="Y604" s="79">
        <f t="shared" si="173"/>
        <v>160</v>
      </c>
      <c r="Z604" s="79">
        <f t="shared" si="174"/>
        <v>170</v>
      </c>
      <c r="AA604" s="79">
        <f t="shared" si="175"/>
        <v>180</v>
      </c>
      <c r="AB604" s="79">
        <f t="shared" si="176"/>
        <v>190</v>
      </c>
      <c r="AC604" s="78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</row>
    <row r="605" spans="1:127" ht="15.6">
      <c r="A605" s="59" t="s">
        <v>623</v>
      </c>
      <c r="B605" s="56" t="s">
        <v>636</v>
      </c>
      <c r="C605" s="28"/>
      <c r="D605" s="28"/>
      <c r="E605" s="28"/>
      <c r="F605" s="28"/>
      <c r="G605" s="28"/>
      <c r="H605" s="34" t="s">
        <v>747</v>
      </c>
      <c r="I605" s="28"/>
      <c r="J605" s="28"/>
      <c r="K605" s="28"/>
      <c r="L605" s="28"/>
      <c r="M605" s="28"/>
      <c r="N605" s="28"/>
      <c r="O605" s="28"/>
      <c r="P605" s="34" t="s">
        <v>747</v>
      </c>
      <c r="Q605" s="28"/>
      <c r="R605" s="57">
        <v>150</v>
      </c>
      <c r="S605" s="57">
        <v>160</v>
      </c>
      <c r="T605" s="57">
        <v>170</v>
      </c>
      <c r="U605" s="57">
        <v>180</v>
      </c>
      <c r="V605" s="68">
        <v>190</v>
      </c>
      <c r="W605" s="101"/>
      <c r="X605" s="79">
        <f t="shared" si="172"/>
        <v>150</v>
      </c>
      <c r="Y605" s="79">
        <f t="shared" si="173"/>
        <v>160</v>
      </c>
      <c r="Z605" s="79">
        <f t="shared" si="174"/>
        <v>170</v>
      </c>
      <c r="AA605" s="79">
        <f t="shared" si="175"/>
        <v>180</v>
      </c>
      <c r="AB605" s="79">
        <f t="shared" si="176"/>
        <v>190</v>
      </c>
      <c r="AC605" s="78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</row>
    <row r="606" spans="1:127" ht="15.6">
      <c r="A606" s="59" t="s">
        <v>623</v>
      </c>
      <c r="B606" s="56" t="s">
        <v>637</v>
      </c>
      <c r="C606" s="28"/>
      <c r="D606" s="28"/>
      <c r="E606" s="28"/>
      <c r="F606" s="28"/>
      <c r="G606" s="28"/>
      <c r="H606" s="34"/>
      <c r="I606" s="28"/>
      <c r="J606" s="30" t="s">
        <v>268</v>
      </c>
      <c r="K606" s="28"/>
      <c r="L606" s="28"/>
      <c r="M606" s="28"/>
      <c r="N606" s="28"/>
      <c r="O606" s="28"/>
      <c r="P606" s="34"/>
      <c r="Q606" s="28"/>
      <c r="R606" s="57">
        <v>150</v>
      </c>
      <c r="S606" s="57">
        <v>160</v>
      </c>
      <c r="T606" s="57">
        <v>170</v>
      </c>
      <c r="U606" s="57">
        <v>180</v>
      </c>
      <c r="V606" s="68">
        <v>190</v>
      </c>
      <c r="W606" s="101"/>
      <c r="X606" s="79">
        <f t="shared" si="172"/>
        <v>150</v>
      </c>
      <c r="Y606" s="79">
        <f t="shared" si="173"/>
        <v>160</v>
      </c>
      <c r="Z606" s="79">
        <f t="shared" si="174"/>
        <v>170</v>
      </c>
      <c r="AA606" s="79">
        <f t="shared" si="175"/>
        <v>180</v>
      </c>
      <c r="AB606" s="79">
        <f t="shared" si="176"/>
        <v>190</v>
      </c>
      <c r="AC606" s="78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</row>
    <row r="607" spans="1:127" ht="15.6">
      <c r="A607" s="59" t="s">
        <v>623</v>
      </c>
      <c r="B607" s="56" t="s">
        <v>638</v>
      </c>
      <c r="C607" s="28"/>
      <c r="D607" s="28"/>
      <c r="E607" s="28"/>
      <c r="F607" s="28"/>
      <c r="G607" s="28"/>
      <c r="H607" s="34" t="s">
        <v>748</v>
      </c>
      <c r="I607" s="28"/>
      <c r="J607" s="30" t="s">
        <v>269</v>
      </c>
      <c r="K607" s="28"/>
      <c r="L607" s="28"/>
      <c r="M607" s="28"/>
      <c r="N607" s="28"/>
      <c r="O607" s="28"/>
      <c r="P607" s="34" t="s">
        <v>748</v>
      </c>
      <c r="Q607" s="28"/>
      <c r="R607" s="57">
        <v>150</v>
      </c>
      <c r="S607" s="57">
        <v>160</v>
      </c>
      <c r="T607" s="57">
        <v>170</v>
      </c>
      <c r="U607" s="57">
        <v>180</v>
      </c>
      <c r="V607" s="68">
        <v>190</v>
      </c>
      <c r="W607" s="101"/>
      <c r="X607" s="79">
        <f t="shared" si="172"/>
        <v>150</v>
      </c>
      <c r="Y607" s="79">
        <f t="shared" si="173"/>
        <v>160</v>
      </c>
      <c r="Z607" s="79">
        <f t="shared" si="174"/>
        <v>170</v>
      </c>
      <c r="AA607" s="79">
        <f t="shared" si="175"/>
        <v>180</v>
      </c>
      <c r="AB607" s="79">
        <f t="shared" si="176"/>
        <v>190</v>
      </c>
      <c r="AC607" s="78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</row>
    <row r="608" spans="1:127" ht="15.6">
      <c r="A608" s="59" t="s">
        <v>623</v>
      </c>
      <c r="B608" s="56" t="s">
        <v>639</v>
      </c>
      <c r="C608" s="28"/>
      <c r="D608" s="28"/>
      <c r="E608" s="28"/>
      <c r="F608" s="28"/>
      <c r="G608" s="28"/>
      <c r="H608" s="34" t="s">
        <v>142</v>
      </c>
      <c r="I608" s="28"/>
      <c r="J608" s="31" t="s">
        <v>297</v>
      </c>
      <c r="K608" s="28"/>
      <c r="L608" s="28"/>
      <c r="M608" s="28"/>
      <c r="N608" s="28"/>
      <c r="O608" s="28"/>
      <c r="P608" s="34" t="s">
        <v>142</v>
      </c>
      <c r="Q608" s="28"/>
      <c r="R608" s="57">
        <v>290</v>
      </c>
      <c r="S608" s="57">
        <v>310</v>
      </c>
      <c r="T608" s="57">
        <v>330</v>
      </c>
      <c r="U608" s="57">
        <v>350</v>
      </c>
      <c r="V608" s="68">
        <v>370</v>
      </c>
      <c r="W608" s="101"/>
      <c r="X608" s="79">
        <f t="shared" si="172"/>
        <v>290</v>
      </c>
      <c r="Y608" s="79">
        <f t="shared" si="173"/>
        <v>310</v>
      </c>
      <c r="Z608" s="79">
        <f t="shared" si="174"/>
        <v>330</v>
      </c>
      <c r="AA608" s="79">
        <f t="shared" si="175"/>
        <v>350</v>
      </c>
      <c r="AB608" s="79">
        <f t="shared" si="176"/>
        <v>370</v>
      </c>
      <c r="AC608" s="78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</row>
    <row r="609" spans="1:127" ht="15.6">
      <c r="A609" s="59" t="s">
        <v>623</v>
      </c>
      <c r="B609" s="56" t="s">
        <v>640</v>
      </c>
      <c r="C609" s="28"/>
      <c r="D609" s="28"/>
      <c r="E609" s="28"/>
      <c r="F609" s="28"/>
      <c r="G609" s="28"/>
      <c r="H609" s="34" t="s">
        <v>749</v>
      </c>
      <c r="I609" s="28"/>
      <c r="J609" s="30" t="s">
        <v>270</v>
      </c>
      <c r="K609" s="28"/>
      <c r="L609" s="28"/>
      <c r="M609" s="28"/>
      <c r="N609" s="28"/>
      <c r="O609" s="28"/>
      <c r="P609" s="34" t="s">
        <v>749</v>
      </c>
      <c r="Q609" s="28"/>
      <c r="R609" s="57">
        <v>290</v>
      </c>
      <c r="S609" s="57">
        <v>310</v>
      </c>
      <c r="T609" s="57">
        <v>330</v>
      </c>
      <c r="U609" s="57">
        <v>350</v>
      </c>
      <c r="V609" s="68">
        <v>370</v>
      </c>
      <c r="W609" s="101"/>
      <c r="X609" s="79">
        <f t="shared" si="172"/>
        <v>290</v>
      </c>
      <c r="Y609" s="79">
        <f t="shared" si="173"/>
        <v>310</v>
      </c>
      <c r="Z609" s="79">
        <f t="shared" si="174"/>
        <v>330</v>
      </c>
      <c r="AA609" s="79">
        <f t="shared" si="175"/>
        <v>350</v>
      </c>
      <c r="AB609" s="79">
        <f t="shared" si="176"/>
        <v>370</v>
      </c>
      <c r="AC609" s="78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</row>
    <row r="610" spans="1:127" ht="15.6">
      <c r="A610" s="59" t="s">
        <v>623</v>
      </c>
      <c r="B610" s="56" t="s">
        <v>641</v>
      </c>
      <c r="C610" s="28"/>
      <c r="D610" s="28"/>
      <c r="E610" s="28"/>
      <c r="F610" s="28"/>
      <c r="G610" s="28"/>
      <c r="H610" s="34" t="s">
        <v>750</v>
      </c>
      <c r="I610" s="28"/>
      <c r="J610" s="30" t="s">
        <v>271</v>
      </c>
      <c r="K610" s="28"/>
      <c r="L610" s="28"/>
      <c r="M610" s="28"/>
      <c r="N610" s="28"/>
      <c r="O610" s="28"/>
      <c r="P610" s="34" t="s">
        <v>750</v>
      </c>
      <c r="Q610" s="28"/>
      <c r="R610" s="57">
        <v>310</v>
      </c>
      <c r="S610" s="57">
        <v>330</v>
      </c>
      <c r="T610" s="57">
        <v>350</v>
      </c>
      <c r="U610" s="57">
        <v>370</v>
      </c>
      <c r="V610" s="68">
        <v>390</v>
      </c>
      <c r="W610" s="101"/>
      <c r="X610" s="79">
        <f t="shared" si="172"/>
        <v>310</v>
      </c>
      <c r="Y610" s="79">
        <f t="shared" si="173"/>
        <v>330</v>
      </c>
      <c r="Z610" s="79">
        <f t="shared" si="174"/>
        <v>350</v>
      </c>
      <c r="AA610" s="79">
        <f t="shared" si="175"/>
        <v>370</v>
      </c>
      <c r="AB610" s="79">
        <f t="shared" si="176"/>
        <v>390</v>
      </c>
      <c r="AC610" s="78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</row>
    <row r="611" spans="1:127" ht="15.6">
      <c r="A611" s="59" t="s">
        <v>623</v>
      </c>
      <c r="B611" s="56" t="s">
        <v>642</v>
      </c>
      <c r="C611" s="28"/>
      <c r="D611" s="28"/>
      <c r="E611" s="28"/>
      <c r="F611" s="28"/>
      <c r="G611" s="28"/>
      <c r="H611" s="34" t="s">
        <v>751</v>
      </c>
      <c r="I611" s="28"/>
      <c r="J611" s="30" t="s">
        <v>272</v>
      </c>
      <c r="K611" s="28"/>
      <c r="L611" s="28"/>
      <c r="M611" s="28"/>
      <c r="N611" s="28"/>
      <c r="O611" s="28"/>
      <c r="P611" s="34" t="s">
        <v>751</v>
      </c>
      <c r="Q611" s="28"/>
      <c r="R611" s="57">
        <v>310</v>
      </c>
      <c r="S611" s="57">
        <v>330</v>
      </c>
      <c r="T611" s="57">
        <v>350</v>
      </c>
      <c r="U611" s="57">
        <v>370</v>
      </c>
      <c r="V611" s="68">
        <v>390</v>
      </c>
      <c r="W611" s="101"/>
      <c r="X611" s="79">
        <f t="shared" si="172"/>
        <v>310</v>
      </c>
      <c r="Y611" s="79">
        <f t="shared" si="173"/>
        <v>330</v>
      </c>
      <c r="Z611" s="79">
        <f t="shared" si="174"/>
        <v>350</v>
      </c>
      <c r="AA611" s="79">
        <f t="shared" si="175"/>
        <v>370</v>
      </c>
      <c r="AB611" s="79">
        <f t="shared" si="176"/>
        <v>390</v>
      </c>
      <c r="AC611" s="78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</row>
    <row r="612" spans="1:127" ht="15.6">
      <c r="A612" s="59" t="s">
        <v>623</v>
      </c>
      <c r="B612" s="56" t="s">
        <v>643</v>
      </c>
      <c r="C612" s="28"/>
      <c r="D612" s="28"/>
      <c r="E612" s="28"/>
      <c r="F612" s="28"/>
      <c r="G612" s="28"/>
      <c r="H612" s="34" t="s">
        <v>141</v>
      </c>
      <c r="I612" s="28"/>
      <c r="J612" s="30" t="s">
        <v>273</v>
      </c>
      <c r="K612" s="28"/>
      <c r="L612" s="28"/>
      <c r="M612" s="28"/>
      <c r="N612" s="28"/>
      <c r="O612" s="28"/>
      <c r="P612" s="34" t="s">
        <v>141</v>
      </c>
      <c r="Q612" s="28"/>
      <c r="R612" s="57">
        <v>270</v>
      </c>
      <c r="S612" s="57">
        <v>290</v>
      </c>
      <c r="T612" s="57">
        <v>310</v>
      </c>
      <c r="U612" s="57">
        <v>330</v>
      </c>
      <c r="V612" s="68">
        <v>350</v>
      </c>
      <c r="W612" s="101"/>
      <c r="X612" s="79">
        <f t="shared" si="172"/>
        <v>270</v>
      </c>
      <c r="Y612" s="79">
        <f t="shared" si="173"/>
        <v>290</v>
      </c>
      <c r="Z612" s="79">
        <f t="shared" si="174"/>
        <v>310</v>
      </c>
      <c r="AA612" s="79">
        <f t="shared" si="175"/>
        <v>330</v>
      </c>
      <c r="AB612" s="79">
        <f t="shared" si="176"/>
        <v>350</v>
      </c>
      <c r="AC612" s="78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</row>
    <row r="613" spans="1:127" ht="15.6">
      <c r="A613" s="59" t="s">
        <v>623</v>
      </c>
      <c r="B613" s="56" t="s">
        <v>644</v>
      </c>
      <c r="C613" s="28"/>
      <c r="D613" s="28"/>
      <c r="E613" s="28"/>
      <c r="F613" s="28"/>
      <c r="G613" s="28"/>
      <c r="H613" s="34" t="s">
        <v>749</v>
      </c>
      <c r="I613" s="28"/>
      <c r="J613" s="30" t="s">
        <v>274</v>
      </c>
      <c r="K613" s="28"/>
      <c r="L613" s="28"/>
      <c r="M613" s="28"/>
      <c r="N613" s="28"/>
      <c r="O613" s="28"/>
      <c r="P613" s="34" t="s">
        <v>749</v>
      </c>
      <c r="Q613" s="28"/>
      <c r="R613" s="57">
        <v>150</v>
      </c>
      <c r="S613" s="57">
        <v>160</v>
      </c>
      <c r="T613" s="57">
        <v>170</v>
      </c>
      <c r="U613" s="57">
        <v>180</v>
      </c>
      <c r="V613" s="68">
        <v>190</v>
      </c>
      <c r="W613" s="101"/>
      <c r="X613" s="79">
        <f t="shared" si="172"/>
        <v>150</v>
      </c>
      <c r="Y613" s="79">
        <f t="shared" si="173"/>
        <v>160</v>
      </c>
      <c r="Z613" s="79">
        <f t="shared" si="174"/>
        <v>170</v>
      </c>
      <c r="AA613" s="79">
        <f t="shared" si="175"/>
        <v>180</v>
      </c>
      <c r="AB613" s="79">
        <f t="shared" si="176"/>
        <v>190</v>
      </c>
      <c r="AC613" s="78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</row>
    <row r="614" spans="1:127" ht="15.6">
      <c r="A614" s="59" t="s">
        <v>623</v>
      </c>
      <c r="B614" s="56" t="s">
        <v>645</v>
      </c>
      <c r="C614" s="28"/>
      <c r="D614" s="28"/>
      <c r="E614" s="28"/>
      <c r="F614" s="28"/>
      <c r="G614" s="28"/>
      <c r="H614" s="34" t="s">
        <v>752</v>
      </c>
      <c r="I614" s="28"/>
      <c r="J614" s="30" t="s">
        <v>275</v>
      </c>
      <c r="K614" s="28"/>
      <c r="L614" s="28"/>
      <c r="M614" s="28"/>
      <c r="N614" s="28"/>
      <c r="O614" s="28"/>
      <c r="P614" s="34" t="s">
        <v>752</v>
      </c>
      <c r="Q614" s="28"/>
      <c r="R614" s="57">
        <v>370</v>
      </c>
      <c r="S614" s="57">
        <v>390</v>
      </c>
      <c r="T614" s="57">
        <v>410</v>
      </c>
      <c r="U614" s="57">
        <v>430</v>
      </c>
      <c r="V614" s="68">
        <v>450</v>
      </c>
      <c r="W614" s="101"/>
      <c r="X614" s="79">
        <f t="shared" si="172"/>
        <v>370</v>
      </c>
      <c r="Y614" s="79">
        <f t="shared" si="173"/>
        <v>390</v>
      </c>
      <c r="Z614" s="79">
        <f t="shared" si="174"/>
        <v>410</v>
      </c>
      <c r="AA614" s="79">
        <f t="shared" si="175"/>
        <v>430</v>
      </c>
      <c r="AB614" s="79">
        <f t="shared" si="176"/>
        <v>450</v>
      </c>
      <c r="AC614" s="78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</row>
    <row r="615" spans="1:127" ht="15.6">
      <c r="A615" s="59" t="s">
        <v>623</v>
      </c>
      <c r="B615" s="56" t="s">
        <v>646</v>
      </c>
      <c r="C615" s="28"/>
      <c r="D615" s="28"/>
      <c r="E615" s="28"/>
      <c r="F615" s="28"/>
      <c r="G615" s="28"/>
      <c r="H615" s="34" t="s">
        <v>195</v>
      </c>
      <c r="I615" s="28"/>
      <c r="J615" s="30" t="s">
        <v>276</v>
      </c>
      <c r="K615" s="28"/>
      <c r="L615" s="28"/>
      <c r="M615" s="28"/>
      <c r="N615" s="28"/>
      <c r="O615" s="28"/>
      <c r="P615" s="34" t="s">
        <v>195</v>
      </c>
      <c r="Q615" s="28"/>
      <c r="R615" s="57">
        <v>310</v>
      </c>
      <c r="S615" s="57">
        <v>330</v>
      </c>
      <c r="T615" s="57">
        <v>350</v>
      </c>
      <c r="U615" s="57">
        <v>370</v>
      </c>
      <c r="V615" s="68">
        <v>390</v>
      </c>
      <c r="W615" s="101"/>
      <c r="X615" s="79">
        <f t="shared" si="172"/>
        <v>310</v>
      </c>
      <c r="Y615" s="79">
        <f t="shared" si="173"/>
        <v>330</v>
      </c>
      <c r="Z615" s="79">
        <f t="shared" si="174"/>
        <v>350</v>
      </c>
      <c r="AA615" s="79">
        <f t="shared" si="175"/>
        <v>370</v>
      </c>
      <c r="AB615" s="79">
        <f t="shared" si="176"/>
        <v>390</v>
      </c>
      <c r="AC615" s="78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</row>
    <row r="616" spans="1:127" ht="15.6">
      <c r="A616" s="59" t="s">
        <v>624</v>
      </c>
      <c r="B616" s="56" t="s">
        <v>647</v>
      </c>
      <c r="C616" s="28"/>
      <c r="D616" s="28"/>
      <c r="E616" s="28"/>
      <c r="F616" s="28"/>
      <c r="G616" s="28"/>
      <c r="H616" s="34" t="s">
        <v>753</v>
      </c>
      <c r="I616" s="28"/>
      <c r="J616" s="28"/>
      <c r="K616" s="28"/>
      <c r="L616" s="28"/>
      <c r="M616" s="28"/>
      <c r="N616" s="28"/>
      <c r="O616" s="28"/>
      <c r="P616" s="34" t="s">
        <v>753</v>
      </c>
      <c r="Q616" s="28"/>
      <c r="R616" s="57">
        <v>270</v>
      </c>
      <c r="S616" s="57">
        <v>290</v>
      </c>
      <c r="T616" s="57">
        <v>310</v>
      </c>
      <c r="U616" s="57">
        <v>330</v>
      </c>
      <c r="V616" s="68">
        <v>350</v>
      </c>
      <c r="W616" s="101"/>
      <c r="X616" s="79">
        <f t="shared" si="172"/>
        <v>270</v>
      </c>
      <c r="Y616" s="79">
        <f t="shared" si="173"/>
        <v>290</v>
      </c>
      <c r="Z616" s="79">
        <f t="shared" si="174"/>
        <v>310</v>
      </c>
      <c r="AA616" s="79">
        <f t="shared" si="175"/>
        <v>330</v>
      </c>
      <c r="AB616" s="79">
        <f t="shared" si="176"/>
        <v>350</v>
      </c>
      <c r="AC616" s="78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</row>
    <row r="617" spans="1:127" ht="15.6">
      <c r="A617" s="59" t="s">
        <v>624</v>
      </c>
      <c r="B617" s="56" t="s">
        <v>648</v>
      </c>
      <c r="C617" s="28"/>
      <c r="D617" s="28"/>
      <c r="E617" s="28"/>
      <c r="F617" s="28"/>
      <c r="G617" s="28"/>
      <c r="H617" s="34" t="s">
        <v>150</v>
      </c>
      <c r="I617" s="28"/>
      <c r="J617" s="28"/>
      <c r="K617" s="28"/>
      <c r="L617" s="28"/>
      <c r="M617" s="28"/>
      <c r="N617" s="28"/>
      <c r="O617" s="28"/>
      <c r="P617" s="34" t="s">
        <v>150</v>
      </c>
      <c r="Q617" s="28"/>
      <c r="R617" s="57">
        <v>150</v>
      </c>
      <c r="S617" s="57">
        <v>160</v>
      </c>
      <c r="T617" s="57">
        <v>170</v>
      </c>
      <c r="U617" s="57">
        <v>180</v>
      </c>
      <c r="V617" s="68">
        <v>190</v>
      </c>
      <c r="W617" s="101"/>
      <c r="X617" s="79">
        <f t="shared" si="172"/>
        <v>150</v>
      </c>
      <c r="Y617" s="79">
        <f t="shared" si="173"/>
        <v>160</v>
      </c>
      <c r="Z617" s="79">
        <f t="shared" si="174"/>
        <v>170</v>
      </c>
      <c r="AA617" s="79">
        <f t="shared" si="175"/>
        <v>180</v>
      </c>
      <c r="AB617" s="79">
        <f t="shared" si="176"/>
        <v>190</v>
      </c>
      <c r="AC617" s="78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</row>
    <row r="618" spans="1:127" ht="15.6">
      <c r="A618" s="59" t="s">
        <v>624</v>
      </c>
      <c r="B618" s="56" t="s">
        <v>756</v>
      </c>
      <c r="C618" s="28"/>
      <c r="D618" s="28"/>
      <c r="E618" s="28"/>
      <c r="F618" s="28"/>
      <c r="G618" s="28"/>
      <c r="H618" s="34" t="s">
        <v>747</v>
      </c>
      <c r="I618" s="28"/>
      <c r="J618" s="28"/>
      <c r="K618" s="28"/>
      <c r="L618" s="28"/>
      <c r="M618" s="28"/>
      <c r="N618" s="28"/>
      <c r="O618" s="28"/>
      <c r="P618" s="34" t="s">
        <v>747</v>
      </c>
      <c r="Q618" s="28"/>
      <c r="R618" s="57">
        <v>310</v>
      </c>
      <c r="S618" s="57">
        <v>330</v>
      </c>
      <c r="T618" s="57">
        <v>350</v>
      </c>
      <c r="U618" s="57">
        <v>370</v>
      </c>
      <c r="V618" s="68">
        <v>390</v>
      </c>
      <c r="W618" s="101"/>
      <c r="X618" s="79">
        <f t="shared" si="172"/>
        <v>310</v>
      </c>
      <c r="Y618" s="79">
        <f t="shared" si="173"/>
        <v>330</v>
      </c>
      <c r="Z618" s="79">
        <f t="shared" si="174"/>
        <v>350</v>
      </c>
      <c r="AA618" s="79">
        <f t="shared" si="175"/>
        <v>370</v>
      </c>
      <c r="AB618" s="79">
        <f t="shared" si="176"/>
        <v>390</v>
      </c>
      <c r="AC618" s="78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</row>
    <row r="619" spans="1:127" ht="15.6">
      <c r="A619" s="59" t="s">
        <v>624</v>
      </c>
      <c r="B619" s="56" t="s">
        <v>649</v>
      </c>
      <c r="C619" s="28"/>
      <c r="D619" s="28"/>
      <c r="E619" s="28"/>
      <c r="F619" s="28"/>
      <c r="G619" s="28"/>
      <c r="H619" s="34" t="s">
        <v>754</v>
      </c>
      <c r="I619" s="28"/>
      <c r="J619" s="28"/>
      <c r="K619" s="28"/>
      <c r="L619" s="28"/>
      <c r="M619" s="28"/>
      <c r="N619" s="28"/>
      <c r="O619" s="28"/>
      <c r="P619" s="34" t="s">
        <v>754</v>
      </c>
      <c r="Q619" s="28"/>
      <c r="R619" s="57">
        <v>310</v>
      </c>
      <c r="S619" s="57">
        <v>330</v>
      </c>
      <c r="T619" s="57">
        <v>350</v>
      </c>
      <c r="U619" s="57">
        <v>370</v>
      </c>
      <c r="V619" s="68">
        <v>390</v>
      </c>
      <c r="W619" s="101"/>
      <c r="X619" s="79">
        <f t="shared" si="172"/>
        <v>310</v>
      </c>
      <c r="Y619" s="79">
        <f t="shared" si="173"/>
        <v>330</v>
      </c>
      <c r="Z619" s="79">
        <f t="shared" si="174"/>
        <v>350</v>
      </c>
      <c r="AA619" s="79">
        <f t="shared" si="175"/>
        <v>370</v>
      </c>
      <c r="AB619" s="79">
        <f t="shared" si="176"/>
        <v>390</v>
      </c>
      <c r="AC619" s="78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</row>
    <row r="620" spans="1:127" ht="20.399999999999999">
      <c r="A620" s="59" t="s">
        <v>624</v>
      </c>
      <c r="B620" s="56" t="s">
        <v>650</v>
      </c>
      <c r="C620" s="28"/>
      <c r="D620" s="28"/>
      <c r="E620" s="28"/>
      <c r="F620" s="28"/>
      <c r="G620" s="28"/>
      <c r="H620" s="34" t="s">
        <v>755</v>
      </c>
      <c r="I620" s="28"/>
      <c r="J620" s="28"/>
      <c r="K620" s="28"/>
      <c r="L620" s="28"/>
      <c r="M620" s="28"/>
      <c r="N620" s="28"/>
      <c r="O620" s="28"/>
      <c r="P620" s="34" t="s">
        <v>755</v>
      </c>
      <c r="Q620" s="28"/>
      <c r="R620" s="57">
        <v>150</v>
      </c>
      <c r="S620" s="57">
        <v>160</v>
      </c>
      <c r="T620" s="57">
        <v>170</v>
      </c>
      <c r="U620" s="57">
        <v>180</v>
      </c>
      <c r="V620" s="68">
        <v>190</v>
      </c>
      <c r="W620" s="101"/>
      <c r="X620" s="79">
        <f t="shared" si="172"/>
        <v>150</v>
      </c>
      <c r="Y620" s="79">
        <f t="shared" si="173"/>
        <v>160</v>
      </c>
      <c r="Z620" s="79">
        <f t="shared" si="174"/>
        <v>170</v>
      </c>
      <c r="AA620" s="79">
        <f t="shared" si="175"/>
        <v>180</v>
      </c>
      <c r="AB620" s="79">
        <f t="shared" si="176"/>
        <v>190</v>
      </c>
      <c r="AC620" s="78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</row>
    <row r="621" spans="1:127" ht="15.6">
      <c r="A621" s="59" t="s">
        <v>624</v>
      </c>
      <c r="B621" s="56" t="s">
        <v>651</v>
      </c>
      <c r="C621" s="28"/>
      <c r="D621" s="28"/>
      <c r="E621" s="28"/>
      <c r="F621" s="28"/>
      <c r="G621" s="28"/>
      <c r="H621" s="34"/>
      <c r="I621" s="28"/>
      <c r="J621" s="28"/>
      <c r="K621" s="28"/>
      <c r="L621" s="28"/>
      <c r="M621" s="28"/>
      <c r="N621" s="28"/>
      <c r="O621" s="28"/>
      <c r="P621" s="34"/>
      <c r="Q621" s="28"/>
      <c r="R621" s="57">
        <v>150</v>
      </c>
      <c r="S621" s="57">
        <v>160</v>
      </c>
      <c r="T621" s="57">
        <v>170</v>
      </c>
      <c r="U621" s="57">
        <v>180</v>
      </c>
      <c r="V621" s="68">
        <v>190</v>
      </c>
      <c r="W621" s="101"/>
      <c r="X621" s="79">
        <f t="shared" si="172"/>
        <v>150</v>
      </c>
      <c r="Y621" s="79">
        <f t="shared" si="173"/>
        <v>160</v>
      </c>
      <c r="Z621" s="79">
        <f t="shared" si="174"/>
        <v>170</v>
      </c>
      <c r="AA621" s="79">
        <f t="shared" si="175"/>
        <v>180</v>
      </c>
      <c r="AB621" s="79">
        <f t="shared" si="176"/>
        <v>190</v>
      </c>
      <c r="AC621" s="78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</row>
    <row r="622" spans="1:127" ht="15.6">
      <c r="A622" s="59" t="s">
        <v>624</v>
      </c>
      <c r="B622" s="56" t="s">
        <v>652</v>
      </c>
      <c r="C622" s="28"/>
      <c r="D622" s="28"/>
      <c r="E622" s="28"/>
      <c r="F622" s="28"/>
      <c r="G622" s="28"/>
      <c r="H622" s="34"/>
      <c r="I622" s="28"/>
      <c r="J622" s="28"/>
      <c r="K622" s="28"/>
      <c r="L622" s="28"/>
      <c r="M622" s="28"/>
      <c r="N622" s="28"/>
      <c r="O622" s="28"/>
      <c r="P622" s="34"/>
      <c r="Q622" s="28"/>
      <c r="R622" s="57">
        <v>150</v>
      </c>
      <c r="S622" s="57">
        <v>160</v>
      </c>
      <c r="T622" s="57">
        <v>170</v>
      </c>
      <c r="U622" s="57">
        <v>180</v>
      </c>
      <c r="V622" s="68">
        <v>190</v>
      </c>
      <c r="W622" s="101"/>
      <c r="X622" s="79">
        <f t="shared" si="172"/>
        <v>150</v>
      </c>
      <c r="Y622" s="79">
        <f t="shared" si="173"/>
        <v>160</v>
      </c>
      <c r="Z622" s="79">
        <f t="shared" si="174"/>
        <v>170</v>
      </c>
      <c r="AA622" s="79">
        <f t="shared" si="175"/>
        <v>180</v>
      </c>
      <c r="AB622" s="79">
        <f t="shared" si="176"/>
        <v>190</v>
      </c>
      <c r="AC622" s="78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</row>
    <row r="623" spans="1:127" ht="15.6">
      <c r="A623" s="59" t="s">
        <v>624</v>
      </c>
      <c r="B623" s="56" t="s">
        <v>653</v>
      </c>
      <c r="C623" s="28"/>
      <c r="D623" s="28"/>
      <c r="E623" s="28"/>
      <c r="F623" s="28"/>
      <c r="G623" s="28"/>
      <c r="H623" s="34" t="s">
        <v>142</v>
      </c>
      <c r="I623" s="28"/>
      <c r="J623" s="28"/>
      <c r="K623" s="28"/>
      <c r="L623" s="28"/>
      <c r="M623" s="28"/>
      <c r="N623" s="28"/>
      <c r="O623" s="28"/>
      <c r="P623" s="34" t="s">
        <v>142</v>
      </c>
      <c r="Q623" s="28"/>
      <c r="R623" s="57">
        <v>150</v>
      </c>
      <c r="S623" s="57">
        <v>160</v>
      </c>
      <c r="T623" s="57">
        <v>170</v>
      </c>
      <c r="U623" s="57">
        <v>180</v>
      </c>
      <c r="V623" s="68">
        <v>190</v>
      </c>
      <c r="W623" s="101"/>
      <c r="X623" s="79">
        <f t="shared" si="172"/>
        <v>150</v>
      </c>
      <c r="Y623" s="79">
        <f t="shared" si="173"/>
        <v>160</v>
      </c>
      <c r="Z623" s="79">
        <f t="shared" si="174"/>
        <v>170</v>
      </c>
      <c r="AA623" s="79">
        <f t="shared" si="175"/>
        <v>180</v>
      </c>
      <c r="AB623" s="79">
        <f t="shared" si="176"/>
        <v>190</v>
      </c>
      <c r="AC623" s="78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</row>
    <row r="624" spans="1:127" ht="15.6">
      <c r="A624" s="59" t="s">
        <v>624</v>
      </c>
      <c r="B624" s="56" t="s">
        <v>654</v>
      </c>
      <c r="C624" s="28"/>
      <c r="D624" s="28"/>
      <c r="E624" s="28"/>
      <c r="F624" s="28"/>
      <c r="G624" s="28"/>
      <c r="H624" s="34" t="s">
        <v>754</v>
      </c>
      <c r="I624" s="28"/>
      <c r="J624" s="28"/>
      <c r="K624" s="28"/>
      <c r="L624" s="28"/>
      <c r="M624" s="28"/>
      <c r="N624" s="28"/>
      <c r="O624" s="28"/>
      <c r="P624" s="34" t="s">
        <v>754</v>
      </c>
      <c r="Q624" s="28"/>
      <c r="R624" s="57">
        <v>170</v>
      </c>
      <c r="S624" s="57">
        <v>180</v>
      </c>
      <c r="T624" s="57">
        <v>190</v>
      </c>
      <c r="U624" s="57">
        <v>200</v>
      </c>
      <c r="V624" s="68">
        <v>210</v>
      </c>
      <c r="W624" s="101"/>
      <c r="X624" s="79">
        <f t="shared" si="172"/>
        <v>170</v>
      </c>
      <c r="Y624" s="79">
        <f t="shared" si="173"/>
        <v>180</v>
      </c>
      <c r="Z624" s="79">
        <f t="shared" si="174"/>
        <v>190</v>
      </c>
      <c r="AA624" s="79">
        <f t="shared" si="175"/>
        <v>200</v>
      </c>
      <c r="AB624" s="79">
        <f t="shared" si="176"/>
        <v>210</v>
      </c>
      <c r="AC624" s="78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</row>
    <row r="625" spans="1:127" ht="15.6">
      <c r="A625" s="59" t="s">
        <v>624</v>
      </c>
      <c r="B625" s="56" t="s">
        <v>655</v>
      </c>
      <c r="C625" s="28"/>
      <c r="D625" s="28"/>
      <c r="E625" s="28"/>
      <c r="F625" s="28"/>
      <c r="G625" s="28"/>
      <c r="H625" s="34" t="s">
        <v>195</v>
      </c>
      <c r="I625" s="28"/>
      <c r="J625" s="28"/>
      <c r="K625" s="28"/>
      <c r="L625" s="28"/>
      <c r="M625" s="28"/>
      <c r="N625" s="28"/>
      <c r="O625" s="28"/>
      <c r="P625" s="34" t="s">
        <v>195</v>
      </c>
      <c r="Q625" s="28"/>
      <c r="R625" s="57">
        <v>310</v>
      </c>
      <c r="S625" s="57">
        <v>330</v>
      </c>
      <c r="T625" s="57">
        <v>350</v>
      </c>
      <c r="U625" s="57">
        <v>370</v>
      </c>
      <c r="V625" s="68">
        <v>390</v>
      </c>
      <c r="W625" s="101"/>
      <c r="X625" s="79">
        <f t="shared" si="172"/>
        <v>310</v>
      </c>
      <c r="Y625" s="79">
        <f t="shared" si="173"/>
        <v>330</v>
      </c>
      <c r="Z625" s="79">
        <f t="shared" si="174"/>
        <v>350</v>
      </c>
      <c r="AA625" s="79">
        <f t="shared" si="175"/>
        <v>370</v>
      </c>
      <c r="AB625" s="79">
        <f t="shared" si="176"/>
        <v>390</v>
      </c>
      <c r="AC625" s="78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</row>
    <row r="626" spans="1:127" ht="15.6">
      <c r="A626" s="59" t="s">
        <v>624</v>
      </c>
      <c r="B626" s="56" t="s">
        <v>656</v>
      </c>
      <c r="C626" s="28"/>
      <c r="D626" s="28"/>
      <c r="E626" s="28"/>
      <c r="F626" s="28"/>
      <c r="G626" s="28"/>
      <c r="H626" s="34"/>
      <c r="I626" s="28"/>
      <c r="J626" s="28"/>
      <c r="K626" s="28"/>
      <c r="L626" s="28"/>
      <c r="M626" s="28"/>
      <c r="N626" s="28"/>
      <c r="O626" s="28"/>
      <c r="P626" s="34"/>
      <c r="Q626" s="28"/>
      <c r="R626" s="57">
        <v>150</v>
      </c>
      <c r="S626" s="57">
        <v>160</v>
      </c>
      <c r="T626" s="57">
        <v>170</v>
      </c>
      <c r="U626" s="57">
        <v>180</v>
      </c>
      <c r="V626" s="68">
        <v>190</v>
      </c>
      <c r="W626" s="101"/>
      <c r="X626" s="79">
        <f t="shared" si="172"/>
        <v>150</v>
      </c>
      <c r="Y626" s="79">
        <f t="shared" si="173"/>
        <v>160</v>
      </c>
      <c r="Z626" s="79">
        <f t="shared" si="174"/>
        <v>170</v>
      </c>
      <c r="AA626" s="79">
        <f t="shared" si="175"/>
        <v>180</v>
      </c>
      <c r="AB626" s="79">
        <f t="shared" si="176"/>
        <v>190</v>
      </c>
      <c r="AC626" s="78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</row>
    <row r="627" spans="1:127" ht="15.6">
      <c r="A627" s="59" t="s">
        <v>624</v>
      </c>
      <c r="B627" s="56" t="s">
        <v>657</v>
      </c>
      <c r="C627" s="28"/>
      <c r="D627" s="28"/>
      <c r="E627" s="28"/>
      <c r="F627" s="28"/>
      <c r="G627" s="28"/>
      <c r="H627" s="34" t="s">
        <v>364</v>
      </c>
      <c r="I627" s="28"/>
      <c r="J627" s="28"/>
      <c r="K627" s="28"/>
      <c r="L627" s="28"/>
      <c r="M627" s="28"/>
      <c r="N627" s="28"/>
      <c r="O627" s="28"/>
      <c r="P627" s="34" t="s">
        <v>364</v>
      </c>
      <c r="Q627" s="28"/>
      <c r="R627" s="57">
        <v>370</v>
      </c>
      <c r="S627" s="57">
        <v>390</v>
      </c>
      <c r="T627" s="57">
        <v>410</v>
      </c>
      <c r="U627" s="57">
        <v>430</v>
      </c>
      <c r="V627" s="68">
        <v>450</v>
      </c>
      <c r="W627" s="101"/>
      <c r="X627" s="79">
        <f t="shared" si="172"/>
        <v>370</v>
      </c>
      <c r="Y627" s="79">
        <f t="shared" si="173"/>
        <v>390</v>
      </c>
      <c r="Z627" s="79">
        <f t="shared" si="174"/>
        <v>410</v>
      </c>
      <c r="AA627" s="79">
        <f t="shared" si="175"/>
        <v>430</v>
      </c>
      <c r="AB627" s="79">
        <f t="shared" si="176"/>
        <v>450</v>
      </c>
      <c r="AC627" s="78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</row>
    <row r="628" spans="1:127" ht="15.6">
      <c r="A628" s="59" t="s">
        <v>624</v>
      </c>
      <c r="B628" s="56" t="s">
        <v>775</v>
      </c>
      <c r="C628" s="28"/>
      <c r="D628" s="28"/>
      <c r="E628" s="28"/>
      <c r="F628" s="28"/>
      <c r="G628" s="28"/>
      <c r="H628" s="34" t="s">
        <v>778</v>
      </c>
      <c r="I628" s="28"/>
      <c r="J628" s="28"/>
      <c r="K628" s="28"/>
      <c r="L628" s="28"/>
      <c r="M628" s="28"/>
      <c r="N628" s="28"/>
      <c r="O628" s="28"/>
      <c r="P628" s="34" t="s">
        <v>778</v>
      </c>
      <c r="Q628" s="28"/>
      <c r="R628" s="57">
        <v>550</v>
      </c>
      <c r="S628" s="57">
        <v>580</v>
      </c>
      <c r="T628" s="57">
        <v>610</v>
      </c>
      <c r="U628" s="57">
        <v>640</v>
      </c>
      <c r="V628" s="68">
        <v>670</v>
      </c>
      <c r="W628" s="101"/>
      <c r="X628" s="79">
        <f t="shared" si="172"/>
        <v>550</v>
      </c>
      <c r="Y628" s="79">
        <f t="shared" si="173"/>
        <v>580</v>
      </c>
      <c r="Z628" s="79">
        <f t="shared" si="174"/>
        <v>610</v>
      </c>
      <c r="AA628" s="79">
        <f t="shared" si="175"/>
        <v>640</v>
      </c>
      <c r="AB628" s="79">
        <f t="shared" si="176"/>
        <v>670</v>
      </c>
      <c r="AC628" s="78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</row>
    <row r="629" spans="1:127" ht="15.6">
      <c r="A629" s="59" t="s">
        <v>625</v>
      </c>
      <c r="B629" s="56" t="s">
        <v>658</v>
      </c>
      <c r="C629" s="28"/>
      <c r="D629" s="28"/>
      <c r="E629" s="28"/>
      <c r="F629" s="28"/>
      <c r="G629" s="28"/>
      <c r="H629" s="34" t="s">
        <v>757</v>
      </c>
      <c r="I629" s="28"/>
      <c r="J629" s="28"/>
      <c r="K629" s="28"/>
      <c r="L629" s="28"/>
      <c r="M629" s="28"/>
      <c r="N629" s="28"/>
      <c r="O629" s="28"/>
      <c r="P629" s="34" t="s">
        <v>757</v>
      </c>
      <c r="Q629" s="28"/>
      <c r="R629" s="57">
        <v>330</v>
      </c>
      <c r="S629" s="57">
        <v>350</v>
      </c>
      <c r="T629" s="57">
        <v>370</v>
      </c>
      <c r="U629" s="57">
        <v>390</v>
      </c>
      <c r="V629" s="68">
        <v>410</v>
      </c>
      <c r="W629" s="101"/>
      <c r="X629" s="79">
        <f t="shared" si="172"/>
        <v>330</v>
      </c>
      <c r="Y629" s="79">
        <f t="shared" si="173"/>
        <v>350</v>
      </c>
      <c r="Z629" s="79">
        <f t="shared" si="174"/>
        <v>370</v>
      </c>
      <c r="AA629" s="79">
        <f t="shared" si="175"/>
        <v>390</v>
      </c>
      <c r="AB629" s="79">
        <f t="shared" si="176"/>
        <v>410</v>
      </c>
      <c r="AC629" s="78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</row>
    <row r="630" spans="1:127" ht="15.6">
      <c r="A630" s="59" t="s">
        <v>624</v>
      </c>
      <c r="B630" s="56" t="s">
        <v>659</v>
      </c>
      <c r="C630" s="28"/>
      <c r="D630" s="28"/>
      <c r="E630" s="28"/>
      <c r="F630" s="28"/>
      <c r="G630" s="28"/>
      <c r="H630" s="34" t="s">
        <v>141</v>
      </c>
      <c r="I630" s="28"/>
      <c r="J630" s="28"/>
      <c r="K630" s="28"/>
      <c r="L630" s="28"/>
      <c r="M630" s="28"/>
      <c r="N630" s="28"/>
      <c r="O630" s="28"/>
      <c r="P630" s="34" t="s">
        <v>141</v>
      </c>
      <c r="Q630" s="28"/>
      <c r="R630" s="57">
        <v>370</v>
      </c>
      <c r="S630" s="57">
        <v>390</v>
      </c>
      <c r="T630" s="57">
        <v>410</v>
      </c>
      <c r="U630" s="57">
        <v>430</v>
      </c>
      <c r="V630" s="68">
        <v>450</v>
      </c>
      <c r="W630" s="101"/>
      <c r="X630" s="79">
        <f t="shared" si="172"/>
        <v>370</v>
      </c>
      <c r="Y630" s="79">
        <f t="shared" si="173"/>
        <v>390</v>
      </c>
      <c r="Z630" s="79">
        <f t="shared" si="174"/>
        <v>410</v>
      </c>
      <c r="AA630" s="79">
        <f t="shared" si="175"/>
        <v>430</v>
      </c>
      <c r="AB630" s="79">
        <f t="shared" si="176"/>
        <v>450</v>
      </c>
      <c r="AC630" s="78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</row>
    <row r="631" spans="1:127" ht="15.6">
      <c r="A631" s="59" t="s">
        <v>626</v>
      </c>
      <c r="B631" s="56" t="s">
        <v>660</v>
      </c>
      <c r="C631" s="28"/>
      <c r="D631" s="28"/>
      <c r="E631" s="28"/>
      <c r="F631" s="28"/>
      <c r="G631" s="28"/>
      <c r="H631" s="34" t="s">
        <v>758</v>
      </c>
      <c r="I631" s="28"/>
      <c r="J631" s="28"/>
      <c r="K631" s="28"/>
      <c r="L631" s="28"/>
      <c r="M631" s="28"/>
      <c r="N631" s="28"/>
      <c r="O631" s="28"/>
      <c r="P631" s="34" t="s">
        <v>758</v>
      </c>
      <c r="Q631" s="28"/>
      <c r="R631" s="57">
        <v>370</v>
      </c>
      <c r="S631" s="57">
        <v>390</v>
      </c>
      <c r="T631" s="57">
        <v>410</v>
      </c>
      <c r="U631" s="57">
        <v>430</v>
      </c>
      <c r="V631" s="68">
        <v>450</v>
      </c>
      <c r="W631" s="101"/>
      <c r="X631" s="79">
        <f t="shared" si="172"/>
        <v>370</v>
      </c>
      <c r="Y631" s="79">
        <f t="shared" si="173"/>
        <v>390</v>
      </c>
      <c r="Z631" s="79">
        <f t="shared" si="174"/>
        <v>410</v>
      </c>
      <c r="AA631" s="79">
        <f t="shared" si="175"/>
        <v>430</v>
      </c>
      <c r="AB631" s="79">
        <f t="shared" si="176"/>
        <v>450</v>
      </c>
      <c r="AC631" s="78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</row>
    <row r="632" spans="1:127" ht="15.6">
      <c r="A632" s="59" t="s">
        <v>626</v>
      </c>
      <c r="B632" s="56" t="s">
        <v>661</v>
      </c>
      <c r="C632" s="28"/>
      <c r="D632" s="28"/>
      <c r="E632" s="28"/>
      <c r="F632" s="28"/>
      <c r="G632" s="28"/>
      <c r="H632" s="34"/>
      <c r="I632" s="28"/>
      <c r="J632" s="28"/>
      <c r="K632" s="28"/>
      <c r="L632" s="28"/>
      <c r="M632" s="28"/>
      <c r="N632" s="28"/>
      <c r="O632" s="28"/>
      <c r="P632" s="34"/>
      <c r="Q632" s="28"/>
      <c r="R632" s="57">
        <v>370</v>
      </c>
      <c r="S632" s="57">
        <v>390</v>
      </c>
      <c r="T632" s="57">
        <v>410</v>
      </c>
      <c r="U632" s="57">
        <v>430</v>
      </c>
      <c r="V632" s="68">
        <v>450</v>
      </c>
      <c r="W632" s="101"/>
      <c r="X632" s="79">
        <f t="shared" si="172"/>
        <v>370</v>
      </c>
      <c r="Y632" s="79">
        <f t="shared" si="173"/>
        <v>390</v>
      </c>
      <c r="Z632" s="79">
        <f t="shared" si="174"/>
        <v>410</v>
      </c>
      <c r="AA632" s="79">
        <f t="shared" si="175"/>
        <v>430</v>
      </c>
      <c r="AB632" s="79">
        <f t="shared" si="176"/>
        <v>450</v>
      </c>
      <c r="AC632" s="78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</row>
    <row r="633" spans="1:127" ht="15.6">
      <c r="A633" s="59" t="s">
        <v>626</v>
      </c>
      <c r="B633" s="56" t="s">
        <v>662</v>
      </c>
      <c r="C633" s="28"/>
      <c r="D633" s="28"/>
      <c r="E633" s="28"/>
      <c r="F633" s="28"/>
      <c r="G633" s="28"/>
      <c r="H633" s="34" t="s">
        <v>195</v>
      </c>
      <c r="I633" s="28"/>
      <c r="J633" s="28"/>
      <c r="K633" s="28"/>
      <c r="L633" s="28"/>
      <c r="M633" s="28"/>
      <c r="N633" s="28"/>
      <c r="O633" s="28"/>
      <c r="P633" s="34" t="s">
        <v>195</v>
      </c>
      <c r="Q633" s="28"/>
      <c r="R633" s="57">
        <v>370</v>
      </c>
      <c r="S633" s="57">
        <v>390</v>
      </c>
      <c r="T633" s="57">
        <v>410</v>
      </c>
      <c r="U633" s="57">
        <v>430</v>
      </c>
      <c r="V633" s="68">
        <v>450</v>
      </c>
      <c r="W633" s="101"/>
      <c r="X633" s="79">
        <f t="shared" si="172"/>
        <v>370</v>
      </c>
      <c r="Y633" s="79">
        <f t="shared" si="173"/>
        <v>390</v>
      </c>
      <c r="Z633" s="79">
        <f t="shared" si="174"/>
        <v>410</v>
      </c>
      <c r="AA633" s="79">
        <f t="shared" si="175"/>
        <v>430</v>
      </c>
      <c r="AB633" s="79">
        <f t="shared" si="176"/>
        <v>450</v>
      </c>
      <c r="AC633" s="78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</row>
    <row r="634" spans="1:127" ht="15.6">
      <c r="A634" s="59" t="s">
        <v>626</v>
      </c>
      <c r="B634" s="56" t="s">
        <v>663</v>
      </c>
      <c r="C634" s="28"/>
      <c r="D634" s="28"/>
      <c r="E634" s="28"/>
      <c r="F634" s="28"/>
      <c r="G634" s="28"/>
      <c r="H634" s="34" t="s">
        <v>195</v>
      </c>
      <c r="I634" s="28"/>
      <c r="J634" s="28"/>
      <c r="K634" s="28"/>
      <c r="L634" s="28"/>
      <c r="M634" s="28"/>
      <c r="N634" s="28"/>
      <c r="O634" s="28"/>
      <c r="P634" s="34" t="s">
        <v>195</v>
      </c>
      <c r="Q634" s="28"/>
      <c r="R634" s="57">
        <v>310</v>
      </c>
      <c r="S634" s="57">
        <v>330</v>
      </c>
      <c r="T634" s="57">
        <v>350</v>
      </c>
      <c r="U634" s="57">
        <v>370</v>
      </c>
      <c r="V634" s="68">
        <v>390</v>
      </c>
      <c r="W634" s="101"/>
      <c r="X634" s="79">
        <f t="shared" si="172"/>
        <v>310</v>
      </c>
      <c r="Y634" s="79">
        <f t="shared" si="173"/>
        <v>330</v>
      </c>
      <c r="Z634" s="79">
        <f t="shared" si="174"/>
        <v>350</v>
      </c>
      <c r="AA634" s="79">
        <f t="shared" si="175"/>
        <v>370</v>
      </c>
      <c r="AB634" s="79">
        <f t="shared" si="176"/>
        <v>390</v>
      </c>
      <c r="AC634" s="78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</row>
    <row r="635" spans="1:127" ht="20.399999999999999">
      <c r="A635" s="59" t="s">
        <v>771</v>
      </c>
      <c r="B635" s="56" t="s">
        <v>772</v>
      </c>
      <c r="C635" s="28"/>
      <c r="D635" s="28"/>
      <c r="E635" s="28"/>
      <c r="F635" s="28"/>
      <c r="G635" s="28"/>
      <c r="H635" s="34" t="s">
        <v>777</v>
      </c>
      <c r="I635" s="28"/>
      <c r="J635" s="28"/>
      <c r="K635" s="28"/>
      <c r="L635" s="28"/>
      <c r="M635" s="28"/>
      <c r="N635" s="28"/>
      <c r="O635" s="28"/>
      <c r="P635" s="34" t="s">
        <v>777</v>
      </c>
      <c r="Q635" s="28"/>
      <c r="R635" s="57">
        <v>270</v>
      </c>
      <c r="S635" s="57">
        <v>290</v>
      </c>
      <c r="T635" s="57">
        <v>310</v>
      </c>
      <c r="U635" s="57">
        <v>330</v>
      </c>
      <c r="V635" s="68">
        <v>350</v>
      </c>
      <c r="W635" s="101"/>
      <c r="X635" s="79">
        <f t="shared" si="172"/>
        <v>270</v>
      </c>
      <c r="Y635" s="79">
        <f t="shared" si="173"/>
        <v>290</v>
      </c>
      <c r="Z635" s="79">
        <f t="shared" si="174"/>
        <v>310</v>
      </c>
      <c r="AA635" s="79">
        <f t="shared" si="175"/>
        <v>330</v>
      </c>
      <c r="AB635" s="79">
        <f t="shared" si="176"/>
        <v>350</v>
      </c>
      <c r="AC635" s="78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</row>
    <row r="636" spans="1:127" ht="20.399999999999999">
      <c r="A636" s="59" t="s">
        <v>771</v>
      </c>
      <c r="B636" s="56" t="s">
        <v>773</v>
      </c>
      <c r="C636" s="28"/>
      <c r="D636" s="28"/>
      <c r="E636" s="28"/>
      <c r="F636" s="28"/>
      <c r="G636" s="28"/>
      <c r="H636" s="34" t="s">
        <v>777</v>
      </c>
      <c r="I636" s="28"/>
      <c r="J636" s="28"/>
      <c r="K636" s="28"/>
      <c r="L636" s="28"/>
      <c r="M636" s="28"/>
      <c r="N636" s="28"/>
      <c r="O636" s="28"/>
      <c r="P636" s="34" t="s">
        <v>777</v>
      </c>
      <c r="Q636" s="28"/>
      <c r="R636" s="57">
        <v>270</v>
      </c>
      <c r="S636" s="57">
        <v>290</v>
      </c>
      <c r="T636" s="57">
        <v>310</v>
      </c>
      <c r="U636" s="57">
        <v>330</v>
      </c>
      <c r="V636" s="68">
        <v>350</v>
      </c>
      <c r="W636" s="101"/>
      <c r="X636" s="79">
        <f t="shared" si="172"/>
        <v>270</v>
      </c>
      <c r="Y636" s="79">
        <f t="shared" si="173"/>
        <v>290</v>
      </c>
      <c r="Z636" s="79">
        <f t="shared" si="174"/>
        <v>310</v>
      </c>
      <c r="AA636" s="79">
        <f t="shared" si="175"/>
        <v>330</v>
      </c>
      <c r="AB636" s="79">
        <f t="shared" si="176"/>
        <v>350</v>
      </c>
      <c r="AC636" s="78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</row>
    <row r="637" spans="1:127" ht="20.399999999999999">
      <c r="A637" s="59" t="s">
        <v>771</v>
      </c>
      <c r="B637" s="56" t="s">
        <v>774</v>
      </c>
      <c r="C637" s="28"/>
      <c r="D637" s="28"/>
      <c r="E637" s="28"/>
      <c r="F637" s="28"/>
      <c r="G637" s="28"/>
      <c r="H637" s="34" t="s">
        <v>777</v>
      </c>
      <c r="I637" s="28"/>
      <c r="J637" s="28"/>
      <c r="K637" s="28"/>
      <c r="L637" s="28"/>
      <c r="M637" s="28"/>
      <c r="N637" s="28"/>
      <c r="O637" s="28"/>
      <c r="P637" s="34" t="s">
        <v>777</v>
      </c>
      <c r="Q637" s="28"/>
      <c r="R637" s="57">
        <v>270</v>
      </c>
      <c r="S637" s="57">
        <v>290</v>
      </c>
      <c r="T637" s="57">
        <v>310</v>
      </c>
      <c r="U637" s="57">
        <v>330</v>
      </c>
      <c r="V637" s="68">
        <v>350</v>
      </c>
      <c r="W637" s="101"/>
      <c r="X637" s="79">
        <f t="shared" si="172"/>
        <v>270</v>
      </c>
      <c r="Y637" s="79">
        <f t="shared" si="173"/>
        <v>290</v>
      </c>
      <c r="Z637" s="79">
        <f t="shared" si="174"/>
        <v>310</v>
      </c>
      <c r="AA637" s="79">
        <f t="shared" si="175"/>
        <v>330</v>
      </c>
      <c r="AB637" s="79">
        <f t="shared" si="176"/>
        <v>350</v>
      </c>
      <c r="AC637" s="78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</row>
    <row r="638" spans="1:127" ht="15.6">
      <c r="A638" s="59" t="s">
        <v>627</v>
      </c>
      <c r="B638" s="56" t="s">
        <v>664</v>
      </c>
      <c r="C638" s="28"/>
      <c r="D638" s="28"/>
      <c r="E638" s="28"/>
      <c r="F638" s="28"/>
      <c r="G638" s="28"/>
      <c r="H638" s="34" t="s">
        <v>753</v>
      </c>
      <c r="I638" s="28"/>
      <c r="J638" s="28"/>
      <c r="K638" s="28"/>
      <c r="L638" s="28"/>
      <c r="M638" s="28"/>
      <c r="N638" s="28"/>
      <c r="O638" s="28"/>
      <c r="P638" s="34" t="s">
        <v>753</v>
      </c>
      <c r="Q638" s="28"/>
      <c r="R638" s="57">
        <v>310</v>
      </c>
      <c r="S638" s="57">
        <v>330</v>
      </c>
      <c r="T638" s="57">
        <v>350</v>
      </c>
      <c r="U638" s="57">
        <v>370</v>
      </c>
      <c r="V638" s="68">
        <v>390</v>
      </c>
      <c r="W638" s="101"/>
      <c r="X638" s="79">
        <f t="shared" si="172"/>
        <v>310</v>
      </c>
      <c r="Y638" s="79">
        <f t="shared" si="173"/>
        <v>330</v>
      </c>
      <c r="Z638" s="79">
        <f t="shared" si="174"/>
        <v>350</v>
      </c>
      <c r="AA638" s="79">
        <f t="shared" si="175"/>
        <v>370</v>
      </c>
      <c r="AB638" s="79">
        <f t="shared" si="176"/>
        <v>390</v>
      </c>
      <c r="AC638" s="78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</row>
    <row r="639" spans="1:127" ht="15.6">
      <c r="A639" s="59" t="s">
        <v>627</v>
      </c>
      <c r="B639" s="56" t="s">
        <v>665</v>
      </c>
      <c r="C639" s="28"/>
      <c r="D639" s="28"/>
      <c r="E639" s="28"/>
      <c r="F639" s="28"/>
      <c r="G639" s="28"/>
      <c r="H639" s="34" t="s">
        <v>747</v>
      </c>
      <c r="I639" s="28"/>
      <c r="J639" s="28"/>
      <c r="K639" s="28"/>
      <c r="L639" s="28"/>
      <c r="M639" s="28"/>
      <c r="N639" s="28"/>
      <c r="O639" s="28"/>
      <c r="P639" s="34" t="s">
        <v>747</v>
      </c>
      <c r="Q639" s="28"/>
      <c r="R639" s="57">
        <v>270</v>
      </c>
      <c r="S639" s="57">
        <v>290</v>
      </c>
      <c r="T639" s="57">
        <v>310</v>
      </c>
      <c r="U639" s="57">
        <v>330</v>
      </c>
      <c r="V639" s="68">
        <v>350</v>
      </c>
      <c r="W639" s="101"/>
      <c r="X639" s="79">
        <f t="shared" si="172"/>
        <v>270</v>
      </c>
      <c r="Y639" s="79">
        <f t="shared" si="173"/>
        <v>290</v>
      </c>
      <c r="Z639" s="79">
        <f t="shared" si="174"/>
        <v>310</v>
      </c>
      <c r="AA639" s="79">
        <f t="shared" si="175"/>
        <v>330</v>
      </c>
      <c r="AB639" s="79">
        <f t="shared" si="176"/>
        <v>350</v>
      </c>
      <c r="AC639" s="78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</row>
    <row r="640" spans="1:127" ht="15.6">
      <c r="A640" s="59" t="s">
        <v>628</v>
      </c>
      <c r="B640" s="56" t="s">
        <v>666</v>
      </c>
      <c r="C640" s="28"/>
      <c r="D640" s="28"/>
      <c r="E640" s="28"/>
      <c r="F640" s="28"/>
      <c r="G640" s="28"/>
      <c r="H640" s="34" t="s">
        <v>195</v>
      </c>
      <c r="I640" s="28"/>
      <c r="J640" s="28"/>
      <c r="K640" s="28"/>
      <c r="L640" s="28"/>
      <c r="M640" s="28"/>
      <c r="N640" s="28"/>
      <c r="O640" s="28"/>
      <c r="P640" s="34" t="s">
        <v>195</v>
      </c>
      <c r="Q640" s="28"/>
      <c r="R640" s="57">
        <v>1750</v>
      </c>
      <c r="S640" s="57">
        <v>1810</v>
      </c>
      <c r="T640" s="57">
        <v>1870</v>
      </c>
      <c r="U640" s="57">
        <v>1930</v>
      </c>
      <c r="V640" s="68">
        <v>1990</v>
      </c>
      <c r="W640" s="101"/>
      <c r="X640" s="79">
        <f t="shared" si="172"/>
        <v>1750</v>
      </c>
      <c r="Y640" s="79">
        <f t="shared" si="173"/>
        <v>1810</v>
      </c>
      <c r="Z640" s="79">
        <f t="shared" si="174"/>
        <v>1870</v>
      </c>
      <c r="AA640" s="79">
        <f t="shared" si="175"/>
        <v>1930</v>
      </c>
      <c r="AB640" s="79">
        <f t="shared" si="176"/>
        <v>1990</v>
      </c>
      <c r="AC640" s="78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</row>
    <row r="641" spans="1:127" ht="15.6">
      <c r="A641" s="59" t="s">
        <v>628</v>
      </c>
      <c r="B641" s="56" t="s">
        <v>667</v>
      </c>
      <c r="C641" s="28"/>
      <c r="D641" s="28"/>
      <c r="E641" s="28"/>
      <c r="F641" s="28"/>
      <c r="G641" s="28"/>
      <c r="H641" s="34" t="s">
        <v>195</v>
      </c>
      <c r="I641" s="28"/>
      <c r="J641" s="28"/>
      <c r="K641" s="28"/>
      <c r="L641" s="28"/>
      <c r="M641" s="28"/>
      <c r="N641" s="28"/>
      <c r="O641" s="28"/>
      <c r="P641" s="34" t="s">
        <v>195</v>
      </c>
      <c r="Q641" s="28"/>
      <c r="R641" s="57">
        <v>1750</v>
      </c>
      <c r="S641" s="57">
        <v>1810</v>
      </c>
      <c r="T641" s="57">
        <v>1870</v>
      </c>
      <c r="U641" s="57">
        <v>1930</v>
      </c>
      <c r="V641" s="68">
        <v>1990</v>
      </c>
      <c r="W641" s="101"/>
      <c r="X641" s="79">
        <f t="shared" si="172"/>
        <v>1750</v>
      </c>
      <c r="Y641" s="79">
        <f t="shared" si="173"/>
        <v>1810</v>
      </c>
      <c r="Z641" s="79">
        <f t="shared" si="174"/>
        <v>1870</v>
      </c>
      <c r="AA641" s="79">
        <f t="shared" si="175"/>
        <v>1930</v>
      </c>
      <c r="AB641" s="79">
        <f t="shared" si="176"/>
        <v>1990</v>
      </c>
      <c r="AC641" s="78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</row>
    <row r="642" spans="1:127" ht="15.6">
      <c r="A642" s="59" t="s">
        <v>628</v>
      </c>
      <c r="B642" s="56" t="s">
        <v>668</v>
      </c>
      <c r="C642" s="28"/>
      <c r="D642" s="28"/>
      <c r="E642" s="28"/>
      <c r="F642" s="28"/>
      <c r="G642" s="28"/>
      <c r="H642" s="34" t="s">
        <v>195</v>
      </c>
      <c r="I642" s="28"/>
      <c r="J642" s="28"/>
      <c r="K642" s="28"/>
      <c r="L642" s="28"/>
      <c r="M642" s="28"/>
      <c r="N642" s="28"/>
      <c r="O642" s="28"/>
      <c r="P642" s="34" t="s">
        <v>195</v>
      </c>
      <c r="Q642" s="28"/>
      <c r="R642" s="57">
        <v>1890</v>
      </c>
      <c r="S642" s="57">
        <v>1950</v>
      </c>
      <c r="T642" s="57">
        <v>2010</v>
      </c>
      <c r="U642" s="57">
        <v>2070</v>
      </c>
      <c r="V642" s="68">
        <v>2130</v>
      </c>
      <c r="W642" s="101"/>
      <c r="X642" s="79">
        <f t="shared" si="172"/>
        <v>1890</v>
      </c>
      <c r="Y642" s="79">
        <f t="shared" si="173"/>
        <v>1950</v>
      </c>
      <c r="Z642" s="79">
        <f t="shared" si="174"/>
        <v>2010</v>
      </c>
      <c r="AA642" s="79">
        <f t="shared" si="175"/>
        <v>2070</v>
      </c>
      <c r="AB642" s="79">
        <f t="shared" si="176"/>
        <v>2130</v>
      </c>
      <c r="AC642" s="78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</row>
    <row r="643" spans="1:127" ht="15.6">
      <c r="A643" s="59" t="s">
        <v>628</v>
      </c>
      <c r="B643" s="56" t="s">
        <v>669</v>
      </c>
      <c r="C643" s="28"/>
      <c r="D643" s="28"/>
      <c r="E643" s="28"/>
      <c r="F643" s="28"/>
      <c r="G643" s="28"/>
      <c r="H643" s="34" t="s">
        <v>195</v>
      </c>
      <c r="I643" s="28"/>
      <c r="J643" s="28"/>
      <c r="K643" s="28"/>
      <c r="L643" s="28"/>
      <c r="M643" s="28"/>
      <c r="N643" s="28"/>
      <c r="O643" s="28"/>
      <c r="P643" s="34" t="s">
        <v>195</v>
      </c>
      <c r="Q643" s="28"/>
      <c r="R643" s="57">
        <v>1500</v>
      </c>
      <c r="S643" s="57">
        <v>1560</v>
      </c>
      <c r="T643" s="57">
        <v>1620</v>
      </c>
      <c r="U643" s="57">
        <v>1680</v>
      </c>
      <c r="V643" s="68">
        <v>1740</v>
      </c>
      <c r="W643" s="101"/>
      <c r="X643" s="79">
        <f t="shared" si="172"/>
        <v>1500</v>
      </c>
      <c r="Y643" s="79">
        <f t="shared" si="173"/>
        <v>1560</v>
      </c>
      <c r="Z643" s="79">
        <f t="shared" si="174"/>
        <v>1620</v>
      </c>
      <c r="AA643" s="79">
        <f t="shared" si="175"/>
        <v>1680</v>
      </c>
      <c r="AB643" s="79">
        <f t="shared" si="176"/>
        <v>1740</v>
      </c>
      <c r="AC643" s="78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</row>
    <row r="644" spans="1:127" ht="15.6">
      <c r="A644" s="59" t="s">
        <v>628</v>
      </c>
      <c r="B644" s="56" t="s">
        <v>714</v>
      </c>
      <c r="C644" s="28"/>
      <c r="D644" s="28"/>
      <c r="E644" s="28"/>
      <c r="F644" s="28"/>
      <c r="G644" s="28"/>
      <c r="H644" s="34" t="s">
        <v>776</v>
      </c>
      <c r="I644" s="28"/>
      <c r="J644" s="28"/>
      <c r="K644" s="28"/>
      <c r="L644" s="28"/>
      <c r="M644" s="28"/>
      <c r="N644" s="28"/>
      <c r="O644" s="28"/>
      <c r="P644" s="34" t="s">
        <v>776</v>
      </c>
      <c r="Q644" s="28"/>
      <c r="R644" s="57">
        <v>1750</v>
      </c>
      <c r="S644" s="57">
        <v>1810</v>
      </c>
      <c r="T644" s="57">
        <v>1870</v>
      </c>
      <c r="U644" s="57">
        <v>1930</v>
      </c>
      <c r="V644" s="68">
        <v>1990</v>
      </c>
      <c r="W644" s="101"/>
      <c r="X644" s="79">
        <f t="shared" si="172"/>
        <v>1750</v>
      </c>
      <c r="Y644" s="79">
        <f t="shared" si="173"/>
        <v>1810</v>
      </c>
      <c r="Z644" s="79">
        <f t="shared" si="174"/>
        <v>1870</v>
      </c>
      <c r="AA644" s="79">
        <f t="shared" si="175"/>
        <v>1930</v>
      </c>
      <c r="AB644" s="79">
        <f t="shared" si="176"/>
        <v>1990</v>
      </c>
      <c r="AC644" s="78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</row>
    <row r="645" spans="1:127" ht="15.6">
      <c r="A645" s="59" t="s">
        <v>628</v>
      </c>
      <c r="B645" s="56" t="s">
        <v>670</v>
      </c>
      <c r="C645" s="28"/>
      <c r="D645" s="28"/>
      <c r="E645" s="28"/>
      <c r="F645" s="28"/>
      <c r="G645" s="28"/>
      <c r="H645" s="34" t="s">
        <v>759</v>
      </c>
      <c r="I645" s="28"/>
      <c r="J645" s="28"/>
      <c r="K645" s="28"/>
      <c r="L645" s="28"/>
      <c r="M645" s="28"/>
      <c r="N645" s="28"/>
      <c r="O645" s="28"/>
      <c r="P645" s="34" t="s">
        <v>759</v>
      </c>
      <c r="Q645" s="28"/>
      <c r="R645" s="57">
        <v>2010</v>
      </c>
      <c r="S645" s="57">
        <v>2070</v>
      </c>
      <c r="T645" s="57">
        <v>2130</v>
      </c>
      <c r="U645" s="57">
        <v>2190</v>
      </c>
      <c r="V645" s="68">
        <v>2250</v>
      </c>
      <c r="W645" s="101"/>
      <c r="X645" s="79">
        <f t="shared" si="172"/>
        <v>2010</v>
      </c>
      <c r="Y645" s="79">
        <f t="shared" si="173"/>
        <v>2070</v>
      </c>
      <c r="Z645" s="79">
        <f t="shared" si="174"/>
        <v>2130</v>
      </c>
      <c r="AA645" s="79">
        <f t="shared" si="175"/>
        <v>2190</v>
      </c>
      <c r="AB645" s="79">
        <f t="shared" si="176"/>
        <v>2250</v>
      </c>
      <c r="AC645" s="78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</row>
    <row r="646" spans="1:127" ht="15.6">
      <c r="A646" s="59" t="s">
        <v>628</v>
      </c>
      <c r="B646" s="56" t="s">
        <v>671</v>
      </c>
      <c r="C646" s="28"/>
      <c r="D646" s="28"/>
      <c r="E646" s="28"/>
      <c r="F646" s="28"/>
      <c r="G646" s="28"/>
      <c r="H646" s="34" t="s">
        <v>195</v>
      </c>
      <c r="I646" s="28"/>
      <c r="J646" s="28"/>
      <c r="K646" s="28"/>
      <c r="L646" s="28"/>
      <c r="M646" s="28"/>
      <c r="N646" s="28"/>
      <c r="O646" s="28"/>
      <c r="P646" s="34" t="s">
        <v>195</v>
      </c>
      <c r="Q646" s="28"/>
      <c r="R646" s="57">
        <v>2010</v>
      </c>
      <c r="S646" s="57">
        <v>2070</v>
      </c>
      <c r="T646" s="57">
        <v>2130</v>
      </c>
      <c r="U646" s="57">
        <v>2190</v>
      </c>
      <c r="V646" s="68">
        <v>2250</v>
      </c>
      <c r="W646" s="101"/>
      <c r="X646" s="79">
        <f t="shared" si="172"/>
        <v>2010</v>
      </c>
      <c r="Y646" s="79">
        <f t="shared" si="173"/>
        <v>2070</v>
      </c>
      <c r="Z646" s="79">
        <f t="shared" si="174"/>
        <v>2130</v>
      </c>
      <c r="AA646" s="79">
        <f t="shared" si="175"/>
        <v>2190</v>
      </c>
      <c r="AB646" s="79">
        <f t="shared" si="176"/>
        <v>2250</v>
      </c>
      <c r="AC646" s="78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</row>
    <row r="647" spans="1:127" ht="20.399999999999999">
      <c r="A647" s="59" t="s">
        <v>628</v>
      </c>
      <c r="B647" s="56" t="s">
        <v>672</v>
      </c>
      <c r="C647" s="28"/>
      <c r="D647" s="28"/>
      <c r="E647" s="28"/>
      <c r="F647" s="28"/>
      <c r="G647" s="28"/>
      <c r="H647" s="34" t="s">
        <v>760</v>
      </c>
      <c r="I647" s="28"/>
      <c r="J647" s="28"/>
      <c r="K647" s="28"/>
      <c r="L647" s="28"/>
      <c r="M647" s="28"/>
      <c r="N647" s="28"/>
      <c r="O647" s="28"/>
      <c r="P647" s="34" t="s">
        <v>760</v>
      </c>
      <c r="Q647" s="28"/>
      <c r="R647" s="57">
        <v>1730</v>
      </c>
      <c r="S647" s="57">
        <v>1790</v>
      </c>
      <c r="T647" s="57">
        <v>1850</v>
      </c>
      <c r="U647" s="57">
        <v>1910</v>
      </c>
      <c r="V647" s="68">
        <v>1970</v>
      </c>
      <c r="W647" s="101"/>
      <c r="X647" s="79">
        <f t="shared" si="172"/>
        <v>1730</v>
      </c>
      <c r="Y647" s="79">
        <f t="shared" si="173"/>
        <v>1790</v>
      </c>
      <c r="Z647" s="79">
        <f t="shared" si="174"/>
        <v>1850</v>
      </c>
      <c r="AA647" s="79">
        <f t="shared" si="175"/>
        <v>1910</v>
      </c>
      <c r="AB647" s="79">
        <f t="shared" si="176"/>
        <v>1970</v>
      </c>
      <c r="AC647" s="78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</row>
    <row r="648" spans="1:127" ht="15.6">
      <c r="A648" s="59" t="s">
        <v>629</v>
      </c>
      <c r="B648" s="56" t="s">
        <v>673</v>
      </c>
      <c r="C648" s="28"/>
      <c r="D648" s="28"/>
      <c r="E648" s="28"/>
      <c r="F648" s="28"/>
      <c r="G648" s="28"/>
      <c r="H648" s="34" t="s">
        <v>761</v>
      </c>
      <c r="I648" s="28"/>
      <c r="J648" s="28"/>
      <c r="K648" s="28"/>
      <c r="L648" s="28"/>
      <c r="M648" s="28"/>
      <c r="N648" s="28"/>
      <c r="O648" s="28"/>
      <c r="P648" s="34" t="s">
        <v>761</v>
      </c>
      <c r="Q648" s="28"/>
      <c r="R648" s="57">
        <v>1750</v>
      </c>
      <c r="S648" s="57">
        <v>1810</v>
      </c>
      <c r="T648" s="57">
        <v>1870</v>
      </c>
      <c r="U648" s="57">
        <v>1930</v>
      </c>
      <c r="V648" s="68">
        <v>1990</v>
      </c>
      <c r="W648" s="101"/>
      <c r="X648" s="79">
        <f t="shared" ref="X648:X674" si="182">R648-R648*W648</f>
        <v>1750</v>
      </c>
      <c r="Y648" s="79">
        <f t="shared" ref="Y648:Y674" si="183">S648-S648*W648</f>
        <v>1810</v>
      </c>
      <c r="Z648" s="79">
        <f t="shared" ref="Z648:Z674" si="184">T648-T648*W648</f>
        <v>1870</v>
      </c>
      <c r="AA648" s="79">
        <f t="shared" ref="AA648:AA674" si="185">U648-U648*W648</f>
        <v>1930</v>
      </c>
      <c r="AB648" s="79">
        <f t="shared" ref="AB648:AB674" si="186">V648-V648*W648</f>
        <v>1990</v>
      </c>
      <c r="AC648" s="78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</row>
    <row r="649" spans="1:127" ht="15.6">
      <c r="A649" s="59" t="s">
        <v>629</v>
      </c>
      <c r="B649" s="56" t="s">
        <v>674</v>
      </c>
      <c r="C649" s="28"/>
      <c r="D649" s="28"/>
      <c r="E649" s="28"/>
      <c r="F649" s="28"/>
      <c r="G649" s="28"/>
      <c r="H649" s="34" t="s">
        <v>762</v>
      </c>
      <c r="I649" s="28"/>
      <c r="J649" s="28"/>
      <c r="K649" s="28"/>
      <c r="L649" s="28"/>
      <c r="M649" s="28"/>
      <c r="N649" s="28"/>
      <c r="O649" s="28"/>
      <c r="P649" s="34" t="s">
        <v>762</v>
      </c>
      <c r="Q649" s="28"/>
      <c r="R649" s="57">
        <v>1550</v>
      </c>
      <c r="S649" s="57">
        <v>1610</v>
      </c>
      <c r="T649" s="57">
        <v>1670</v>
      </c>
      <c r="U649" s="57">
        <v>1730</v>
      </c>
      <c r="V649" s="68">
        <v>1790</v>
      </c>
      <c r="W649" s="101"/>
      <c r="X649" s="79">
        <f t="shared" si="182"/>
        <v>1550</v>
      </c>
      <c r="Y649" s="79">
        <f t="shared" si="183"/>
        <v>1610</v>
      </c>
      <c r="Z649" s="79">
        <f t="shared" si="184"/>
        <v>1670</v>
      </c>
      <c r="AA649" s="79">
        <f t="shared" si="185"/>
        <v>1730</v>
      </c>
      <c r="AB649" s="79">
        <f t="shared" si="186"/>
        <v>1790</v>
      </c>
      <c r="AC649" s="78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</row>
    <row r="650" spans="1:127" ht="20.399999999999999">
      <c r="A650" s="59" t="s">
        <v>629</v>
      </c>
      <c r="B650" s="56" t="s">
        <v>675</v>
      </c>
      <c r="C650" s="28"/>
      <c r="D650" s="28"/>
      <c r="E650" s="28"/>
      <c r="F650" s="28"/>
      <c r="G650" s="28"/>
      <c r="H650" s="34" t="s">
        <v>763</v>
      </c>
      <c r="I650" s="28"/>
      <c r="J650" s="28"/>
      <c r="K650" s="28"/>
      <c r="L650" s="28"/>
      <c r="M650" s="28"/>
      <c r="N650" s="28"/>
      <c r="O650" s="28"/>
      <c r="P650" s="34" t="s">
        <v>763</v>
      </c>
      <c r="Q650" s="28"/>
      <c r="R650" s="57">
        <v>1500</v>
      </c>
      <c r="S650" s="57">
        <v>1560</v>
      </c>
      <c r="T650" s="57">
        <v>1620</v>
      </c>
      <c r="U650" s="57">
        <v>1680</v>
      </c>
      <c r="V650" s="68">
        <v>1740</v>
      </c>
      <c r="W650" s="101"/>
      <c r="X650" s="79">
        <f t="shared" si="182"/>
        <v>1500</v>
      </c>
      <c r="Y650" s="79">
        <f t="shared" si="183"/>
        <v>1560</v>
      </c>
      <c r="Z650" s="79">
        <f t="shared" si="184"/>
        <v>1620</v>
      </c>
      <c r="AA650" s="79">
        <f t="shared" si="185"/>
        <v>1680</v>
      </c>
      <c r="AB650" s="79">
        <f t="shared" si="186"/>
        <v>1740</v>
      </c>
      <c r="AC650" s="78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</row>
    <row r="651" spans="1:127" ht="15.6">
      <c r="A651" s="59" t="s">
        <v>629</v>
      </c>
      <c r="B651" s="56" t="s">
        <v>676</v>
      </c>
      <c r="C651" s="28"/>
      <c r="D651" s="28"/>
      <c r="E651" s="28"/>
      <c r="F651" s="28"/>
      <c r="G651" s="28"/>
      <c r="H651" s="34" t="s">
        <v>195</v>
      </c>
      <c r="I651" s="28"/>
      <c r="J651" s="28"/>
      <c r="K651" s="28"/>
      <c r="L651" s="28"/>
      <c r="M651" s="28"/>
      <c r="N651" s="28"/>
      <c r="O651" s="28"/>
      <c r="P651" s="34" t="s">
        <v>195</v>
      </c>
      <c r="Q651" s="28"/>
      <c r="R651" s="57">
        <v>1440</v>
      </c>
      <c r="S651" s="57">
        <v>1500</v>
      </c>
      <c r="T651" s="57">
        <v>1560</v>
      </c>
      <c r="U651" s="57">
        <v>1620</v>
      </c>
      <c r="V651" s="68">
        <v>1680</v>
      </c>
      <c r="W651" s="101"/>
      <c r="X651" s="79">
        <f t="shared" si="182"/>
        <v>1440</v>
      </c>
      <c r="Y651" s="79">
        <f t="shared" si="183"/>
        <v>1500</v>
      </c>
      <c r="Z651" s="79">
        <f t="shared" si="184"/>
        <v>1560</v>
      </c>
      <c r="AA651" s="79">
        <f t="shared" si="185"/>
        <v>1620</v>
      </c>
      <c r="AB651" s="79">
        <f t="shared" si="186"/>
        <v>1680</v>
      </c>
      <c r="AC651" s="78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</row>
    <row r="652" spans="1:127" ht="15.6">
      <c r="A652" s="59" t="s">
        <v>629</v>
      </c>
      <c r="B652" s="56" t="s">
        <v>677</v>
      </c>
      <c r="C652" s="28"/>
      <c r="D652" s="28"/>
      <c r="E652" s="28"/>
      <c r="F652" s="28"/>
      <c r="G652" s="28"/>
      <c r="H652" s="34" t="s">
        <v>764</v>
      </c>
      <c r="I652" s="28"/>
      <c r="J652" s="28"/>
      <c r="K652" s="28"/>
      <c r="L652" s="28"/>
      <c r="M652" s="28"/>
      <c r="N652" s="28"/>
      <c r="O652" s="28"/>
      <c r="P652" s="34" t="s">
        <v>764</v>
      </c>
      <c r="Q652" s="28"/>
      <c r="R652" s="57">
        <v>2010</v>
      </c>
      <c r="S652" s="57">
        <v>2070</v>
      </c>
      <c r="T652" s="57">
        <v>2130</v>
      </c>
      <c r="U652" s="57">
        <v>2190</v>
      </c>
      <c r="V652" s="68">
        <v>2250</v>
      </c>
      <c r="W652" s="101"/>
      <c r="X652" s="79">
        <f t="shared" si="182"/>
        <v>2010</v>
      </c>
      <c r="Y652" s="79">
        <f t="shared" si="183"/>
        <v>2070</v>
      </c>
      <c r="Z652" s="79">
        <f t="shared" si="184"/>
        <v>2130</v>
      </c>
      <c r="AA652" s="79">
        <f t="shared" si="185"/>
        <v>2190</v>
      </c>
      <c r="AB652" s="79">
        <f t="shared" si="186"/>
        <v>2250</v>
      </c>
      <c r="AC652" s="78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</row>
    <row r="653" spans="1:127" ht="15.6">
      <c r="A653" s="59" t="s">
        <v>629</v>
      </c>
      <c r="B653" s="56" t="s">
        <v>678</v>
      </c>
      <c r="C653" s="28"/>
      <c r="D653" s="28"/>
      <c r="E653" s="28"/>
      <c r="F653" s="28"/>
      <c r="G653" s="28"/>
      <c r="H653" s="34"/>
      <c r="I653" s="28"/>
      <c r="J653" s="28"/>
      <c r="K653" s="28"/>
      <c r="L653" s="28"/>
      <c r="M653" s="28"/>
      <c r="N653" s="28"/>
      <c r="O653" s="28"/>
      <c r="P653" s="34"/>
      <c r="Q653" s="28"/>
      <c r="R653" s="57">
        <v>2010</v>
      </c>
      <c r="S653" s="57">
        <v>2070</v>
      </c>
      <c r="T653" s="57">
        <v>2130</v>
      </c>
      <c r="U653" s="57">
        <v>2190</v>
      </c>
      <c r="V653" s="68">
        <v>2250</v>
      </c>
      <c r="W653" s="101"/>
      <c r="X653" s="79">
        <f t="shared" si="182"/>
        <v>2010</v>
      </c>
      <c r="Y653" s="79">
        <f t="shared" si="183"/>
        <v>2070</v>
      </c>
      <c r="Z653" s="79">
        <f t="shared" si="184"/>
        <v>2130</v>
      </c>
      <c r="AA653" s="79">
        <f t="shared" si="185"/>
        <v>2190</v>
      </c>
      <c r="AB653" s="79">
        <f t="shared" si="186"/>
        <v>2250</v>
      </c>
      <c r="AC653" s="78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</row>
    <row r="654" spans="1:127" ht="15.6">
      <c r="A654" s="59" t="s">
        <v>629</v>
      </c>
      <c r="B654" s="56" t="s">
        <v>679</v>
      </c>
      <c r="C654" s="28"/>
      <c r="D654" s="28"/>
      <c r="E654" s="28"/>
      <c r="F654" s="28"/>
      <c r="G654" s="28"/>
      <c r="H654" s="34"/>
      <c r="I654" s="28"/>
      <c r="J654" s="28"/>
      <c r="K654" s="28"/>
      <c r="L654" s="28"/>
      <c r="M654" s="28"/>
      <c r="N654" s="28"/>
      <c r="O654" s="28"/>
      <c r="P654" s="34"/>
      <c r="Q654" s="28"/>
      <c r="R654" s="57">
        <v>2010</v>
      </c>
      <c r="S654" s="57">
        <v>2070</v>
      </c>
      <c r="T654" s="57">
        <v>2130</v>
      </c>
      <c r="U654" s="57">
        <v>2190</v>
      </c>
      <c r="V654" s="68">
        <v>2250</v>
      </c>
      <c r="W654" s="101"/>
      <c r="X654" s="79">
        <f t="shared" si="182"/>
        <v>2010</v>
      </c>
      <c r="Y654" s="79">
        <f t="shared" si="183"/>
        <v>2070</v>
      </c>
      <c r="Z654" s="79">
        <f t="shared" si="184"/>
        <v>2130</v>
      </c>
      <c r="AA654" s="79">
        <f t="shared" si="185"/>
        <v>2190</v>
      </c>
      <c r="AB654" s="79">
        <f t="shared" si="186"/>
        <v>2250</v>
      </c>
      <c r="AC654" s="78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</row>
    <row r="655" spans="1:127" ht="15.6">
      <c r="A655" s="59" t="s">
        <v>629</v>
      </c>
      <c r="B655" s="56" t="s">
        <v>680</v>
      </c>
      <c r="C655" s="28"/>
      <c r="D655" s="28"/>
      <c r="E655" s="28"/>
      <c r="F655" s="28"/>
      <c r="G655" s="28"/>
      <c r="H655" s="34" t="s">
        <v>362</v>
      </c>
      <c r="I655" s="28"/>
      <c r="J655" s="28"/>
      <c r="K655" s="28"/>
      <c r="L655" s="28"/>
      <c r="M655" s="28"/>
      <c r="N655" s="28"/>
      <c r="O655" s="28"/>
      <c r="P655" s="34" t="s">
        <v>362</v>
      </c>
      <c r="Q655" s="28"/>
      <c r="R655" s="57">
        <v>2010</v>
      </c>
      <c r="S655" s="57">
        <v>2070</v>
      </c>
      <c r="T655" s="57">
        <v>2130</v>
      </c>
      <c r="U655" s="57">
        <v>2190</v>
      </c>
      <c r="V655" s="68">
        <v>2250</v>
      </c>
      <c r="W655" s="101"/>
      <c r="X655" s="79">
        <f t="shared" si="182"/>
        <v>2010</v>
      </c>
      <c r="Y655" s="79">
        <f t="shared" si="183"/>
        <v>2070</v>
      </c>
      <c r="Z655" s="79">
        <f t="shared" si="184"/>
        <v>2130</v>
      </c>
      <c r="AA655" s="79">
        <f t="shared" si="185"/>
        <v>2190</v>
      </c>
      <c r="AB655" s="79">
        <f t="shared" si="186"/>
        <v>2250</v>
      </c>
      <c r="AC655" s="78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</row>
    <row r="656" spans="1:127" ht="15.6">
      <c r="A656" s="59" t="s">
        <v>630</v>
      </c>
      <c r="B656" s="56" t="s">
        <v>681</v>
      </c>
      <c r="C656" s="28"/>
      <c r="D656" s="28"/>
      <c r="E656" s="28"/>
      <c r="F656" s="28"/>
      <c r="G656" s="28"/>
      <c r="H656" s="34" t="s">
        <v>779</v>
      </c>
      <c r="I656" s="28"/>
      <c r="J656" s="28"/>
      <c r="K656" s="28"/>
      <c r="L656" s="28"/>
      <c r="M656" s="28"/>
      <c r="N656" s="28"/>
      <c r="O656" s="28"/>
      <c r="P656" s="34" t="s">
        <v>779</v>
      </c>
      <c r="Q656" s="28"/>
      <c r="R656" s="57">
        <v>2310</v>
      </c>
      <c r="S656" s="57">
        <v>2380</v>
      </c>
      <c r="T656" s="57">
        <v>2450</v>
      </c>
      <c r="U656" s="57">
        <v>2520</v>
      </c>
      <c r="V656" s="68">
        <v>2590</v>
      </c>
      <c r="W656" s="101"/>
      <c r="X656" s="79">
        <f t="shared" si="182"/>
        <v>2310</v>
      </c>
      <c r="Y656" s="79">
        <f t="shared" si="183"/>
        <v>2380</v>
      </c>
      <c r="Z656" s="79">
        <f t="shared" si="184"/>
        <v>2450</v>
      </c>
      <c r="AA656" s="79">
        <f t="shared" si="185"/>
        <v>2520</v>
      </c>
      <c r="AB656" s="79">
        <f t="shared" si="186"/>
        <v>2590</v>
      </c>
      <c r="AC656" s="78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</row>
    <row r="657" spans="1:127" ht="15.6">
      <c r="A657" s="59" t="s">
        <v>631</v>
      </c>
      <c r="B657" s="56" t="s">
        <v>682</v>
      </c>
      <c r="C657" s="28"/>
      <c r="D657" s="28"/>
      <c r="E657" s="28"/>
      <c r="F657" s="28"/>
      <c r="G657" s="28"/>
      <c r="H657" s="34" t="s">
        <v>141</v>
      </c>
      <c r="I657" s="28"/>
      <c r="J657" s="28"/>
      <c r="K657" s="28"/>
      <c r="L657" s="28"/>
      <c r="M657" s="28"/>
      <c r="N657" s="28"/>
      <c r="O657" s="28"/>
      <c r="P657" s="34" t="s">
        <v>141</v>
      </c>
      <c r="Q657" s="28"/>
      <c r="R657" s="57">
        <v>970</v>
      </c>
      <c r="S657" s="57">
        <v>1010</v>
      </c>
      <c r="T657" s="57">
        <v>1050</v>
      </c>
      <c r="U657" s="57">
        <v>1090</v>
      </c>
      <c r="V657" s="68">
        <v>1130</v>
      </c>
      <c r="W657" s="101"/>
      <c r="X657" s="79">
        <f t="shared" si="182"/>
        <v>970</v>
      </c>
      <c r="Y657" s="79">
        <f t="shared" si="183"/>
        <v>1010</v>
      </c>
      <c r="Z657" s="79">
        <f t="shared" si="184"/>
        <v>1050</v>
      </c>
      <c r="AA657" s="79">
        <f t="shared" si="185"/>
        <v>1090</v>
      </c>
      <c r="AB657" s="79">
        <f t="shared" si="186"/>
        <v>1130</v>
      </c>
      <c r="AC657" s="78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</row>
    <row r="658" spans="1:127" ht="15.6">
      <c r="A658" s="59" t="s">
        <v>631</v>
      </c>
      <c r="B658" s="56" t="s">
        <v>683</v>
      </c>
      <c r="C658" s="28"/>
      <c r="D658" s="28"/>
      <c r="E658" s="28"/>
      <c r="F658" s="28"/>
      <c r="G658" s="28"/>
      <c r="H658" s="34" t="s">
        <v>150</v>
      </c>
      <c r="I658" s="28"/>
      <c r="J658" s="28"/>
      <c r="K658" s="28"/>
      <c r="L658" s="28"/>
      <c r="M658" s="28"/>
      <c r="N658" s="28"/>
      <c r="O658" s="28"/>
      <c r="P658" s="34" t="s">
        <v>150</v>
      </c>
      <c r="Q658" s="28"/>
      <c r="R658" s="57">
        <v>970</v>
      </c>
      <c r="S658" s="57">
        <v>1010</v>
      </c>
      <c r="T658" s="57">
        <v>1050</v>
      </c>
      <c r="U658" s="57">
        <v>1090</v>
      </c>
      <c r="V658" s="68">
        <v>1130</v>
      </c>
      <c r="W658" s="101"/>
      <c r="X658" s="79">
        <f t="shared" si="182"/>
        <v>970</v>
      </c>
      <c r="Y658" s="79">
        <f t="shared" si="183"/>
        <v>1010</v>
      </c>
      <c r="Z658" s="79">
        <f t="shared" si="184"/>
        <v>1050</v>
      </c>
      <c r="AA658" s="79">
        <f t="shared" si="185"/>
        <v>1090</v>
      </c>
      <c r="AB658" s="79">
        <f t="shared" si="186"/>
        <v>1130</v>
      </c>
      <c r="AC658" s="78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</row>
    <row r="659" spans="1:127" ht="15.6">
      <c r="A659" s="59" t="s">
        <v>631</v>
      </c>
      <c r="B659" s="56" t="s">
        <v>684</v>
      </c>
      <c r="C659" s="28"/>
      <c r="D659" s="28"/>
      <c r="E659" s="28"/>
      <c r="F659" s="28"/>
      <c r="G659" s="28"/>
      <c r="H659" s="34" t="s">
        <v>150</v>
      </c>
      <c r="I659" s="28"/>
      <c r="J659" s="28"/>
      <c r="K659" s="28"/>
      <c r="L659" s="28"/>
      <c r="M659" s="28"/>
      <c r="N659" s="28"/>
      <c r="O659" s="28"/>
      <c r="P659" s="34" t="s">
        <v>150</v>
      </c>
      <c r="Q659" s="28"/>
      <c r="R659" s="57">
        <v>990</v>
      </c>
      <c r="S659" s="57">
        <v>1030</v>
      </c>
      <c r="T659" s="57">
        <v>1070</v>
      </c>
      <c r="U659" s="57">
        <v>1110</v>
      </c>
      <c r="V659" s="68">
        <v>1150</v>
      </c>
      <c r="W659" s="101"/>
      <c r="X659" s="79">
        <f t="shared" si="182"/>
        <v>990</v>
      </c>
      <c r="Y659" s="79">
        <f t="shared" si="183"/>
        <v>1030</v>
      </c>
      <c r="Z659" s="79">
        <f t="shared" si="184"/>
        <v>1070</v>
      </c>
      <c r="AA659" s="79">
        <f t="shared" si="185"/>
        <v>1110</v>
      </c>
      <c r="AB659" s="79">
        <f t="shared" si="186"/>
        <v>1150</v>
      </c>
      <c r="AC659" s="78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</row>
    <row r="660" spans="1:127" ht="15.6">
      <c r="A660" s="59" t="s">
        <v>631</v>
      </c>
      <c r="B660" s="56" t="s">
        <v>685</v>
      </c>
      <c r="C660" s="28"/>
      <c r="D660" s="28"/>
      <c r="E660" s="28"/>
      <c r="F660" s="28"/>
      <c r="G660" s="28"/>
      <c r="H660" s="34" t="s">
        <v>266</v>
      </c>
      <c r="I660" s="28"/>
      <c r="J660" s="28"/>
      <c r="K660" s="28"/>
      <c r="L660" s="28"/>
      <c r="M660" s="28"/>
      <c r="N660" s="28"/>
      <c r="O660" s="28"/>
      <c r="P660" s="34" t="s">
        <v>266</v>
      </c>
      <c r="Q660" s="28"/>
      <c r="R660" s="57">
        <v>970</v>
      </c>
      <c r="S660" s="57">
        <v>1010</v>
      </c>
      <c r="T660" s="57">
        <v>1050</v>
      </c>
      <c r="U660" s="57">
        <v>1090</v>
      </c>
      <c r="V660" s="68">
        <v>1130</v>
      </c>
      <c r="W660" s="101"/>
      <c r="X660" s="79">
        <f t="shared" si="182"/>
        <v>970</v>
      </c>
      <c r="Y660" s="79">
        <f t="shared" si="183"/>
        <v>1010</v>
      </c>
      <c r="Z660" s="79">
        <f t="shared" si="184"/>
        <v>1050</v>
      </c>
      <c r="AA660" s="79">
        <f t="shared" si="185"/>
        <v>1090</v>
      </c>
      <c r="AB660" s="79">
        <f t="shared" si="186"/>
        <v>1130</v>
      </c>
      <c r="AC660" s="78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</row>
    <row r="661" spans="1:127" ht="15.6">
      <c r="A661" s="59" t="s">
        <v>631</v>
      </c>
      <c r="B661" s="56" t="s">
        <v>686</v>
      </c>
      <c r="C661" s="28"/>
      <c r="D661" s="28"/>
      <c r="E661" s="28"/>
      <c r="F661" s="28"/>
      <c r="G661" s="28"/>
      <c r="H661" s="34"/>
      <c r="I661" s="28"/>
      <c r="J661" s="28"/>
      <c r="K661" s="28"/>
      <c r="L661" s="28"/>
      <c r="M661" s="28"/>
      <c r="N661" s="28"/>
      <c r="O661" s="28"/>
      <c r="P661" s="34"/>
      <c r="Q661" s="28"/>
      <c r="R661" s="57">
        <v>2610</v>
      </c>
      <c r="S661" s="57">
        <v>2680</v>
      </c>
      <c r="T661" s="57">
        <v>2750</v>
      </c>
      <c r="U661" s="57">
        <v>2820</v>
      </c>
      <c r="V661" s="68">
        <v>2890</v>
      </c>
      <c r="W661" s="101"/>
      <c r="X661" s="79">
        <f t="shared" si="182"/>
        <v>2610</v>
      </c>
      <c r="Y661" s="79">
        <f t="shared" si="183"/>
        <v>2680</v>
      </c>
      <c r="Z661" s="79">
        <f t="shared" si="184"/>
        <v>2750</v>
      </c>
      <c r="AA661" s="79">
        <f t="shared" si="185"/>
        <v>2820</v>
      </c>
      <c r="AB661" s="79">
        <f t="shared" si="186"/>
        <v>2890</v>
      </c>
      <c r="AC661" s="78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</row>
    <row r="662" spans="1:127" ht="15.6">
      <c r="A662" s="59" t="s">
        <v>770</v>
      </c>
      <c r="B662" s="56" t="s">
        <v>687</v>
      </c>
      <c r="C662" s="28"/>
      <c r="D662" s="28"/>
      <c r="E662" s="28"/>
      <c r="F662" s="28"/>
      <c r="G662" s="28"/>
      <c r="H662" s="40" t="s">
        <v>141</v>
      </c>
      <c r="I662" s="28"/>
      <c r="J662" s="28"/>
      <c r="K662" s="28"/>
      <c r="L662" s="28"/>
      <c r="M662" s="28"/>
      <c r="N662" s="28"/>
      <c r="O662" s="28"/>
      <c r="P662" s="40" t="s">
        <v>141</v>
      </c>
      <c r="Q662" s="28"/>
      <c r="R662" s="60">
        <v>1950</v>
      </c>
      <c r="S662" s="60">
        <v>1950</v>
      </c>
      <c r="T662" s="60">
        <v>1950</v>
      </c>
      <c r="U662" s="60">
        <v>1950</v>
      </c>
      <c r="V662" s="72">
        <v>1950</v>
      </c>
      <c r="W662" s="98"/>
      <c r="X662" s="79">
        <f t="shared" si="182"/>
        <v>1950</v>
      </c>
      <c r="Y662" s="79">
        <f t="shared" si="183"/>
        <v>1950</v>
      </c>
      <c r="Z662" s="79">
        <f t="shared" si="184"/>
        <v>1950</v>
      </c>
      <c r="AA662" s="79">
        <f t="shared" si="185"/>
        <v>1950</v>
      </c>
      <c r="AB662" s="79">
        <f t="shared" si="186"/>
        <v>1950</v>
      </c>
      <c r="AC662" s="76" t="s">
        <v>767</v>
      </c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</row>
    <row r="663" spans="1:127" ht="15.6">
      <c r="A663" s="59" t="s">
        <v>632</v>
      </c>
      <c r="B663" s="56" t="s">
        <v>688</v>
      </c>
      <c r="C663" s="28"/>
      <c r="D663" s="28"/>
      <c r="E663" s="28"/>
      <c r="F663" s="28"/>
      <c r="G663" s="28"/>
      <c r="H663" s="34" t="s">
        <v>780</v>
      </c>
      <c r="I663" s="28"/>
      <c r="J663" s="28"/>
      <c r="K663" s="28"/>
      <c r="L663" s="28"/>
      <c r="M663" s="28"/>
      <c r="N663" s="28"/>
      <c r="O663" s="28"/>
      <c r="P663" s="34" t="s">
        <v>780</v>
      </c>
      <c r="Q663" s="28"/>
      <c r="R663" s="57">
        <v>2310</v>
      </c>
      <c r="S663" s="57">
        <v>2380</v>
      </c>
      <c r="T663" s="57">
        <v>2450</v>
      </c>
      <c r="U663" s="57">
        <v>2520</v>
      </c>
      <c r="V663" s="68">
        <v>2590</v>
      </c>
      <c r="W663" s="101"/>
      <c r="X663" s="79">
        <f t="shared" si="182"/>
        <v>2310</v>
      </c>
      <c r="Y663" s="79">
        <f t="shared" si="183"/>
        <v>2380</v>
      </c>
      <c r="Z663" s="79">
        <f t="shared" si="184"/>
        <v>2450</v>
      </c>
      <c r="AA663" s="79">
        <f t="shared" si="185"/>
        <v>2520</v>
      </c>
      <c r="AB663" s="79">
        <f t="shared" si="186"/>
        <v>2590</v>
      </c>
      <c r="AC663" s="78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</row>
    <row r="664" spans="1:127" ht="15.6">
      <c r="A664" s="59" t="s">
        <v>632</v>
      </c>
      <c r="B664" s="56" t="s">
        <v>689</v>
      </c>
      <c r="C664" s="28"/>
      <c r="D664" s="28"/>
      <c r="E664" s="28"/>
      <c r="F664" s="28"/>
      <c r="G664" s="28"/>
      <c r="H664" s="34" t="s">
        <v>781</v>
      </c>
      <c r="I664" s="28"/>
      <c r="J664" s="28"/>
      <c r="K664" s="28"/>
      <c r="L664" s="28"/>
      <c r="M664" s="28"/>
      <c r="N664" s="28"/>
      <c r="O664" s="28"/>
      <c r="P664" s="34" t="s">
        <v>781</v>
      </c>
      <c r="Q664" s="28"/>
      <c r="R664" s="57">
        <v>2310</v>
      </c>
      <c r="S664" s="57">
        <v>2380</v>
      </c>
      <c r="T664" s="57">
        <v>2450</v>
      </c>
      <c r="U664" s="57">
        <v>2520</v>
      </c>
      <c r="V664" s="68">
        <v>2590</v>
      </c>
      <c r="W664" s="101"/>
      <c r="X664" s="79">
        <f t="shared" si="182"/>
        <v>2310</v>
      </c>
      <c r="Y664" s="79">
        <f t="shared" si="183"/>
        <v>2380</v>
      </c>
      <c r="Z664" s="79">
        <f t="shared" si="184"/>
        <v>2450</v>
      </c>
      <c r="AA664" s="79">
        <f t="shared" si="185"/>
        <v>2520</v>
      </c>
      <c r="AB664" s="79">
        <f t="shared" si="186"/>
        <v>2590</v>
      </c>
      <c r="AC664" s="78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</row>
    <row r="665" spans="1:127" ht="15.6">
      <c r="A665" s="59" t="s">
        <v>633</v>
      </c>
      <c r="B665" s="56" t="s">
        <v>690</v>
      </c>
      <c r="C665" s="28"/>
      <c r="D665" s="28"/>
      <c r="E665" s="28"/>
      <c r="F665" s="28"/>
      <c r="G665" s="28"/>
      <c r="H665" s="34"/>
      <c r="I665" s="28"/>
      <c r="J665" s="28"/>
      <c r="K665" s="28"/>
      <c r="L665" s="28"/>
      <c r="M665" s="28"/>
      <c r="N665" s="28"/>
      <c r="O665" s="28"/>
      <c r="P665" s="34"/>
      <c r="Q665" s="28"/>
      <c r="R665" s="57">
        <v>3010</v>
      </c>
      <c r="S665" s="57">
        <v>3080</v>
      </c>
      <c r="T665" s="57">
        <v>3150</v>
      </c>
      <c r="U665" s="57">
        <v>3220</v>
      </c>
      <c r="V665" s="68">
        <v>3290</v>
      </c>
      <c r="W665" s="101"/>
      <c r="X665" s="79">
        <f t="shared" si="182"/>
        <v>3010</v>
      </c>
      <c r="Y665" s="79">
        <f t="shared" si="183"/>
        <v>3080</v>
      </c>
      <c r="Z665" s="79">
        <f t="shared" si="184"/>
        <v>3150</v>
      </c>
      <c r="AA665" s="79">
        <f t="shared" si="185"/>
        <v>3220</v>
      </c>
      <c r="AB665" s="79">
        <f t="shared" si="186"/>
        <v>3290</v>
      </c>
      <c r="AC665" s="78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</row>
    <row r="666" spans="1:127" ht="15.6">
      <c r="A666" s="59" t="s">
        <v>633</v>
      </c>
      <c r="B666" s="56" t="s">
        <v>691</v>
      </c>
      <c r="C666" s="28"/>
      <c r="D666" s="28"/>
      <c r="E666" s="28"/>
      <c r="F666" s="28"/>
      <c r="G666" s="28"/>
      <c r="H666" s="34" t="s">
        <v>364</v>
      </c>
      <c r="I666" s="28"/>
      <c r="J666" s="28"/>
      <c r="K666" s="28"/>
      <c r="L666" s="28"/>
      <c r="M666" s="28"/>
      <c r="N666" s="28"/>
      <c r="O666" s="28"/>
      <c r="P666" s="34" t="s">
        <v>364</v>
      </c>
      <c r="Q666" s="28"/>
      <c r="R666" s="57">
        <v>2610</v>
      </c>
      <c r="S666" s="57">
        <v>2680</v>
      </c>
      <c r="T666" s="57">
        <v>2750</v>
      </c>
      <c r="U666" s="57">
        <v>2820</v>
      </c>
      <c r="V666" s="68">
        <v>2890</v>
      </c>
      <c r="W666" s="101"/>
      <c r="X666" s="79">
        <f t="shared" si="182"/>
        <v>2610</v>
      </c>
      <c r="Y666" s="79">
        <f t="shared" si="183"/>
        <v>2680</v>
      </c>
      <c r="Z666" s="79">
        <f t="shared" si="184"/>
        <v>2750</v>
      </c>
      <c r="AA666" s="79">
        <f t="shared" si="185"/>
        <v>2820</v>
      </c>
      <c r="AB666" s="79">
        <f t="shared" si="186"/>
        <v>2890</v>
      </c>
      <c r="AC666" s="78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</row>
    <row r="667" spans="1:127" ht="15.6">
      <c r="A667" s="30" t="s">
        <v>715</v>
      </c>
      <c r="B667" s="56" t="s">
        <v>716</v>
      </c>
      <c r="C667" s="28"/>
      <c r="D667" s="28"/>
      <c r="E667" s="28"/>
      <c r="F667" s="28"/>
      <c r="G667" s="28"/>
      <c r="H667" s="34" t="s">
        <v>722</v>
      </c>
      <c r="I667" s="28"/>
      <c r="J667" s="28"/>
      <c r="K667" s="28"/>
      <c r="L667" s="28"/>
      <c r="M667" s="28"/>
      <c r="N667" s="28"/>
      <c r="O667" s="28"/>
      <c r="P667" s="34" t="s">
        <v>722</v>
      </c>
      <c r="Q667" s="28"/>
      <c r="R667" s="28">
        <v>890</v>
      </c>
      <c r="S667" s="28">
        <v>930</v>
      </c>
      <c r="T667" s="28">
        <v>970</v>
      </c>
      <c r="U667" s="28">
        <v>1010</v>
      </c>
      <c r="V667" s="71">
        <v>1050</v>
      </c>
      <c r="W667" s="101"/>
      <c r="X667" s="79">
        <f t="shared" si="182"/>
        <v>890</v>
      </c>
      <c r="Y667" s="79">
        <f t="shared" si="183"/>
        <v>930</v>
      </c>
      <c r="Z667" s="79">
        <f t="shared" si="184"/>
        <v>970</v>
      </c>
      <c r="AA667" s="79">
        <f t="shared" si="185"/>
        <v>1010</v>
      </c>
      <c r="AB667" s="79">
        <f t="shared" si="186"/>
        <v>1050</v>
      </c>
      <c r="AC667" s="78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</row>
    <row r="668" spans="1:127" ht="20.399999999999999">
      <c r="A668" s="30" t="s">
        <v>715</v>
      </c>
      <c r="B668" s="56" t="s">
        <v>717</v>
      </c>
      <c r="C668" s="28"/>
      <c r="D668" s="28"/>
      <c r="E668" s="28"/>
      <c r="F668" s="28"/>
      <c r="G668" s="28"/>
      <c r="H668" s="34" t="s">
        <v>723</v>
      </c>
      <c r="I668" s="28"/>
      <c r="J668" s="28"/>
      <c r="K668" s="28"/>
      <c r="L668" s="28"/>
      <c r="M668" s="28"/>
      <c r="N668" s="28"/>
      <c r="O668" s="28"/>
      <c r="P668" s="34" t="s">
        <v>723</v>
      </c>
      <c r="Q668" s="28"/>
      <c r="R668" s="28">
        <v>890</v>
      </c>
      <c r="S668" s="28">
        <v>930</v>
      </c>
      <c r="T668" s="28">
        <v>970</v>
      </c>
      <c r="U668" s="28">
        <v>1010</v>
      </c>
      <c r="V668" s="71">
        <v>1050</v>
      </c>
      <c r="W668" s="101"/>
      <c r="X668" s="79">
        <f t="shared" si="182"/>
        <v>890</v>
      </c>
      <c r="Y668" s="79">
        <f t="shared" si="183"/>
        <v>930</v>
      </c>
      <c r="Z668" s="79">
        <f t="shared" si="184"/>
        <v>970</v>
      </c>
      <c r="AA668" s="79">
        <f t="shared" si="185"/>
        <v>1010</v>
      </c>
      <c r="AB668" s="79">
        <f t="shared" si="186"/>
        <v>1050</v>
      </c>
      <c r="AC668" s="78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</row>
    <row r="669" spans="1:127" ht="20.399999999999999">
      <c r="A669" s="30" t="s">
        <v>715</v>
      </c>
      <c r="B669" s="56" t="s">
        <v>718</v>
      </c>
      <c r="C669" s="28"/>
      <c r="D669" s="28"/>
      <c r="E669" s="28"/>
      <c r="F669" s="28"/>
      <c r="G669" s="28"/>
      <c r="H669" s="34" t="s">
        <v>724</v>
      </c>
      <c r="I669" s="28"/>
      <c r="J669" s="28"/>
      <c r="K669" s="28"/>
      <c r="L669" s="28"/>
      <c r="M669" s="28"/>
      <c r="N669" s="28"/>
      <c r="O669" s="28"/>
      <c r="P669" s="34" t="s">
        <v>724</v>
      </c>
      <c r="Q669" s="28"/>
      <c r="R669" s="28">
        <v>890</v>
      </c>
      <c r="S669" s="28">
        <v>930</v>
      </c>
      <c r="T669" s="28">
        <v>970</v>
      </c>
      <c r="U669" s="28">
        <v>1010</v>
      </c>
      <c r="V669" s="71">
        <v>1050</v>
      </c>
      <c r="W669" s="101"/>
      <c r="X669" s="79">
        <f t="shared" si="182"/>
        <v>890</v>
      </c>
      <c r="Y669" s="79">
        <f t="shared" si="183"/>
        <v>930</v>
      </c>
      <c r="Z669" s="79">
        <f t="shared" si="184"/>
        <v>970</v>
      </c>
      <c r="AA669" s="79">
        <f t="shared" si="185"/>
        <v>1010</v>
      </c>
      <c r="AB669" s="79">
        <f t="shared" si="186"/>
        <v>1050</v>
      </c>
      <c r="AC669" s="78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</row>
    <row r="670" spans="1:127" ht="15.6">
      <c r="A670" s="30" t="s">
        <v>715</v>
      </c>
      <c r="B670" s="56" t="s">
        <v>719</v>
      </c>
      <c r="C670" s="28"/>
      <c r="D670" s="28"/>
      <c r="E670" s="28"/>
      <c r="F670" s="28"/>
      <c r="G670" s="28"/>
      <c r="H670" s="34" t="s">
        <v>142</v>
      </c>
      <c r="I670" s="28"/>
      <c r="J670" s="28"/>
      <c r="K670" s="28"/>
      <c r="L670" s="28"/>
      <c r="M670" s="28"/>
      <c r="N670" s="28"/>
      <c r="O670" s="28"/>
      <c r="P670" s="34" t="s">
        <v>142</v>
      </c>
      <c r="Q670" s="28"/>
      <c r="R670" s="28">
        <v>890</v>
      </c>
      <c r="S670" s="28">
        <v>930</v>
      </c>
      <c r="T670" s="28">
        <v>970</v>
      </c>
      <c r="U670" s="28">
        <v>1010</v>
      </c>
      <c r="V670" s="71">
        <v>1050</v>
      </c>
      <c r="W670" s="101"/>
      <c r="X670" s="79">
        <f t="shared" si="182"/>
        <v>890</v>
      </c>
      <c r="Y670" s="79">
        <f t="shared" si="183"/>
        <v>930</v>
      </c>
      <c r="Z670" s="79">
        <f t="shared" si="184"/>
        <v>970</v>
      </c>
      <c r="AA670" s="79">
        <f t="shared" si="185"/>
        <v>1010</v>
      </c>
      <c r="AB670" s="79">
        <f t="shared" si="186"/>
        <v>1050</v>
      </c>
      <c r="AC670" s="78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</row>
    <row r="671" spans="1:127" ht="15.6">
      <c r="A671" s="30" t="s">
        <v>715</v>
      </c>
      <c r="B671" s="56" t="s">
        <v>720</v>
      </c>
      <c r="C671" s="28"/>
      <c r="D671" s="28"/>
      <c r="E671" s="28"/>
      <c r="F671" s="28"/>
      <c r="G671" s="28"/>
      <c r="H671" s="34" t="s">
        <v>142</v>
      </c>
      <c r="I671" s="28"/>
      <c r="J671" s="28"/>
      <c r="K671" s="28"/>
      <c r="L671" s="28"/>
      <c r="M671" s="28"/>
      <c r="N671" s="28"/>
      <c r="O671" s="28"/>
      <c r="P671" s="34" t="s">
        <v>142</v>
      </c>
      <c r="Q671" s="28"/>
      <c r="R671" s="28">
        <v>890</v>
      </c>
      <c r="S671" s="28">
        <v>930</v>
      </c>
      <c r="T671" s="28">
        <v>970</v>
      </c>
      <c r="U671" s="28">
        <v>1010</v>
      </c>
      <c r="V671" s="71">
        <v>1050</v>
      </c>
      <c r="W671" s="101"/>
      <c r="X671" s="79">
        <f t="shared" si="182"/>
        <v>890</v>
      </c>
      <c r="Y671" s="79">
        <f t="shared" si="183"/>
        <v>930</v>
      </c>
      <c r="Z671" s="79">
        <f t="shared" si="184"/>
        <v>970</v>
      </c>
      <c r="AA671" s="79">
        <f t="shared" si="185"/>
        <v>1010</v>
      </c>
      <c r="AB671" s="79">
        <f t="shared" si="186"/>
        <v>1050</v>
      </c>
      <c r="AC671" s="78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</row>
    <row r="672" spans="1:127" ht="20.399999999999999">
      <c r="A672" s="30" t="s">
        <v>715</v>
      </c>
      <c r="B672" s="56" t="s">
        <v>721</v>
      </c>
      <c r="C672" s="28"/>
      <c r="D672" s="28"/>
      <c r="E672" s="28"/>
      <c r="F672" s="28"/>
      <c r="G672" s="28"/>
      <c r="H672" s="34" t="s">
        <v>725</v>
      </c>
      <c r="I672" s="28"/>
      <c r="J672" s="28"/>
      <c r="K672" s="28"/>
      <c r="L672" s="28"/>
      <c r="M672" s="28"/>
      <c r="N672" s="28"/>
      <c r="O672" s="28"/>
      <c r="P672" s="34" t="s">
        <v>725</v>
      </c>
      <c r="Q672" s="28"/>
      <c r="R672" s="28">
        <v>890</v>
      </c>
      <c r="S672" s="28">
        <v>930</v>
      </c>
      <c r="T672" s="28">
        <v>970</v>
      </c>
      <c r="U672" s="28">
        <v>1010</v>
      </c>
      <c r="V672" s="71">
        <v>1050</v>
      </c>
      <c r="W672" s="101"/>
      <c r="X672" s="79">
        <f t="shared" si="182"/>
        <v>890</v>
      </c>
      <c r="Y672" s="79">
        <f t="shared" si="183"/>
        <v>930</v>
      </c>
      <c r="Z672" s="79">
        <f t="shared" si="184"/>
        <v>970</v>
      </c>
      <c r="AA672" s="79">
        <f t="shared" si="185"/>
        <v>1010</v>
      </c>
      <c r="AB672" s="79">
        <f t="shared" si="186"/>
        <v>1050</v>
      </c>
      <c r="AC672" s="78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</row>
    <row r="673" spans="1:127" ht="15.6">
      <c r="A673" s="30" t="s">
        <v>765</v>
      </c>
      <c r="B673" s="56" t="s">
        <v>766</v>
      </c>
      <c r="C673" s="28"/>
      <c r="D673" s="28"/>
      <c r="E673" s="28"/>
      <c r="F673" s="28"/>
      <c r="G673" s="28"/>
      <c r="H673" s="34" t="s">
        <v>141</v>
      </c>
      <c r="I673" s="28"/>
      <c r="J673" s="28"/>
      <c r="K673" s="28"/>
      <c r="L673" s="28"/>
      <c r="M673" s="28"/>
      <c r="N673" s="28"/>
      <c r="O673" s="28"/>
      <c r="P673" s="34" t="s">
        <v>141</v>
      </c>
      <c r="Q673" s="28"/>
      <c r="R673" s="28">
        <v>390</v>
      </c>
      <c r="S673" s="28">
        <v>410</v>
      </c>
      <c r="T673" s="28">
        <v>430</v>
      </c>
      <c r="U673" s="28">
        <v>450</v>
      </c>
      <c r="V673" s="71">
        <v>470</v>
      </c>
      <c r="W673" s="101"/>
      <c r="X673" s="79">
        <f t="shared" si="182"/>
        <v>390</v>
      </c>
      <c r="Y673" s="79">
        <f t="shared" si="183"/>
        <v>410</v>
      </c>
      <c r="Z673" s="79">
        <f t="shared" si="184"/>
        <v>430</v>
      </c>
      <c r="AA673" s="79">
        <f t="shared" si="185"/>
        <v>450</v>
      </c>
      <c r="AB673" s="79">
        <f t="shared" si="186"/>
        <v>470</v>
      </c>
      <c r="AC673" s="78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</row>
    <row r="674" spans="1:127" ht="15.6">
      <c r="A674" s="30" t="s">
        <v>765</v>
      </c>
      <c r="B674" s="56" t="s">
        <v>768</v>
      </c>
      <c r="C674" s="28"/>
      <c r="D674" s="28"/>
      <c r="E674" s="28"/>
      <c r="F674" s="28"/>
      <c r="G674" s="28"/>
      <c r="H674" s="34" t="s">
        <v>769</v>
      </c>
      <c r="I674" s="28"/>
      <c r="J674" s="28"/>
      <c r="K674" s="28"/>
      <c r="L674" s="28"/>
      <c r="M674" s="28"/>
      <c r="N674" s="28"/>
      <c r="O674" s="28"/>
      <c r="P674" s="34" t="s">
        <v>769</v>
      </c>
      <c r="Q674" s="28"/>
      <c r="R674" s="28">
        <v>1300</v>
      </c>
      <c r="S674" s="28">
        <v>1300</v>
      </c>
      <c r="T674" s="28">
        <v>1300</v>
      </c>
      <c r="U674" s="28">
        <v>1300</v>
      </c>
      <c r="V674" s="71">
        <v>1300</v>
      </c>
      <c r="W674" s="101"/>
      <c r="X674" s="79">
        <f t="shared" si="182"/>
        <v>1300</v>
      </c>
      <c r="Y674" s="79">
        <f t="shared" si="183"/>
        <v>1300</v>
      </c>
      <c r="Z674" s="79">
        <f t="shared" si="184"/>
        <v>1300</v>
      </c>
      <c r="AA674" s="79">
        <f t="shared" si="185"/>
        <v>1300</v>
      </c>
      <c r="AB674" s="79">
        <f t="shared" si="186"/>
        <v>1300</v>
      </c>
      <c r="AC674" s="78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</row>
    <row r="675" spans="1:127" ht="15.6">
      <c r="A675" s="11"/>
      <c r="B675" s="1"/>
      <c r="C675" s="1"/>
      <c r="D675" s="1"/>
      <c r="E675" s="1"/>
      <c r="F675" s="1"/>
      <c r="G675" s="1"/>
      <c r="H675" s="25"/>
      <c r="V675" s="86"/>
      <c r="W675" s="87"/>
      <c r="X675" s="88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</row>
    <row r="676" spans="1:127" ht="15.6">
      <c r="A676" s="11" t="s">
        <v>692</v>
      </c>
      <c r="B676" s="1"/>
      <c r="C676" s="1"/>
      <c r="D676" s="1"/>
      <c r="E676" s="1"/>
      <c r="F676" s="1"/>
      <c r="G676" s="1"/>
      <c r="H676" s="25"/>
      <c r="V676" s="86"/>
      <c r="W676" s="87"/>
      <c r="X676" s="88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</row>
    <row r="677" spans="1:127" ht="15.6">
      <c r="A677" s="11" t="s">
        <v>693</v>
      </c>
      <c r="B677" s="1"/>
      <c r="C677" s="1"/>
      <c r="D677" s="1"/>
      <c r="E677" s="1"/>
      <c r="F677" s="1"/>
      <c r="G677" s="1"/>
      <c r="H677" s="25"/>
      <c r="V677" s="86"/>
      <c r="W677" s="87"/>
      <c r="X677" s="88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</row>
    <row r="678" spans="1:127" ht="15.6">
      <c r="A678" s="11" t="s">
        <v>694</v>
      </c>
      <c r="B678" s="1"/>
      <c r="C678" s="1"/>
      <c r="D678" s="1"/>
      <c r="E678" s="1"/>
      <c r="F678" s="1"/>
      <c r="G678" s="1"/>
      <c r="H678" s="25"/>
      <c r="V678" s="86"/>
      <c r="W678" s="87"/>
      <c r="X678" s="88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</row>
    <row r="679" spans="1:127" ht="15.6">
      <c r="A679" s="11" t="s">
        <v>695</v>
      </c>
      <c r="B679" s="1"/>
      <c r="C679" s="1"/>
      <c r="D679" s="1"/>
      <c r="E679" s="1"/>
      <c r="F679" s="1"/>
      <c r="G679" s="1"/>
      <c r="H679" s="25"/>
      <c r="V679" s="86"/>
      <c r="W679" s="87"/>
      <c r="X679" s="88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</row>
    <row r="680" spans="1:127" ht="15.6">
      <c r="A680" s="11" t="s">
        <v>696</v>
      </c>
      <c r="B680" s="1"/>
      <c r="C680" s="1"/>
      <c r="D680" s="1"/>
      <c r="E680" s="1"/>
      <c r="F680" s="1"/>
      <c r="G680" s="1"/>
      <c r="H680" s="25"/>
      <c r="V680" s="86"/>
      <c r="W680" s="87"/>
      <c r="X680" s="88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</row>
    <row r="681" spans="1:127" ht="15.6">
      <c r="A681" s="11" t="s">
        <v>697</v>
      </c>
      <c r="B681" s="1"/>
      <c r="C681" s="1"/>
      <c r="D681" s="1"/>
      <c r="E681" s="1"/>
      <c r="F681" s="1"/>
      <c r="G681" s="1"/>
      <c r="H681" s="25"/>
      <c r="V681" s="86"/>
      <c r="W681" s="87"/>
      <c r="X681" s="88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</row>
    <row r="682" spans="1:127" ht="15.6">
      <c r="A682" s="11" t="s">
        <v>698</v>
      </c>
      <c r="B682" s="1"/>
      <c r="C682" s="1"/>
      <c r="D682" s="1"/>
      <c r="E682" s="1"/>
      <c r="F682" s="1"/>
      <c r="G682" s="1"/>
      <c r="H682" s="25"/>
      <c r="V682" s="86"/>
      <c r="W682" s="87"/>
      <c r="X682" s="88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</row>
    <row r="683" spans="1:127" ht="15.6">
      <c r="A683" s="11" t="s">
        <v>699</v>
      </c>
      <c r="B683" s="1"/>
      <c r="C683" s="1"/>
      <c r="D683" s="1"/>
      <c r="E683" s="1"/>
      <c r="F683" s="1"/>
      <c r="G683" s="1"/>
      <c r="H683" s="25"/>
      <c r="V683" s="86"/>
      <c r="W683" s="87"/>
      <c r="X683" s="88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</row>
    <row r="684" spans="1:127" ht="15.6">
      <c r="A684" s="11" t="s">
        <v>700</v>
      </c>
      <c r="B684" s="1"/>
      <c r="C684" s="1"/>
      <c r="D684" s="1"/>
      <c r="E684" s="1"/>
      <c r="F684" s="1"/>
      <c r="G684" s="1"/>
      <c r="H684" s="25"/>
      <c r="V684" s="86"/>
      <c r="W684" s="87"/>
      <c r="X684" s="88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</row>
    <row r="685" spans="1:127" ht="15.6">
      <c r="A685" s="11" t="s">
        <v>701</v>
      </c>
      <c r="B685" s="1"/>
      <c r="C685" s="1"/>
      <c r="D685" s="1"/>
      <c r="E685" s="1"/>
      <c r="F685" s="1"/>
      <c r="G685" s="1"/>
      <c r="H685" s="25"/>
      <c r="V685" s="86"/>
      <c r="W685" s="87"/>
      <c r="X685" s="88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</row>
    <row r="686" spans="1:127" ht="15.6">
      <c r="A686" s="11" t="s">
        <v>702</v>
      </c>
      <c r="B686" s="1"/>
      <c r="C686" s="1"/>
      <c r="D686" s="1"/>
      <c r="E686" s="1"/>
      <c r="F686" s="1"/>
      <c r="G686" s="1"/>
      <c r="H686" s="25"/>
      <c r="V686" s="86"/>
      <c r="W686" s="87"/>
      <c r="X686" s="88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</row>
    <row r="687" spans="1:127" ht="15.6">
      <c r="A687" s="11" t="s">
        <v>703</v>
      </c>
      <c r="B687" s="1"/>
      <c r="C687" s="1"/>
      <c r="D687" s="1"/>
      <c r="E687" s="1"/>
      <c r="F687" s="1"/>
      <c r="G687" s="1"/>
      <c r="H687" s="25"/>
      <c r="V687" s="86"/>
      <c r="W687" s="87"/>
      <c r="X687" s="88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</row>
    <row r="688" spans="1:127" ht="15.6">
      <c r="A688" s="11" t="s">
        <v>704</v>
      </c>
      <c r="B688" s="1"/>
      <c r="C688" s="1"/>
      <c r="D688" s="1"/>
      <c r="E688" s="1"/>
      <c r="F688" s="1"/>
      <c r="G688" s="1"/>
      <c r="H688" s="1"/>
      <c r="V688" s="86"/>
      <c r="W688" s="87"/>
      <c r="X688" s="88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</row>
    <row r="689" spans="1:127" ht="15.6">
      <c r="A689" s="11" t="s">
        <v>705</v>
      </c>
      <c r="B689" s="1"/>
      <c r="C689" s="1"/>
      <c r="D689" s="1"/>
      <c r="E689" s="1"/>
      <c r="F689" s="1"/>
      <c r="G689" s="1"/>
      <c r="H689" s="1"/>
      <c r="V689" s="86"/>
      <c r="W689" s="87"/>
      <c r="X689" s="88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</row>
    <row r="690" spans="1:127" ht="15.6">
      <c r="A690" s="11" t="s">
        <v>706</v>
      </c>
      <c r="B690" s="1"/>
      <c r="C690" s="1"/>
      <c r="D690" s="1"/>
      <c r="E690" s="1"/>
      <c r="F690" s="1"/>
      <c r="G690" s="1"/>
      <c r="H690" s="1"/>
      <c r="V690" s="86"/>
      <c r="W690" s="87"/>
      <c r="X690" s="88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</row>
    <row r="691" spans="1:127" ht="15.6">
      <c r="A691" s="11" t="s">
        <v>707</v>
      </c>
      <c r="B691" s="1"/>
      <c r="C691" s="1"/>
      <c r="D691" s="1"/>
      <c r="E691" s="1"/>
      <c r="F691" s="1"/>
      <c r="G691" s="1"/>
      <c r="H691" s="1"/>
      <c r="V691" s="86"/>
      <c r="W691" s="87"/>
      <c r="X691" s="88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</row>
    <row r="692" spans="1:127" ht="15.6">
      <c r="A692" s="11" t="s">
        <v>708</v>
      </c>
      <c r="B692" s="1"/>
      <c r="C692" s="1"/>
      <c r="D692" s="1"/>
      <c r="E692" s="1"/>
      <c r="F692" s="1"/>
      <c r="G692" s="1"/>
      <c r="H692" s="1"/>
      <c r="V692" s="86"/>
      <c r="W692" s="87"/>
      <c r="X692" s="88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</row>
    <row r="693" spans="1:127" ht="15.6">
      <c r="A693" s="11" t="s">
        <v>709</v>
      </c>
      <c r="B693" s="1"/>
      <c r="C693" s="1"/>
      <c r="D693" s="1"/>
      <c r="E693" s="1"/>
      <c r="F693" s="1"/>
      <c r="G693" s="1"/>
      <c r="H693" s="1"/>
      <c r="V693" s="86"/>
      <c r="W693" s="87"/>
      <c r="X693" s="88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</row>
    <row r="694" spans="1:127" ht="15.6">
      <c r="A694" s="11" t="s">
        <v>710</v>
      </c>
      <c r="B694" s="1"/>
      <c r="C694" s="1"/>
      <c r="D694" s="1"/>
      <c r="E694" s="1"/>
      <c r="F694" s="1"/>
      <c r="G694" s="1"/>
      <c r="H694" s="1"/>
      <c r="V694" s="86"/>
      <c r="W694" s="87"/>
      <c r="X694" s="88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</row>
    <row r="695" spans="1:127" ht="15.6">
      <c r="A695" s="11" t="s">
        <v>711</v>
      </c>
      <c r="B695" s="1"/>
      <c r="C695" s="1"/>
      <c r="D695" s="1"/>
      <c r="E695" s="1"/>
      <c r="F695" s="1"/>
      <c r="G695" s="1"/>
      <c r="H695" s="1"/>
      <c r="V695" s="86"/>
      <c r="W695" s="87"/>
      <c r="X695" s="88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</row>
    <row r="696" spans="1:127" ht="15.6">
      <c r="A696" s="11" t="s">
        <v>712</v>
      </c>
      <c r="B696" s="1"/>
      <c r="C696" s="1"/>
      <c r="D696" s="1"/>
      <c r="E696" s="1"/>
      <c r="F696" s="1"/>
      <c r="G696" s="1"/>
      <c r="H696" s="1"/>
      <c r="V696" s="86"/>
      <c r="W696" s="87"/>
      <c r="X696" s="88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</row>
    <row r="697" spans="1:127" ht="15.6">
      <c r="A697" s="11"/>
      <c r="B697" s="1"/>
      <c r="C697" s="1"/>
      <c r="D697" s="1"/>
      <c r="E697" s="1"/>
      <c r="F697" s="1"/>
      <c r="G697" s="1"/>
      <c r="H697" s="1"/>
      <c r="V697" s="86"/>
      <c r="W697" s="87"/>
      <c r="X697" s="88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</row>
    <row r="698" spans="1:127" ht="15.6">
      <c r="A698" s="12" t="s">
        <v>277</v>
      </c>
      <c r="B698" s="1"/>
      <c r="C698" s="1"/>
      <c r="D698" s="1"/>
      <c r="E698" s="1"/>
      <c r="F698" s="1"/>
      <c r="G698" s="1"/>
      <c r="H698" s="1"/>
      <c r="V698" s="86"/>
      <c r="W698" s="87"/>
      <c r="X698" s="88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</row>
    <row r="699" spans="1:127" ht="15.6">
      <c r="A699" s="11" t="s">
        <v>278</v>
      </c>
      <c r="B699" s="1"/>
      <c r="C699" s="1"/>
      <c r="D699" s="1"/>
      <c r="E699" s="1"/>
      <c r="F699" s="1"/>
      <c r="G699" s="1"/>
      <c r="H699" s="1"/>
      <c r="V699" s="86"/>
      <c r="W699" s="87"/>
      <c r="X699" s="88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</row>
    <row r="700" spans="1:127" ht="15.6">
      <c r="A700" s="11" t="s">
        <v>279</v>
      </c>
      <c r="B700" s="1"/>
      <c r="C700" s="1"/>
      <c r="D700" s="1"/>
      <c r="E700" s="1"/>
      <c r="F700" s="1"/>
      <c r="G700" s="1"/>
      <c r="H700" s="1"/>
      <c r="V700" s="86"/>
      <c r="W700" s="87"/>
      <c r="X700" s="88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</row>
    <row r="701" spans="1:127" ht="15.6">
      <c r="A701" s="11" t="s">
        <v>280</v>
      </c>
      <c r="B701" s="1"/>
      <c r="C701" s="1"/>
      <c r="D701" s="1"/>
      <c r="E701" s="1"/>
      <c r="F701" s="1"/>
      <c r="G701" s="1"/>
      <c r="H701" s="1"/>
      <c r="V701" s="86"/>
      <c r="W701" s="87"/>
      <c r="X701" s="88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</row>
    <row r="702" spans="1:127" ht="15.6">
      <c r="A702" s="11" t="s">
        <v>281</v>
      </c>
      <c r="B702" s="1"/>
      <c r="C702" s="1"/>
      <c r="D702" s="1"/>
      <c r="E702" s="1"/>
      <c r="F702" s="1"/>
      <c r="G702" s="1"/>
      <c r="H702" s="1"/>
      <c r="V702" s="86"/>
      <c r="W702" s="87"/>
      <c r="X702" s="88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</row>
    <row r="703" spans="1:127" ht="15.6">
      <c r="A703" s="11"/>
      <c r="B703" s="1"/>
      <c r="C703" s="1"/>
      <c r="D703" s="1"/>
      <c r="E703" s="1"/>
      <c r="F703" s="1"/>
      <c r="G703" s="1"/>
      <c r="H703" s="1"/>
      <c r="V703" s="86"/>
      <c r="W703" s="87"/>
      <c r="X703" s="88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</row>
    <row r="704" spans="1:127" ht="15.6">
      <c r="A704" s="12" t="s">
        <v>282</v>
      </c>
      <c r="B704" s="1"/>
      <c r="C704" s="1"/>
      <c r="D704" s="1"/>
      <c r="E704" s="1"/>
      <c r="F704" s="1"/>
      <c r="G704" s="1"/>
      <c r="H704" s="1"/>
      <c r="V704" s="86"/>
      <c r="W704" s="87"/>
      <c r="X704" s="88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</row>
    <row r="705" spans="1:127" ht="15.6">
      <c r="A705" s="11" t="s">
        <v>283</v>
      </c>
      <c r="B705" s="1"/>
      <c r="C705" s="1"/>
      <c r="D705" s="1"/>
      <c r="E705" s="1"/>
      <c r="F705" s="1"/>
      <c r="G705" s="1"/>
      <c r="H705" s="1"/>
      <c r="V705" s="86"/>
      <c r="W705" s="87"/>
      <c r="X705" s="88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</row>
    <row r="706" spans="1:127" ht="15.6">
      <c r="A706" s="11" t="s">
        <v>284</v>
      </c>
      <c r="B706" s="1"/>
      <c r="C706" s="1"/>
      <c r="D706" s="1"/>
      <c r="E706" s="1"/>
      <c r="F706" s="1"/>
      <c r="G706" s="1"/>
      <c r="H706" s="1"/>
      <c r="V706" s="86"/>
      <c r="W706" s="87"/>
      <c r="X706" s="88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</row>
    <row r="707" spans="1:127" ht="15.6">
      <c r="A707" s="11" t="s">
        <v>285</v>
      </c>
      <c r="B707" s="1"/>
      <c r="C707" s="1"/>
      <c r="D707" s="1"/>
      <c r="E707" s="1"/>
      <c r="F707" s="1"/>
      <c r="G707" s="1"/>
      <c r="H707" s="1"/>
      <c r="V707" s="86"/>
      <c r="W707" s="87"/>
      <c r="X707" s="88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</row>
    <row r="708" spans="1:127" ht="15.6">
      <c r="A708" s="11" t="s">
        <v>286</v>
      </c>
      <c r="B708" s="1"/>
      <c r="C708" s="1"/>
      <c r="D708" s="1"/>
      <c r="E708" s="1"/>
      <c r="F708" s="1"/>
      <c r="G708" s="1"/>
      <c r="H708" s="1"/>
      <c r="V708" s="86"/>
      <c r="W708" s="87"/>
      <c r="X708" s="88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</row>
    <row r="709" spans="1:127" ht="15.6">
      <c r="A709" s="11" t="s">
        <v>287</v>
      </c>
      <c r="B709" s="1"/>
      <c r="C709" s="1"/>
      <c r="D709" s="1"/>
      <c r="E709" s="1"/>
      <c r="F709" s="1"/>
      <c r="G709" s="1"/>
      <c r="H709" s="1"/>
      <c r="V709" s="86"/>
      <c r="W709" s="87"/>
      <c r="X709" s="88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</row>
    <row r="710" spans="1:127" ht="15.6">
      <c r="A710" s="11" t="s">
        <v>288</v>
      </c>
      <c r="B710" s="1"/>
      <c r="C710" s="1"/>
      <c r="D710" s="1"/>
      <c r="E710" s="1"/>
      <c r="F710" s="1"/>
      <c r="G710" s="1"/>
      <c r="H710" s="1"/>
      <c r="V710" s="86"/>
      <c r="W710" s="87"/>
      <c r="X710" s="88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</row>
    <row r="711" spans="1:127" ht="15.6">
      <c r="A711" s="11" t="s">
        <v>289</v>
      </c>
      <c r="B711" s="1"/>
      <c r="C711" s="1"/>
      <c r="D711" s="1"/>
      <c r="E711" s="1"/>
      <c r="F711" s="1"/>
      <c r="G711" s="1"/>
      <c r="H711" s="1"/>
      <c r="V711" s="86"/>
      <c r="W711" s="87"/>
      <c r="X711" s="88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</row>
    <row r="712" spans="1:127" ht="15.6">
      <c r="A712" s="11" t="s">
        <v>290</v>
      </c>
      <c r="B712" s="1"/>
      <c r="C712" s="1"/>
      <c r="D712" s="1"/>
      <c r="E712" s="1"/>
      <c r="F712" s="1"/>
      <c r="G712" s="1"/>
      <c r="H712" s="1"/>
      <c r="V712" s="86"/>
      <c r="W712" s="87"/>
      <c r="X712" s="88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</row>
    <row r="713" spans="1:127" ht="15.6">
      <c r="A713" s="11" t="s">
        <v>291</v>
      </c>
      <c r="B713" s="1"/>
      <c r="C713" s="1"/>
      <c r="D713" s="1"/>
      <c r="E713" s="1"/>
      <c r="F713" s="1"/>
      <c r="G713" s="1"/>
      <c r="H713" s="1"/>
      <c r="V713" s="86"/>
      <c r="W713" s="87"/>
      <c r="X713" s="88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</row>
    <row r="714" spans="1:127" ht="15.6">
      <c r="A714" s="12"/>
      <c r="B714" s="1"/>
      <c r="C714" s="1"/>
      <c r="D714" s="1"/>
      <c r="E714" s="1"/>
      <c r="F714" s="1"/>
      <c r="G714" s="1"/>
      <c r="H714" s="1"/>
      <c r="V714" s="86"/>
      <c r="W714" s="87"/>
      <c r="X714" s="88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</row>
    <row r="715" spans="1:127" ht="15.6">
      <c r="A715" s="12" t="s">
        <v>292</v>
      </c>
      <c r="B715" s="1"/>
      <c r="C715" s="1"/>
      <c r="D715" s="1"/>
      <c r="E715" s="1"/>
      <c r="F715" s="1"/>
      <c r="G715" s="1"/>
      <c r="H715" s="1"/>
      <c r="V715" s="86"/>
      <c r="W715" s="87"/>
      <c r="X715" s="88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</row>
    <row r="716" spans="1:127" ht="15.6">
      <c r="A716" s="11" t="s">
        <v>293</v>
      </c>
      <c r="B716" s="1"/>
      <c r="C716" s="1"/>
      <c r="D716" s="1"/>
      <c r="E716" s="1"/>
      <c r="F716" s="1"/>
      <c r="G716" s="1"/>
      <c r="H716" s="1"/>
      <c r="V716" s="86"/>
      <c r="W716" s="87"/>
      <c r="X716" s="88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</row>
    <row r="717" spans="1:127" ht="15.6">
      <c r="A717" s="11" t="s">
        <v>294</v>
      </c>
      <c r="B717" s="1"/>
      <c r="C717" s="1"/>
      <c r="D717" s="1"/>
      <c r="E717" s="1"/>
      <c r="F717" s="1"/>
      <c r="G717" s="1"/>
      <c r="H717" s="1"/>
      <c r="V717" s="86"/>
      <c r="W717" s="87"/>
      <c r="X717" s="88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</row>
    <row r="718" spans="1:127" ht="15.6">
      <c r="A718" s="11" t="s">
        <v>295</v>
      </c>
      <c r="B718" s="1"/>
      <c r="C718" s="1"/>
      <c r="D718" s="1"/>
      <c r="E718" s="1"/>
      <c r="F718" s="1"/>
      <c r="G718" s="1"/>
      <c r="H718" s="1"/>
      <c r="V718" s="86"/>
      <c r="W718" s="87"/>
      <c r="X718" s="88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</row>
    <row r="719" spans="1:127" ht="15.6">
      <c r="A719" s="11"/>
      <c r="B719" s="1"/>
      <c r="C719" s="1"/>
      <c r="D719" s="1"/>
      <c r="E719" s="1"/>
      <c r="F719" s="1"/>
      <c r="G719" s="1"/>
      <c r="H719" s="1"/>
      <c r="V719" s="86"/>
      <c r="W719" s="87"/>
      <c r="X719" s="88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</row>
    <row r="720" spans="1:127" ht="15.6">
      <c r="A720" s="32" t="s">
        <v>296</v>
      </c>
      <c r="B720" s="1"/>
      <c r="C720" s="1"/>
      <c r="D720" s="1"/>
      <c r="E720" s="1"/>
      <c r="F720" s="1"/>
      <c r="G720" s="1"/>
      <c r="H720" s="1"/>
      <c r="V720" s="86"/>
      <c r="W720" s="87"/>
      <c r="X720" s="88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</row>
    <row r="721" spans="22:127">
      <c r="V721" s="86"/>
      <c r="W721" s="87"/>
      <c r="X721" s="88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</row>
    <row r="722" spans="22:127">
      <c r="V722" s="86"/>
      <c r="W722" s="87"/>
      <c r="X722" s="88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</row>
    <row r="723" spans="22:127">
      <c r="V723" s="86"/>
      <c r="W723" s="87"/>
      <c r="X723" s="86"/>
    </row>
    <row r="724" spans="22:127">
      <c r="V724" s="86"/>
      <c r="W724" s="87"/>
      <c r="X724" s="86"/>
    </row>
    <row r="725" spans="22:127">
      <c r="V725" s="86"/>
      <c r="W725" s="87"/>
      <c r="X725" s="86"/>
    </row>
    <row r="726" spans="22:127">
      <c r="V726" s="86"/>
      <c r="W726" s="87"/>
      <c r="X726" s="86"/>
    </row>
    <row r="727" spans="22:127">
      <c r="V727" s="86"/>
      <c r="W727" s="87"/>
      <c r="X727" s="86"/>
    </row>
    <row r="728" spans="22:127">
      <c r="V728" s="86"/>
      <c r="W728" s="87"/>
      <c r="X728" s="86"/>
    </row>
    <row r="729" spans="22:127">
      <c r="V729" s="86"/>
      <c r="W729" s="87"/>
      <c r="X729" s="86"/>
    </row>
    <row r="730" spans="22:127">
      <c r="V730" s="86"/>
      <c r="W730" s="87"/>
      <c r="X730" s="86"/>
    </row>
    <row r="731" spans="22:127">
      <c r="V731" s="86"/>
      <c r="W731" s="87"/>
      <c r="X731" s="86"/>
    </row>
    <row r="732" spans="22:127">
      <c r="V732" s="86"/>
      <c r="W732" s="87"/>
      <c r="X732" s="86"/>
    </row>
    <row r="733" spans="22:127">
      <c r="V733" s="86"/>
      <c r="W733" s="87"/>
      <c r="X733" s="86"/>
    </row>
    <row r="734" spans="22:127">
      <c r="V734" s="86"/>
      <c r="W734" s="87"/>
      <c r="X734" s="86"/>
    </row>
    <row r="735" spans="22:127">
      <c r="V735" s="86"/>
      <c r="W735" s="87"/>
      <c r="X735" s="86"/>
    </row>
    <row r="736" spans="22:127">
      <c r="V736" s="86"/>
      <c r="W736" s="87"/>
      <c r="X736" s="86"/>
    </row>
    <row r="737" spans="22:24">
      <c r="V737" s="86"/>
      <c r="W737" s="87"/>
      <c r="X737" s="86"/>
    </row>
    <row r="738" spans="22:24">
      <c r="V738" s="86"/>
      <c r="W738" s="87"/>
      <c r="X738" s="86"/>
    </row>
    <row r="739" spans="22:24">
      <c r="V739" s="86"/>
      <c r="W739" s="87"/>
      <c r="X739" s="86"/>
    </row>
    <row r="740" spans="22:24">
      <c r="V740" s="86"/>
      <c r="W740" s="87"/>
      <c r="X740" s="86"/>
    </row>
    <row r="741" spans="22:24">
      <c r="V741" s="86"/>
      <c r="W741" s="87"/>
      <c r="X741" s="86"/>
    </row>
    <row r="742" spans="22:24">
      <c r="V742" s="86"/>
      <c r="W742" s="87"/>
      <c r="X742" s="86"/>
    </row>
    <row r="743" spans="22:24">
      <c r="V743" s="86"/>
      <c r="W743" s="87"/>
      <c r="X743" s="86"/>
    </row>
    <row r="744" spans="22:24">
      <c r="V744" s="86"/>
      <c r="W744" s="87"/>
      <c r="X744" s="86"/>
    </row>
    <row r="745" spans="22:24">
      <c r="V745" s="86"/>
      <c r="W745" s="87"/>
      <c r="X745" s="86"/>
    </row>
    <row r="746" spans="22:24">
      <c r="V746" s="86"/>
      <c r="W746" s="87"/>
      <c r="X746" s="86"/>
    </row>
    <row r="747" spans="22:24">
      <c r="V747" s="86"/>
      <c r="W747" s="87"/>
      <c r="X747" s="86"/>
    </row>
    <row r="748" spans="22:24">
      <c r="V748" s="86"/>
      <c r="W748" s="87"/>
      <c r="X748" s="86"/>
    </row>
    <row r="749" spans="22:24">
      <c r="V749" s="86"/>
      <c r="W749" s="87"/>
      <c r="X749" s="86"/>
    </row>
    <row r="750" spans="22:24">
      <c r="V750" s="86"/>
      <c r="W750" s="87"/>
      <c r="X750" s="86"/>
    </row>
    <row r="751" spans="22:24">
      <c r="V751" s="86"/>
      <c r="W751" s="87"/>
      <c r="X751" s="86"/>
    </row>
    <row r="752" spans="22:24">
      <c r="V752" s="86"/>
      <c r="W752" s="87"/>
      <c r="X752" s="86"/>
    </row>
    <row r="753" spans="22:24">
      <c r="V753" s="86"/>
      <c r="W753" s="87"/>
      <c r="X753" s="86"/>
    </row>
    <row r="754" spans="22:24">
      <c r="V754" s="86"/>
      <c r="W754" s="87"/>
      <c r="X754" s="86"/>
    </row>
    <row r="755" spans="22:24">
      <c r="V755" s="86"/>
      <c r="W755" s="87"/>
      <c r="X755" s="86"/>
    </row>
    <row r="756" spans="22:24">
      <c r="V756" s="86"/>
      <c r="W756" s="87"/>
      <c r="X756" s="86"/>
    </row>
    <row r="757" spans="22:24">
      <c r="V757" s="86"/>
      <c r="W757" s="87"/>
      <c r="X757" s="86"/>
    </row>
    <row r="758" spans="22:24">
      <c r="V758" s="86"/>
      <c r="W758" s="87"/>
      <c r="X758" s="86"/>
    </row>
    <row r="759" spans="22:24">
      <c r="V759" s="86"/>
      <c r="W759" s="87"/>
      <c r="X759" s="86"/>
    </row>
    <row r="760" spans="22:24">
      <c r="V760" s="86"/>
      <c r="W760" s="87"/>
      <c r="X760" s="86"/>
    </row>
    <row r="761" spans="22:24">
      <c r="V761" s="86"/>
      <c r="W761" s="87"/>
      <c r="X761" s="86"/>
    </row>
    <row r="762" spans="22:24">
      <c r="V762" s="86"/>
      <c r="W762" s="87"/>
      <c r="X762" s="86"/>
    </row>
    <row r="763" spans="22:24">
      <c r="V763" s="86"/>
      <c r="W763" s="87"/>
      <c r="X763" s="86"/>
    </row>
    <row r="764" spans="22:24">
      <c r="V764" s="86"/>
      <c r="W764" s="87"/>
      <c r="X764" s="86"/>
    </row>
    <row r="765" spans="22:24">
      <c r="V765" s="86"/>
      <c r="W765" s="87"/>
      <c r="X765" s="86"/>
    </row>
    <row r="766" spans="22:24">
      <c r="V766" s="86"/>
      <c r="W766" s="87"/>
      <c r="X766" s="86"/>
    </row>
    <row r="767" spans="22:24">
      <c r="V767" s="86"/>
      <c r="W767" s="87"/>
      <c r="X767" s="86"/>
    </row>
    <row r="768" spans="22:24">
      <c r="V768" s="86"/>
      <c r="W768" s="87"/>
      <c r="X768" s="86"/>
    </row>
    <row r="769" spans="22:24">
      <c r="V769" s="86"/>
      <c r="W769" s="87"/>
      <c r="X769" s="86"/>
    </row>
    <row r="770" spans="22:24">
      <c r="V770" s="86"/>
      <c r="W770" s="87"/>
      <c r="X770" s="86"/>
    </row>
    <row r="771" spans="22:24">
      <c r="V771" s="86"/>
      <c r="W771" s="87"/>
      <c r="X771" s="86"/>
    </row>
    <row r="772" spans="22:24">
      <c r="V772" s="86"/>
      <c r="W772" s="87"/>
      <c r="X772" s="86"/>
    </row>
    <row r="773" spans="22:24">
      <c r="V773" s="86"/>
      <c r="W773" s="87"/>
      <c r="X773" s="86"/>
    </row>
    <row r="774" spans="22:24">
      <c r="V774" s="86"/>
      <c r="W774" s="87"/>
      <c r="X774" s="86"/>
    </row>
    <row r="775" spans="22:24">
      <c r="V775" s="86"/>
      <c r="W775" s="87"/>
      <c r="X775" s="86"/>
    </row>
    <row r="776" spans="22:24">
      <c r="V776" s="86"/>
      <c r="W776" s="87"/>
      <c r="X776" s="86"/>
    </row>
    <row r="777" spans="22:24">
      <c r="V777" s="86"/>
      <c r="W777" s="87"/>
      <c r="X777" s="86"/>
    </row>
    <row r="778" spans="22:24">
      <c r="V778" s="86"/>
      <c r="W778" s="87"/>
      <c r="X778" s="86"/>
    </row>
    <row r="779" spans="22:24">
      <c r="V779" s="86"/>
      <c r="W779" s="87"/>
      <c r="X779" s="86"/>
    </row>
    <row r="780" spans="22:24">
      <c r="V780" s="86"/>
      <c r="W780" s="87"/>
      <c r="X780" s="86"/>
    </row>
    <row r="781" spans="22:24">
      <c r="V781" s="86"/>
      <c r="W781" s="87"/>
      <c r="X781" s="86"/>
    </row>
    <row r="782" spans="22:24">
      <c r="V782" s="86"/>
      <c r="W782" s="87"/>
      <c r="X782" s="86"/>
    </row>
    <row r="783" spans="22:24">
      <c r="V783" s="86"/>
      <c r="W783" s="87"/>
      <c r="X783" s="86"/>
    </row>
    <row r="784" spans="22:24">
      <c r="V784" s="86"/>
      <c r="W784" s="87"/>
      <c r="X784" s="86"/>
    </row>
    <row r="785" spans="22:24">
      <c r="V785" s="86"/>
      <c r="W785" s="87"/>
      <c r="X785" s="86"/>
    </row>
    <row r="786" spans="22:24">
      <c r="V786" s="86"/>
      <c r="W786" s="87"/>
      <c r="X786" s="86"/>
    </row>
    <row r="787" spans="22:24">
      <c r="V787" s="86"/>
      <c r="W787" s="87"/>
      <c r="X787" s="86"/>
    </row>
    <row r="788" spans="22:24">
      <c r="V788" s="86"/>
      <c r="W788" s="87"/>
      <c r="X788" s="86"/>
    </row>
    <row r="789" spans="22:24">
      <c r="V789" s="86"/>
      <c r="W789" s="87"/>
      <c r="X789" s="86"/>
    </row>
    <row r="790" spans="22:24">
      <c r="V790" s="86"/>
      <c r="W790" s="87"/>
      <c r="X790" s="86"/>
    </row>
    <row r="791" spans="22:24">
      <c r="V791" s="86"/>
      <c r="W791" s="87"/>
      <c r="X791" s="86"/>
    </row>
    <row r="792" spans="22:24">
      <c r="V792" s="86"/>
      <c r="W792" s="87"/>
      <c r="X792" s="86"/>
    </row>
    <row r="793" spans="22:24">
      <c r="V793" s="86"/>
      <c r="W793" s="87"/>
      <c r="X793" s="86"/>
    </row>
    <row r="794" spans="22:24">
      <c r="V794" s="86"/>
      <c r="W794" s="87"/>
      <c r="X794" s="86"/>
    </row>
    <row r="795" spans="22:24">
      <c r="V795" s="86"/>
      <c r="W795" s="87"/>
      <c r="X795" s="86"/>
    </row>
    <row r="796" spans="22:24">
      <c r="V796" s="86"/>
      <c r="W796" s="87"/>
      <c r="X796" s="86"/>
    </row>
    <row r="797" spans="22:24">
      <c r="V797" s="86"/>
      <c r="W797" s="87"/>
      <c r="X797" s="86"/>
    </row>
    <row r="798" spans="22:24">
      <c r="V798" s="86"/>
      <c r="W798" s="87"/>
      <c r="X798" s="86"/>
    </row>
    <row r="799" spans="22:24">
      <c r="V799" s="86"/>
      <c r="W799" s="87"/>
      <c r="X799" s="86"/>
    </row>
    <row r="800" spans="22:24">
      <c r="V800" s="86"/>
      <c r="W800" s="87"/>
      <c r="X800" s="86"/>
    </row>
    <row r="801" spans="22:24">
      <c r="V801" s="86"/>
      <c r="W801" s="87"/>
      <c r="X801" s="86"/>
    </row>
    <row r="802" spans="22:24">
      <c r="V802" s="86"/>
      <c r="W802" s="87"/>
      <c r="X802" s="86"/>
    </row>
    <row r="803" spans="22:24">
      <c r="V803" s="86"/>
      <c r="W803" s="87"/>
      <c r="X803" s="86"/>
    </row>
    <row r="804" spans="22:24">
      <c r="V804" s="86"/>
      <c r="W804" s="87"/>
      <c r="X804" s="86"/>
    </row>
    <row r="805" spans="22:24">
      <c r="V805" s="86"/>
      <c r="W805" s="87"/>
      <c r="X805" s="86"/>
    </row>
    <row r="806" spans="22:24">
      <c r="V806" s="86"/>
      <c r="W806" s="87"/>
      <c r="X806" s="86"/>
    </row>
    <row r="807" spans="22:24">
      <c r="V807" s="86"/>
      <c r="W807" s="87"/>
      <c r="X807" s="86"/>
    </row>
    <row r="808" spans="22:24">
      <c r="V808" s="86"/>
      <c r="W808" s="87"/>
      <c r="X808" s="86"/>
    </row>
    <row r="809" spans="22:24">
      <c r="V809" s="86"/>
      <c r="W809" s="87"/>
      <c r="X809" s="86"/>
    </row>
    <row r="810" spans="22:24">
      <c r="V810" s="86"/>
      <c r="W810" s="87"/>
      <c r="X810" s="86"/>
    </row>
    <row r="811" spans="22:24">
      <c r="V811" s="86"/>
      <c r="W811" s="87"/>
      <c r="X811" s="86"/>
    </row>
    <row r="812" spans="22:24">
      <c r="V812" s="86"/>
      <c r="W812" s="87"/>
      <c r="X812" s="86"/>
    </row>
    <row r="813" spans="22:24">
      <c r="V813" s="86"/>
      <c r="W813" s="87"/>
      <c r="X813" s="86"/>
    </row>
    <row r="814" spans="22:24">
      <c r="V814" s="86"/>
      <c r="W814" s="87"/>
      <c r="X814" s="86"/>
    </row>
    <row r="815" spans="22:24">
      <c r="V815" s="86"/>
      <c r="W815" s="87"/>
      <c r="X815" s="86"/>
    </row>
    <row r="816" spans="22:24">
      <c r="V816" s="86"/>
      <c r="W816" s="87"/>
      <c r="X816" s="86"/>
    </row>
    <row r="817" spans="22:24">
      <c r="V817" s="86"/>
      <c r="W817" s="87"/>
      <c r="X817" s="86"/>
    </row>
    <row r="818" spans="22:24">
      <c r="V818" s="86"/>
      <c r="W818" s="87"/>
      <c r="X818" s="86"/>
    </row>
    <row r="819" spans="22:24">
      <c r="V819" s="86"/>
      <c r="W819" s="87"/>
      <c r="X819" s="86"/>
    </row>
    <row r="820" spans="22:24">
      <c r="V820" s="86"/>
      <c r="W820" s="87"/>
      <c r="X820" s="86"/>
    </row>
    <row r="821" spans="22:24">
      <c r="V821" s="86"/>
      <c r="W821" s="87"/>
      <c r="X821" s="86"/>
    </row>
    <row r="822" spans="22:24">
      <c r="V822" s="86"/>
      <c r="W822" s="87"/>
      <c r="X822" s="86"/>
    </row>
    <row r="823" spans="22:24">
      <c r="V823" s="86"/>
      <c r="W823" s="87"/>
      <c r="X823" s="86"/>
    </row>
    <row r="824" spans="22:24">
      <c r="V824" s="86"/>
      <c r="W824" s="87"/>
      <c r="X824" s="86"/>
    </row>
    <row r="825" spans="22:24">
      <c r="V825" s="86"/>
      <c r="W825" s="87"/>
      <c r="X825" s="86"/>
    </row>
    <row r="826" spans="22:24">
      <c r="V826" s="86"/>
      <c r="W826" s="87"/>
      <c r="X826" s="86"/>
    </row>
    <row r="827" spans="22:24">
      <c r="V827" s="86"/>
      <c r="W827" s="87"/>
      <c r="X827" s="86"/>
    </row>
    <row r="828" spans="22:24">
      <c r="V828" s="86"/>
      <c r="W828" s="87"/>
      <c r="X828" s="86"/>
    </row>
    <row r="829" spans="22:24">
      <c r="V829" s="86"/>
      <c r="W829" s="87"/>
      <c r="X829" s="86"/>
    </row>
    <row r="830" spans="22:24">
      <c r="V830" s="86"/>
      <c r="W830" s="87"/>
      <c r="X830" s="86"/>
    </row>
    <row r="831" spans="22:24">
      <c r="V831" s="86"/>
      <c r="W831" s="87"/>
      <c r="X831" s="86"/>
    </row>
    <row r="832" spans="22:24">
      <c r="V832" s="86"/>
      <c r="W832" s="87"/>
      <c r="X832" s="86"/>
    </row>
    <row r="833" spans="22:24">
      <c r="V833" s="86"/>
      <c r="W833" s="87"/>
      <c r="X833" s="86"/>
    </row>
    <row r="834" spans="22:24">
      <c r="V834" s="86"/>
      <c r="W834" s="87"/>
      <c r="X834" s="86"/>
    </row>
    <row r="835" spans="22:24">
      <c r="V835" s="86"/>
      <c r="W835" s="87"/>
      <c r="X835" s="86"/>
    </row>
    <row r="836" spans="22:24">
      <c r="V836" s="86"/>
      <c r="W836" s="87"/>
      <c r="X836" s="86"/>
    </row>
    <row r="837" spans="22:24">
      <c r="V837" s="86"/>
      <c r="W837" s="87"/>
      <c r="X837" s="86"/>
    </row>
    <row r="838" spans="22:24">
      <c r="V838" s="86"/>
      <c r="W838" s="87"/>
      <c r="X838" s="86"/>
    </row>
    <row r="839" spans="22:24">
      <c r="V839" s="86"/>
      <c r="W839" s="87"/>
      <c r="X839" s="86"/>
    </row>
    <row r="840" spans="22:24">
      <c r="V840" s="86"/>
      <c r="W840" s="87"/>
      <c r="X840" s="86"/>
    </row>
    <row r="841" spans="22:24">
      <c r="V841" s="86"/>
      <c r="W841" s="87"/>
      <c r="X841" s="86"/>
    </row>
    <row r="842" spans="22:24">
      <c r="V842" s="86"/>
      <c r="W842" s="87"/>
      <c r="X842" s="86"/>
    </row>
    <row r="843" spans="22:24">
      <c r="V843" s="86"/>
      <c r="W843" s="87"/>
      <c r="X843" s="86"/>
    </row>
    <row r="844" spans="22:24">
      <c r="V844" s="86"/>
      <c r="W844" s="87"/>
      <c r="X844" s="86"/>
    </row>
    <row r="845" spans="22:24">
      <c r="V845" s="86"/>
      <c r="W845" s="87"/>
      <c r="X845" s="86"/>
    </row>
    <row r="846" spans="22:24">
      <c r="V846" s="86"/>
      <c r="W846" s="87"/>
      <c r="X846" s="86"/>
    </row>
    <row r="847" spans="22:24">
      <c r="V847" s="86"/>
      <c r="W847" s="87"/>
      <c r="X847" s="86"/>
    </row>
    <row r="848" spans="22:24">
      <c r="V848" s="86"/>
      <c r="W848" s="87"/>
      <c r="X848" s="86"/>
    </row>
    <row r="849" spans="22:24">
      <c r="V849" s="86"/>
      <c r="W849" s="87"/>
      <c r="X849" s="86"/>
    </row>
    <row r="850" spans="22:24">
      <c r="V850" s="86"/>
      <c r="W850" s="87"/>
      <c r="X850" s="86"/>
    </row>
    <row r="851" spans="22:24">
      <c r="V851" s="86"/>
      <c r="W851" s="87"/>
      <c r="X851" s="86"/>
    </row>
    <row r="852" spans="22:24">
      <c r="V852" s="86"/>
      <c r="W852" s="87"/>
      <c r="X852" s="86"/>
    </row>
    <row r="853" spans="22:24">
      <c r="V853" s="86"/>
      <c r="W853" s="87"/>
      <c r="X853" s="86"/>
    </row>
    <row r="854" spans="22:24">
      <c r="V854" s="86"/>
      <c r="W854" s="87"/>
      <c r="X854" s="86"/>
    </row>
    <row r="855" spans="22:24">
      <c r="V855" s="86"/>
      <c r="W855" s="87"/>
      <c r="X855" s="86"/>
    </row>
    <row r="856" spans="22:24">
      <c r="V856" s="86"/>
      <c r="W856" s="87"/>
      <c r="X856" s="86"/>
    </row>
    <row r="857" spans="22:24">
      <c r="V857" s="86"/>
      <c r="W857" s="87"/>
      <c r="X857" s="86"/>
    </row>
    <row r="858" spans="22:24">
      <c r="V858" s="86"/>
      <c r="W858" s="87"/>
      <c r="X858" s="86"/>
    </row>
    <row r="859" spans="22:24">
      <c r="V859" s="86"/>
      <c r="W859" s="87"/>
      <c r="X859" s="86"/>
    </row>
    <row r="860" spans="22:24">
      <c r="V860" s="86"/>
      <c r="W860" s="87"/>
      <c r="X860" s="86"/>
    </row>
    <row r="861" spans="22:24">
      <c r="V861" s="86"/>
      <c r="W861" s="87"/>
      <c r="X861" s="86"/>
    </row>
    <row r="862" spans="22:24">
      <c r="V862" s="86"/>
      <c r="W862" s="87"/>
      <c r="X862" s="86"/>
    </row>
    <row r="863" spans="22:24">
      <c r="V863" s="86"/>
      <c r="W863" s="87"/>
      <c r="X863" s="86"/>
    </row>
    <row r="864" spans="22:24">
      <c r="V864" s="86"/>
      <c r="W864" s="87"/>
      <c r="X864" s="86"/>
    </row>
    <row r="865" spans="22:24">
      <c r="V865" s="86"/>
      <c r="W865" s="87"/>
      <c r="X865" s="86"/>
    </row>
    <row r="866" spans="22:24">
      <c r="V866" s="86"/>
      <c r="W866" s="87"/>
      <c r="X866" s="86"/>
    </row>
    <row r="867" spans="22:24">
      <c r="V867" s="86"/>
      <c r="W867" s="87"/>
      <c r="X867" s="86"/>
    </row>
    <row r="868" spans="22:24">
      <c r="V868" s="86"/>
      <c r="W868" s="87"/>
      <c r="X868" s="86"/>
    </row>
    <row r="869" spans="22:24">
      <c r="V869" s="86"/>
      <c r="W869" s="87"/>
      <c r="X869" s="86"/>
    </row>
    <row r="870" spans="22:24">
      <c r="V870" s="86"/>
      <c r="W870" s="87"/>
      <c r="X870" s="86"/>
    </row>
    <row r="871" spans="22:24">
      <c r="V871" s="86"/>
      <c r="W871" s="87"/>
      <c r="X871" s="86"/>
    </row>
    <row r="872" spans="22:24">
      <c r="V872" s="86"/>
      <c r="W872" s="87"/>
      <c r="X872" s="86"/>
    </row>
    <row r="873" spans="22:24">
      <c r="V873" s="86"/>
      <c r="W873" s="87"/>
      <c r="X873" s="86"/>
    </row>
    <row r="874" spans="22:24">
      <c r="V874" s="86"/>
      <c r="W874" s="87"/>
      <c r="X874" s="86"/>
    </row>
    <row r="875" spans="22:24">
      <c r="V875" s="86"/>
      <c r="W875" s="87"/>
      <c r="X875" s="86"/>
    </row>
    <row r="876" spans="22:24">
      <c r="V876" s="86"/>
      <c r="W876" s="87"/>
      <c r="X876" s="86"/>
    </row>
    <row r="877" spans="22:24">
      <c r="V877" s="86"/>
      <c r="W877" s="87"/>
      <c r="X877" s="86"/>
    </row>
    <row r="878" spans="22:24">
      <c r="V878" s="86"/>
      <c r="W878" s="87"/>
      <c r="X878" s="86"/>
    </row>
    <row r="879" spans="22:24">
      <c r="V879" s="86"/>
      <c r="W879" s="87"/>
      <c r="X879" s="86"/>
    </row>
    <row r="880" spans="22:24">
      <c r="V880" s="86"/>
      <c r="W880" s="87"/>
      <c r="X880" s="86"/>
    </row>
    <row r="881" spans="22:24">
      <c r="V881" s="86"/>
      <c r="W881" s="87"/>
      <c r="X881" s="86"/>
    </row>
    <row r="882" spans="22:24">
      <c r="V882" s="86"/>
      <c r="W882" s="87"/>
      <c r="X882" s="86"/>
    </row>
    <row r="883" spans="22:24">
      <c r="V883" s="86"/>
      <c r="W883" s="87"/>
      <c r="X883" s="86"/>
    </row>
    <row r="884" spans="22:24">
      <c r="V884" s="86"/>
      <c r="W884" s="87"/>
      <c r="X884" s="86"/>
    </row>
    <row r="885" spans="22:24">
      <c r="V885" s="86"/>
      <c r="W885" s="87"/>
      <c r="X885" s="86"/>
    </row>
    <row r="886" spans="22:24">
      <c r="V886" s="86"/>
      <c r="W886" s="87"/>
      <c r="X886" s="86"/>
    </row>
    <row r="887" spans="22:24">
      <c r="V887" s="86"/>
      <c r="W887" s="87"/>
      <c r="X887" s="86"/>
    </row>
    <row r="888" spans="22:24">
      <c r="V888" s="86"/>
      <c r="W888" s="87"/>
      <c r="X888" s="86"/>
    </row>
    <row r="889" spans="22:24">
      <c r="V889" s="86"/>
      <c r="W889" s="87"/>
      <c r="X889" s="86"/>
    </row>
    <row r="890" spans="22:24">
      <c r="V890" s="86"/>
      <c r="W890" s="87"/>
      <c r="X890" s="86"/>
    </row>
    <row r="891" spans="22:24">
      <c r="V891" s="86"/>
      <c r="W891" s="87"/>
      <c r="X891" s="86"/>
    </row>
    <row r="892" spans="22:24">
      <c r="V892" s="86"/>
      <c r="W892" s="87"/>
      <c r="X892" s="86"/>
    </row>
    <row r="893" spans="22:24">
      <c r="V893" s="86"/>
      <c r="W893" s="87"/>
      <c r="X893" s="86"/>
    </row>
    <row r="894" spans="22:24">
      <c r="V894" s="86"/>
      <c r="W894" s="87"/>
      <c r="X894" s="86"/>
    </row>
    <row r="895" spans="22:24">
      <c r="V895" s="86"/>
      <c r="W895" s="87"/>
      <c r="X895" s="86"/>
    </row>
    <row r="896" spans="22:24">
      <c r="V896" s="86"/>
      <c r="W896" s="87"/>
      <c r="X896" s="86"/>
    </row>
    <row r="897" spans="22:24">
      <c r="V897" s="86"/>
      <c r="W897" s="87"/>
      <c r="X897" s="86"/>
    </row>
    <row r="898" spans="22:24">
      <c r="V898" s="86"/>
      <c r="W898" s="87"/>
      <c r="X898" s="86"/>
    </row>
    <row r="899" spans="22:24">
      <c r="V899" s="86"/>
      <c r="W899" s="87"/>
      <c r="X899" s="86"/>
    </row>
    <row r="900" spans="22:24">
      <c r="V900" s="86"/>
      <c r="W900" s="87"/>
      <c r="X900" s="86"/>
    </row>
    <row r="901" spans="22:24">
      <c r="V901" s="86"/>
      <c r="W901" s="87"/>
      <c r="X901" s="86"/>
    </row>
    <row r="902" spans="22:24">
      <c r="V902" s="86"/>
      <c r="W902" s="87"/>
      <c r="X902" s="86"/>
    </row>
    <row r="903" spans="22:24">
      <c r="V903" s="86"/>
      <c r="W903" s="87"/>
      <c r="X903" s="86"/>
    </row>
    <row r="904" spans="22:24">
      <c r="V904" s="86"/>
      <c r="W904" s="87"/>
      <c r="X904" s="86"/>
    </row>
    <row r="905" spans="22:24">
      <c r="V905" s="86"/>
      <c r="W905" s="87"/>
      <c r="X905" s="86"/>
    </row>
    <row r="906" spans="22:24">
      <c r="V906" s="86"/>
      <c r="W906" s="87"/>
      <c r="X906" s="86"/>
    </row>
    <row r="907" spans="22:24">
      <c r="V907" s="86"/>
      <c r="W907" s="87"/>
      <c r="X907" s="86"/>
    </row>
    <row r="908" spans="22:24">
      <c r="V908" s="86"/>
      <c r="W908" s="87"/>
      <c r="X908" s="86"/>
    </row>
    <row r="909" spans="22:24">
      <c r="V909" s="86"/>
      <c r="W909" s="87"/>
      <c r="X909" s="86"/>
    </row>
    <row r="910" spans="22:24">
      <c r="V910" s="86"/>
      <c r="W910" s="87"/>
      <c r="X910" s="86"/>
    </row>
    <row r="911" spans="22:24">
      <c r="V911" s="86"/>
      <c r="W911" s="87"/>
      <c r="X911" s="86"/>
    </row>
    <row r="912" spans="22:24">
      <c r="V912" s="86"/>
      <c r="W912" s="87"/>
      <c r="X912" s="86"/>
    </row>
    <row r="913" spans="22:24">
      <c r="V913" s="86"/>
      <c r="W913" s="87"/>
      <c r="X913" s="86"/>
    </row>
    <row r="914" spans="22:24">
      <c r="V914" s="86"/>
      <c r="W914" s="87"/>
      <c r="X914" s="86"/>
    </row>
    <row r="915" spans="22:24">
      <c r="V915" s="86"/>
      <c r="W915" s="87"/>
      <c r="X915" s="86"/>
    </row>
    <row r="916" spans="22:24">
      <c r="V916" s="86"/>
      <c r="W916" s="87"/>
      <c r="X916" s="86"/>
    </row>
    <row r="917" spans="22:24">
      <c r="V917" s="86"/>
      <c r="W917" s="87"/>
      <c r="X917" s="86"/>
    </row>
    <row r="918" spans="22:24">
      <c r="V918" s="86"/>
      <c r="W918" s="87"/>
      <c r="X918" s="86"/>
    </row>
    <row r="919" spans="22:24">
      <c r="V919" s="86"/>
      <c r="W919" s="87"/>
      <c r="X919" s="86"/>
    </row>
    <row r="920" spans="22:24">
      <c r="V920" s="86"/>
      <c r="W920" s="87"/>
      <c r="X920" s="86"/>
    </row>
    <row r="921" spans="22:24">
      <c r="V921" s="86"/>
      <c r="W921" s="87"/>
      <c r="X921" s="86"/>
    </row>
    <row r="922" spans="22:24">
      <c r="V922" s="86"/>
      <c r="W922" s="87"/>
      <c r="X922" s="86"/>
    </row>
    <row r="923" spans="22:24">
      <c r="V923" s="86"/>
      <c r="W923" s="87"/>
      <c r="X923" s="86"/>
    </row>
    <row r="924" spans="22:24">
      <c r="V924" s="86"/>
      <c r="W924" s="87"/>
      <c r="X924" s="86"/>
    </row>
    <row r="925" spans="22:24">
      <c r="V925" s="86"/>
      <c r="W925" s="87"/>
      <c r="X925" s="86"/>
    </row>
    <row r="926" spans="22:24">
      <c r="V926" s="86"/>
      <c r="W926" s="87"/>
      <c r="X926" s="86"/>
    </row>
    <row r="927" spans="22:24">
      <c r="V927" s="86"/>
      <c r="W927" s="87"/>
      <c r="X927" s="86"/>
    </row>
    <row r="928" spans="22:24">
      <c r="V928" s="86"/>
      <c r="W928" s="87"/>
      <c r="X928" s="86"/>
    </row>
    <row r="929" spans="22:24">
      <c r="V929" s="86"/>
      <c r="W929" s="87"/>
      <c r="X929" s="86"/>
    </row>
    <row r="930" spans="22:24">
      <c r="V930" s="86"/>
      <c r="W930" s="87"/>
      <c r="X930" s="86"/>
    </row>
    <row r="931" spans="22:24">
      <c r="V931" s="86"/>
      <c r="W931" s="87"/>
      <c r="X931" s="86"/>
    </row>
    <row r="932" spans="22:24">
      <c r="V932" s="86"/>
      <c r="W932" s="87"/>
      <c r="X932" s="86"/>
    </row>
    <row r="933" spans="22:24">
      <c r="V933" s="86"/>
      <c r="W933" s="87"/>
      <c r="X933" s="86"/>
    </row>
    <row r="934" spans="22:24">
      <c r="V934" s="86"/>
      <c r="W934" s="87"/>
      <c r="X934" s="86"/>
    </row>
    <row r="935" spans="22:24">
      <c r="V935" s="86"/>
      <c r="W935" s="87"/>
      <c r="X935" s="86"/>
    </row>
    <row r="936" spans="22:24">
      <c r="V936" s="86"/>
      <c r="W936" s="87"/>
      <c r="X936" s="86"/>
    </row>
    <row r="937" spans="22:24">
      <c r="V937" s="86"/>
      <c r="W937" s="87"/>
      <c r="X937" s="86"/>
    </row>
    <row r="938" spans="22:24">
      <c r="V938" s="86"/>
      <c r="W938" s="87"/>
      <c r="X938" s="86"/>
    </row>
    <row r="939" spans="22:24">
      <c r="V939" s="86"/>
      <c r="W939" s="87"/>
      <c r="X939" s="86"/>
    </row>
    <row r="940" spans="22:24">
      <c r="V940" s="86"/>
      <c r="W940" s="87"/>
      <c r="X940" s="86"/>
    </row>
    <row r="941" spans="22:24">
      <c r="V941" s="86"/>
      <c r="W941" s="87"/>
      <c r="X941" s="86"/>
    </row>
    <row r="942" spans="22:24">
      <c r="V942" s="86"/>
      <c r="W942" s="87"/>
      <c r="X942" s="86"/>
    </row>
    <row r="943" spans="22:24">
      <c r="V943" s="86"/>
      <c r="W943" s="87"/>
      <c r="X943" s="86"/>
    </row>
    <row r="944" spans="22:24">
      <c r="V944" s="86"/>
      <c r="W944" s="87"/>
      <c r="X944" s="86"/>
    </row>
    <row r="945" spans="22:24">
      <c r="V945" s="86"/>
      <c r="W945" s="87"/>
      <c r="X945" s="86"/>
    </row>
    <row r="946" spans="22:24">
      <c r="V946" s="86"/>
      <c r="W946" s="87"/>
      <c r="X946" s="86"/>
    </row>
    <row r="947" spans="22:24">
      <c r="V947" s="86"/>
      <c r="W947" s="87"/>
      <c r="X947" s="86"/>
    </row>
    <row r="948" spans="22:24">
      <c r="V948" s="86"/>
      <c r="W948" s="87"/>
      <c r="X948" s="86"/>
    </row>
    <row r="949" spans="22:24">
      <c r="V949" s="86"/>
      <c r="W949" s="87"/>
      <c r="X949" s="86"/>
    </row>
    <row r="950" spans="22:24">
      <c r="V950" s="86"/>
      <c r="W950" s="87"/>
      <c r="X950" s="86"/>
    </row>
    <row r="951" spans="22:24">
      <c r="V951" s="86"/>
      <c r="W951" s="87"/>
      <c r="X951" s="86"/>
    </row>
    <row r="952" spans="22:24">
      <c r="V952" s="86"/>
      <c r="W952" s="87"/>
      <c r="X952" s="86"/>
    </row>
    <row r="953" spans="22:24">
      <c r="V953" s="86"/>
      <c r="W953" s="87"/>
      <c r="X953" s="86"/>
    </row>
    <row r="954" spans="22:24">
      <c r="V954" s="86"/>
      <c r="W954" s="87"/>
      <c r="X954" s="86"/>
    </row>
    <row r="955" spans="22:24">
      <c r="V955" s="86"/>
      <c r="W955" s="87"/>
      <c r="X955" s="86"/>
    </row>
    <row r="956" spans="22:24">
      <c r="V956" s="86"/>
      <c r="W956" s="87"/>
      <c r="X956" s="86"/>
    </row>
    <row r="957" spans="22:24">
      <c r="V957" s="86"/>
      <c r="W957" s="87"/>
      <c r="X957" s="86"/>
    </row>
    <row r="958" spans="22:24">
      <c r="V958" s="86"/>
      <c r="W958" s="87"/>
      <c r="X958" s="86"/>
    </row>
    <row r="959" spans="22:24">
      <c r="V959" s="86"/>
      <c r="W959" s="87"/>
      <c r="X959" s="86"/>
    </row>
    <row r="960" spans="22:24">
      <c r="V960" s="86"/>
      <c r="W960" s="87"/>
      <c r="X960" s="86"/>
    </row>
    <row r="961" spans="22:24">
      <c r="V961" s="86"/>
      <c r="W961" s="87"/>
      <c r="X961" s="86"/>
    </row>
    <row r="962" spans="22:24">
      <c r="V962" s="86"/>
      <c r="W962" s="87"/>
      <c r="X962" s="86"/>
    </row>
    <row r="963" spans="22:24">
      <c r="V963" s="86"/>
      <c r="W963" s="87"/>
      <c r="X963" s="86"/>
    </row>
    <row r="964" spans="22:24">
      <c r="V964" s="86"/>
      <c r="W964" s="87"/>
      <c r="X964" s="86"/>
    </row>
    <row r="965" spans="22:24">
      <c r="V965" s="86"/>
      <c r="W965" s="87"/>
      <c r="X965" s="86"/>
    </row>
    <row r="966" spans="22:24">
      <c r="V966" s="86"/>
      <c r="W966" s="87"/>
      <c r="X966" s="86"/>
    </row>
    <row r="967" spans="22:24">
      <c r="V967" s="86"/>
      <c r="W967" s="87"/>
      <c r="X967" s="86"/>
    </row>
    <row r="968" spans="22:24">
      <c r="V968" s="86"/>
      <c r="W968" s="87"/>
      <c r="X968" s="86"/>
    </row>
    <row r="969" spans="22:24">
      <c r="V969" s="86"/>
      <c r="W969" s="87"/>
      <c r="X969" s="86"/>
    </row>
    <row r="970" spans="22:24">
      <c r="V970" s="86"/>
      <c r="W970" s="87"/>
      <c r="X970" s="86"/>
    </row>
    <row r="971" spans="22:24">
      <c r="V971" s="86"/>
      <c r="W971" s="87"/>
      <c r="X971" s="86"/>
    </row>
    <row r="972" spans="22:24">
      <c r="V972" s="86"/>
      <c r="W972" s="87"/>
      <c r="X972" s="86"/>
    </row>
    <row r="973" spans="22:24">
      <c r="V973" s="86"/>
      <c r="W973" s="87"/>
      <c r="X973" s="86"/>
    </row>
    <row r="974" spans="22:24">
      <c r="V974" s="86"/>
      <c r="W974" s="87"/>
      <c r="X974" s="86"/>
    </row>
    <row r="975" spans="22:24">
      <c r="V975" s="86"/>
      <c r="W975" s="87"/>
      <c r="X975" s="86"/>
    </row>
    <row r="976" spans="22:24">
      <c r="V976" s="86"/>
      <c r="W976" s="87"/>
      <c r="X976" s="86"/>
    </row>
    <row r="977" spans="22:24">
      <c r="V977" s="86"/>
      <c r="W977" s="87"/>
      <c r="X977" s="86"/>
    </row>
    <row r="978" spans="22:24">
      <c r="V978" s="86"/>
      <c r="W978" s="87"/>
      <c r="X978" s="86"/>
    </row>
    <row r="979" spans="22:24">
      <c r="V979" s="86"/>
      <c r="W979" s="87"/>
      <c r="X979" s="86"/>
    </row>
    <row r="980" spans="22:24">
      <c r="V980" s="86"/>
      <c r="W980" s="87"/>
      <c r="X980" s="86"/>
    </row>
    <row r="981" spans="22:24">
      <c r="V981" s="86"/>
      <c r="W981" s="87"/>
      <c r="X981" s="86"/>
    </row>
    <row r="982" spans="22:24">
      <c r="V982" s="86"/>
      <c r="W982" s="87"/>
      <c r="X982" s="86"/>
    </row>
    <row r="983" spans="22:24">
      <c r="V983" s="86"/>
      <c r="W983" s="87"/>
      <c r="X983" s="86"/>
    </row>
    <row r="984" spans="22:24">
      <c r="V984" s="86"/>
      <c r="W984" s="87"/>
      <c r="X984" s="86"/>
    </row>
    <row r="985" spans="22:24">
      <c r="V985" s="86"/>
      <c r="W985" s="87"/>
      <c r="X985" s="86"/>
    </row>
    <row r="986" spans="22:24">
      <c r="V986" s="86"/>
      <c r="W986" s="87"/>
      <c r="X986" s="86"/>
    </row>
    <row r="987" spans="22:24">
      <c r="V987" s="86"/>
      <c r="W987" s="87"/>
      <c r="X987" s="86"/>
    </row>
    <row r="988" spans="22:24">
      <c r="V988" s="86"/>
      <c r="W988" s="87"/>
      <c r="X988" s="86"/>
    </row>
    <row r="989" spans="22:24">
      <c r="V989" s="86"/>
      <c r="W989" s="87"/>
      <c r="X989" s="86"/>
    </row>
    <row r="990" spans="22:24">
      <c r="V990" s="86"/>
      <c r="W990" s="87"/>
      <c r="X990" s="86"/>
    </row>
    <row r="991" spans="22:24">
      <c r="V991" s="86"/>
      <c r="W991" s="87"/>
      <c r="X991" s="86"/>
    </row>
    <row r="992" spans="22:24">
      <c r="V992" s="86"/>
      <c r="W992" s="87"/>
      <c r="X992" s="86"/>
    </row>
    <row r="993" spans="22:24">
      <c r="V993" s="86"/>
      <c r="W993" s="87"/>
      <c r="X993" s="86"/>
    </row>
    <row r="994" spans="22:24">
      <c r="V994" s="86"/>
      <c r="W994" s="87"/>
      <c r="X994" s="86"/>
    </row>
    <row r="995" spans="22:24">
      <c r="V995" s="86"/>
      <c r="W995" s="87"/>
      <c r="X995" s="86"/>
    </row>
    <row r="996" spans="22:24">
      <c r="V996" s="86"/>
      <c r="W996" s="87"/>
      <c r="X996" s="86"/>
    </row>
    <row r="997" spans="22:24">
      <c r="V997" s="86"/>
      <c r="W997" s="87"/>
      <c r="X997" s="86"/>
    </row>
    <row r="998" spans="22:24">
      <c r="V998" s="86"/>
      <c r="W998" s="87"/>
      <c r="X998" s="86"/>
    </row>
    <row r="999" spans="22:24">
      <c r="V999" s="86"/>
      <c r="W999" s="87"/>
      <c r="X999" s="86"/>
    </row>
    <row r="1000" spans="22:24">
      <c r="V1000" s="86"/>
      <c r="W1000" s="87"/>
      <c r="X1000" s="86"/>
    </row>
    <row r="1001" spans="22:24">
      <c r="V1001" s="86"/>
      <c r="W1001" s="87"/>
      <c r="X1001" s="86"/>
    </row>
    <row r="1002" spans="22:24">
      <c r="V1002" s="86"/>
      <c r="W1002" s="87"/>
      <c r="X1002" s="86"/>
    </row>
    <row r="1003" spans="22:24">
      <c r="V1003" s="86"/>
      <c r="W1003" s="87"/>
      <c r="X1003" s="86"/>
    </row>
    <row r="1004" spans="22:24">
      <c r="V1004" s="86"/>
      <c r="W1004" s="87"/>
      <c r="X1004" s="86"/>
    </row>
    <row r="1005" spans="22:24">
      <c r="V1005" s="86"/>
      <c r="W1005" s="87"/>
      <c r="X1005" s="86"/>
    </row>
    <row r="1006" spans="22:24">
      <c r="V1006" s="86"/>
      <c r="W1006" s="87"/>
      <c r="X1006" s="86"/>
    </row>
    <row r="1007" spans="22:24">
      <c r="V1007" s="86"/>
      <c r="W1007" s="87"/>
      <c r="X1007" s="86"/>
    </row>
    <row r="1008" spans="22:24">
      <c r="V1008" s="86"/>
      <c r="W1008" s="87"/>
      <c r="X1008" s="86"/>
    </row>
    <row r="1009" spans="22:24">
      <c r="V1009" s="86"/>
      <c r="W1009" s="87"/>
      <c r="X1009" s="86"/>
    </row>
    <row r="1010" spans="22:24">
      <c r="V1010" s="86"/>
      <c r="W1010" s="87"/>
      <c r="X1010" s="86"/>
    </row>
    <row r="1011" spans="22:24">
      <c r="V1011" s="86"/>
      <c r="W1011" s="87"/>
      <c r="X1011" s="86"/>
    </row>
    <row r="1012" spans="22:24">
      <c r="V1012" s="86"/>
      <c r="W1012" s="87"/>
      <c r="X1012" s="86"/>
    </row>
    <row r="1013" spans="22:24">
      <c r="V1013" s="86"/>
      <c r="W1013" s="87"/>
      <c r="X1013" s="86"/>
    </row>
    <row r="1014" spans="22:24">
      <c r="V1014" s="86"/>
      <c r="W1014" s="87"/>
      <c r="X1014" s="86"/>
    </row>
    <row r="1015" spans="22:24">
      <c r="V1015" s="86"/>
      <c r="W1015" s="87"/>
      <c r="X1015" s="86"/>
    </row>
    <row r="1016" spans="22:24">
      <c r="V1016" s="86"/>
      <c r="W1016" s="87"/>
      <c r="X1016" s="86"/>
    </row>
    <row r="1017" spans="22:24">
      <c r="V1017" s="86"/>
      <c r="W1017" s="87"/>
      <c r="X1017" s="86"/>
    </row>
    <row r="1018" spans="22:24">
      <c r="V1018" s="86"/>
      <c r="W1018" s="87"/>
      <c r="X1018" s="86"/>
    </row>
    <row r="1019" spans="22:24">
      <c r="V1019" s="86"/>
      <c r="W1019" s="87"/>
      <c r="X1019" s="86"/>
    </row>
    <row r="1020" spans="22:24">
      <c r="V1020" s="86"/>
      <c r="W1020" s="87"/>
      <c r="X1020" s="86"/>
    </row>
    <row r="1021" spans="22:24">
      <c r="V1021" s="86"/>
      <c r="W1021" s="87"/>
      <c r="X1021" s="86"/>
    </row>
    <row r="1022" spans="22:24">
      <c r="V1022" s="86"/>
      <c r="W1022" s="87"/>
      <c r="X1022" s="86"/>
    </row>
    <row r="1023" spans="22:24">
      <c r="V1023" s="86"/>
      <c r="W1023" s="87"/>
      <c r="X1023" s="86"/>
    </row>
    <row r="1024" spans="22:24">
      <c r="V1024" s="86"/>
      <c r="W1024" s="87"/>
      <c r="X1024" s="86"/>
    </row>
    <row r="1025" spans="22:24">
      <c r="V1025" s="86"/>
      <c r="W1025" s="87"/>
      <c r="X1025" s="86"/>
    </row>
    <row r="1026" spans="22:24">
      <c r="V1026" s="86"/>
      <c r="W1026" s="87"/>
      <c r="X1026" s="86"/>
    </row>
    <row r="1027" spans="22:24">
      <c r="V1027" s="86"/>
      <c r="W1027" s="87"/>
      <c r="X1027" s="86"/>
    </row>
    <row r="1028" spans="22:24">
      <c r="V1028" s="86"/>
      <c r="W1028" s="87"/>
      <c r="X1028" s="86"/>
    </row>
    <row r="1029" spans="22:24">
      <c r="V1029" s="86"/>
      <c r="W1029" s="87"/>
      <c r="X1029" s="86"/>
    </row>
    <row r="1030" spans="22:24">
      <c r="V1030" s="86"/>
      <c r="W1030" s="87"/>
      <c r="X1030" s="86"/>
    </row>
    <row r="1031" spans="22:24">
      <c r="V1031" s="86"/>
      <c r="W1031" s="87"/>
      <c r="X1031" s="86"/>
    </row>
    <row r="1032" spans="22:24">
      <c r="V1032" s="86"/>
      <c r="W1032" s="87"/>
      <c r="X1032" s="86"/>
    </row>
    <row r="1033" spans="22:24">
      <c r="V1033" s="86"/>
      <c r="W1033" s="87"/>
      <c r="X1033" s="86"/>
    </row>
    <row r="1034" spans="22:24">
      <c r="V1034" s="86"/>
      <c r="W1034" s="87"/>
      <c r="X1034" s="86"/>
    </row>
    <row r="1035" spans="22:24">
      <c r="V1035" s="86"/>
      <c r="W1035" s="87"/>
      <c r="X1035" s="86"/>
    </row>
    <row r="1036" spans="22:24">
      <c r="V1036" s="86"/>
      <c r="W1036" s="87"/>
      <c r="X1036" s="86"/>
    </row>
    <row r="1037" spans="22:24">
      <c r="V1037" s="86"/>
      <c r="W1037" s="87"/>
      <c r="X1037" s="86"/>
    </row>
    <row r="1038" spans="22:24">
      <c r="V1038" s="86"/>
      <c r="W1038" s="87"/>
      <c r="X1038" s="86"/>
    </row>
    <row r="1039" spans="22:24">
      <c r="V1039" s="86"/>
      <c r="W1039" s="87"/>
      <c r="X1039" s="86"/>
    </row>
    <row r="1040" spans="22:24">
      <c r="V1040" s="86"/>
      <c r="W1040" s="87"/>
      <c r="X1040" s="86"/>
    </row>
    <row r="1041" spans="22:24">
      <c r="V1041" s="86"/>
      <c r="W1041" s="87"/>
      <c r="X1041" s="86"/>
    </row>
    <row r="1042" spans="22:24">
      <c r="V1042" s="86"/>
      <c r="W1042" s="87"/>
      <c r="X1042" s="86"/>
    </row>
    <row r="1043" spans="22:24">
      <c r="V1043" s="86"/>
      <c r="W1043" s="87"/>
      <c r="X1043" s="86"/>
    </row>
    <row r="1044" spans="22:24">
      <c r="V1044" s="86"/>
      <c r="W1044" s="87"/>
      <c r="X1044" s="86"/>
    </row>
    <row r="1045" spans="22:24">
      <c r="V1045" s="86"/>
      <c r="W1045" s="87"/>
      <c r="X1045" s="86"/>
    </row>
    <row r="1046" spans="22:24">
      <c r="V1046" s="86"/>
      <c r="W1046" s="87"/>
      <c r="X1046" s="86"/>
    </row>
    <row r="1047" spans="22:24">
      <c r="V1047" s="86"/>
      <c r="W1047" s="87"/>
      <c r="X1047" s="86"/>
    </row>
    <row r="1048" spans="22:24">
      <c r="V1048" s="86"/>
      <c r="W1048" s="87"/>
      <c r="X1048" s="86"/>
    </row>
    <row r="1049" spans="22:24">
      <c r="V1049" s="86"/>
      <c r="W1049" s="87"/>
      <c r="X1049" s="86"/>
    </row>
    <row r="1050" spans="22:24">
      <c r="V1050" s="86"/>
      <c r="W1050" s="87"/>
      <c r="X1050" s="86"/>
    </row>
    <row r="1051" spans="22:24">
      <c r="V1051" s="86"/>
      <c r="W1051" s="87"/>
      <c r="X1051" s="86"/>
    </row>
    <row r="1052" spans="22:24">
      <c r="V1052" s="86"/>
      <c r="W1052" s="87"/>
      <c r="X1052" s="86"/>
    </row>
    <row r="1053" spans="22:24">
      <c r="V1053" s="86"/>
      <c r="W1053" s="87"/>
      <c r="X1053" s="86"/>
    </row>
    <row r="1054" spans="22:24">
      <c r="V1054" s="86"/>
      <c r="W1054" s="87"/>
      <c r="X1054" s="86"/>
    </row>
    <row r="1055" spans="22:24">
      <c r="V1055" s="86"/>
      <c r="W1055" s="87"/>
      <c r="X1055" s="86"/>
    </row>
    <row r="1056" spans="22:24">
      <c r="V1056" s="86"/>
      <c r="W1056" s="87"/>
      <c r="X1056" s="86"/>
    </row>
    <row r="1057" spans="22:24">
      <c r="V1057" s="86"/>
      <c r="W1057" s="87"/>
      <c r="X1057" s="86"/>
    </row>
    <row r="1058" spans="22:24">
      <c r="V1058" s="86"/>
      <c r="W1058" s="87"/>
      <c r="X1058" s="86"/>
    </row>
    <row r="1059" spans="22:24">
      <c r="V1059" s="86"/>
      <c r="W1059" s="87"/>
      <c r="X1059" s="86"/>
    </row>
    <row r="1060" spans="22:24">
      <c r="V1060" s="86"/>
      <c r="W1060" s="87"/>
      <c r="X1060" s="86"/>
    </row>
    <row r="1061" spans="22:24">
      <c r="V1061" s="86"/>
      <c r="W1061" s="87"/>
      <c r="X1061" s="86"/>
    </row>
    <row r="1062" spans="22:24">
      <c r="V1062" s="86"/>
      <c r="W1062" s="87"/>
      <c r="X1062" s="86"/>
    </row>
    <row r="1063" spans="22:24">
      <c r="V1063" s="86"/>
      <c r="W1063" s="87"/>
      <c r="X1063" s="86"/>
    </row>
    <row r="1064" spans="22:24">
      <c r="V1064" s="86"/>
      <c r="W1064" s="87"/>
      <c r="X1064" s="86"/>
    </row>
    <row r="1065" spans="22:24">
      <c r="V1065" s="86"/>
      <c r="W1065" s="87"/>
      <c r="X1065" s="86"/>
    </row>
    <row r="1066" spans="22:24">
      <c r="V1066" s="86"/>
      <c r="W1066" s="87"/>
      <c r="X1066" s="86"/>
    </row>
    <row r="1067" spans="22:24">
      <c r="V1067" s="86"/>
      <c r="W1067" s="87"/>
      <c r="X1067" s="86"/>
    </row>
    <row r="1068" spans="22:24">
      <c r="V1068" s="86"/>
      <c r="W1068" s="87"/>
      <c r="X1068" s="86"/>
    </row>
    <row r="1069" spans="22:24">
      <c r="V1069" s="86"/>
      <c r="W1069" s="87"/>
      <c r="X1069" s="86"/>
    </row>
    <row r="1070" spans="22:24">
      <c r="V1070" s="86"/>
      <c r="W1070" s="87"/>
      <c r="X1070" s="86"/>
    </row>
    <row r="1071" spans="22:24">
      <c r="V1071" s="86"/>
      <c r="W1071" s="87"/>
      <c r="X1071" s="86"/>
    </row>
    <row r="1072" spans="22:24">
      <c r="V1072" s="86"/>
      <c r="W1072" s="87"/>
      <c r="X1072" s="86"/>
    </row>
    <row r="1073" spans="22:24">
      <c r="V1073" s="86"/>
      <c r="W1073" s="87"/>
      <c r="X1073" s="86"/>
    </row>
    <row r="1074" spans="22:24">
      <c r="V1074" s="86"/>
      <c r="W1074" s="87"/>
      <c r="X1074" s="86"/>
    </row>
    <row r="1075" spans="22:24">
      <c r="V1075" s="86"/>
      <c r="W1075" s="87"/>
      <c r="X1075" s="86"/>
    </row>
    <row r="1076" spans="22:24">
      <c r="V1076" s="86"/>
      <c r="W1076" s="87"/>
      <c r="X1076" s="86"/>
    </row>
    <row r="1077" spans="22:24">
      <c r="V1077" s="86"/>
      <c r="W1077" s="87"/>
      <c r="X1077" s="86"/>
    </row>
    <row r="1078" spans="22:24">
      <c r="V1078" s="86"/>
      <c r="W1078" s="87"/>
      <c r="X1078" s="86"/>
    </row>
    <row r="1079" spans="22:24">
      <c r="V1079" s="86"/>
      <c r="W1079" s="87"/>
      <c r="X1079" s="86"/>
    </row>
    <row r="1080" spans="22:24">
      <c r="V1080" s="86"/>
      <c r="W1080" s="87"/>
      <c r="X1080" s="86"/>
    </row>
    <row r="1081" spans="22:24">
      <c r="V1081" s="86"/>
      <c r="W1081" s="87"/>
      <c r="X1081" s="86"/>
    </row>
    <row r="1082" spans="22:24">
      <c r="V1082" s="86"/>
      <c r="W1082" s="87"/>
      <c r="X1082" s="86"/>
    </row>
    <row r="1083" spans="22:24">
      <c r="V1083" s="86"/>
      <c r="W1083" s="87"/>
      <c r="X1083" s="86"/>
    </row>
    <row r="1084" spans="22:24">
      <c r="V1084" s="86"/>
      <c r="W1084" s="87"/>
      <c r="X1084" s="86"/>
    </row>
    <row r="1085" spans="22:24">
      <c r="V1085" s="86"/>
      <c r="W1085" s="87"/>
      <c r="X1085" s="86"/>
    </row>
    <row r="1086" spans="22:24">
      <c r="V1086" s="86"/>
      <c r="W1086" s="87"/>
      <c r="X1086" s="86"/>
    </row>
    <row r="1087" spans="22:24">
      <c r="V1087" s="86"/>
      <c r="W1087" s="87"/>
      <c r="X1087" s="86"/>
    </row>
    <row r="1088" spans="22:24">
      <c r="V1088" s="86"/>
      <c r="W1088" s="87"/>
      <c r="X1088" s="86"/>
    </row>
    <row r="1089" spans="22:24">
      <c r="V1089" s="86"/>
      <c r="W1089" s="87"/>
      <c r="X1089" s="86"/>
    </row>
    <row r="1090" spans="22:24">
      <c r="V1090" s="86"/>
      <c r="W1090" s="87"/>
      <c r="X1090" s="86"/>
    </row>
    <row r="1091" spans="22:24">
      <c r="V1091" s="86"/>
      <c r="W1091" s="87"/>
      <c r="X1091" s="86"/>
    </row>
    <row r="1092" spans="22:24">
      <c r="V1092" s="86"/>
      <c r="W1092" s="87"/>
      <c r="X1092" s="86"/>
    </row>
    <row r="1093" spans="22:24">
      <c r="V1093" s="86"/>
      <c r="W1093" s="87"/>
      <c r="X1093" s="86"/>
    </row>
    <row r="1094" spans="22:24">
      <c r="V1094" s="86"/>
      <c r="W1094" s="87"/>
      <c r="X1094" s="86"/>
    </row>
    <row r="1095" spans="22:24">
      <c r="V1095" s="86"/>
      <c r="W1095" s="87"/>
      <c r="X1095" s="86"/>
    </row>
    <row r="1096" spans="22:24">
      <c r="V1096" s="86"/>
      <c r="W1096" s="87"/>
      <c r="X1096" s="86"/>
    </row>
    <row r="1097" spans="22:24">
      <c r="V1097" s="86"/>
      <c r="W1097" s="87"/>
      <c r="X1097" s="86"/>
    </row>
    <row r="1098" spans="22:24">
      <c r="V1098" s="86"/>
      <c r="W1098" s="87"/>
      <c r="X1098" s="86"/>
    </row>
    <row r="1099" spans="22:24">
      <c r="V1099" s="86"/>
      <c r="W1099" s="87"/>
      <c r="X1099" s="86"/>
    </row>
    <row r="1100" spans="22:24">
      <c r="V1100" s="86"/>
      <c r="W1100" s="87"/>
      <c r="X1100" s="86"/>
    </row>
    <row r="1101" spans="22:24">
      <c r="V1101" s="86"/>
      <c r="W1101" s="87"/>
      <c r="X1101" s="86"/>
    </row>
    <row r="1102" spans="22:24">
      <c r="V1102" s="86"/>
      <c r="W1102" s="87"/>
      <c r="X1102" s="86"/>
    </row>
    <row r="1103" spans="22:24">
      <c r="V1103" s="86"/>
      <c r="W1103" s="87"/>
      <c r="X1103" s="86"/>
    </row>
    <row r="1104" spans="22:24">
      <c r="V1104" s="86"/>
      <c r="W1104" s="87"/>
      <c r="X1104" s="86"/>
    </row>
    <row r="1105" spans="22:24">
      <c r="V1105" s="86"/>
      <c r="W1105" s="87"/>
      <c r="X1105" s="86"/>
    </row>
    <row r="1106" spans="22:24">
      <c r="V1106" s="86"/>
      <c r="W1106" s="87"/>
      <c r="X1106" s="86"/>
    </row>
    <row r="1107" spans="22:24">
      <c r="V1107" s="86"/>
      <c r="W1107" s="87"/>
      <c r="X1107" s="86"/>
    </row>
    <row r="1108" spans="22:24">
      <c r="V1108" s="86"/>
      <c r="W1108" s="87"/>
      <c r="X1108" s="86"/>
    </row>
    <row r="1109" spans="22:24">
      <c r="V1109" s="86"/>
      <c r="W1109" s="87"/>
      <c r="X1109" s="86"/>
    </row>
    <row r="1110" spans="22:24">
      <c r="V1110" s="86"/>
      <c r="W1110" s="87"/>
      <c r="X1110" s="86"/>
    </row>
    <row r="1111" spans="22:24">
      <c r="V1111" s="86"/>
      <c r="W1111" s="87"/>
      <c r="X1111" s="86"/>
    </row>
    <row r="1112" spans="22:24">
      <c r="V1112" s="86"/>
      <c r="W1112" s="87"/>
      <c r="X1112" s="86"/>
    </row>
    <row r="1113" spans="22:24">
      <c r="V1113" s="86"/>
      <c r="W1113" s="87"/>
      <c r="X1113" s="86"/>
    </row>
    <row r="1114" spans="22:24">
      <c r="V1114" s="86"/>
      <c r="W1114" s="87"/>
      <c r="X1114" s="86"/>
    </row>
    <row r="1115" spans="22:24">
      <c r="V1115" s="86"/>
      <c r="W1115" s="87"/>
      <c r="X1115" s="86"/>
    </row>
    <row r="1116" spans="22:24">
      <c r="V1116" s="86"/>
      <c r="W1116" s="87"/>
      <c r="X1116" s="86"/>
    </row>
    <row r="1117" spans="22:24">
      <c r="V1117" s="86"/>
      <c r="W1117" s="87"/>
      <c r="X1117" s="86"/>
    </row>
    <row r="1118" spans="22:24">
      <c r="V1118" s="86"/>
      <c r="W1118" s="87"/>
      <c r="X1118" s="86"/>
    </row>
    <row r="1119" spans="22:24">
      <c r="V1119" s="86"/>
      <c r="W1119" s="87"/>
      <c r="X1119" s="86"/>
    </row>
    <row r="1120" spans="22:24">
      <c r="V1120" s="86"/>
      <c r="W1120" s="87"/>
      <c r="X1120" s="86"/>
    </row>
    <row r="1121" spans="22:24">
      <c r="V1121" s="86"/>
      <c r="W1121" s="87"/>
      <c r="X1121" s="86"/>
    </row>
    <row r="1122" spans="22:24">
      <c r="V1122" s="86"/>
      <c r="W1122" s="87"/>
      <c r="X1122" s="86"/>
    </row>
    <row r="1123" spans="22:24">
      <c r="V1123" s="86"/>
      <c r="W1123" s="87"/>
      <c r="X1123" s="86"/>
    </row>
    <row r="1124" spans="22:24">
      <c r="V1124" s="86"/>
      <c r="W1124" s="87"/>
      <c r="X1124" s="86"/>
    </row>
    <row r="1125" spans="22:24">
      <c r="V1125" s="86"/>
      <c r="W1125" s="87"/>
      <c r="X1125" s="86"/>
    </row>
    <row r="1126" spans="22:24">
      <c r="V1126" s="86"/>
      <c r="W1126" s="87"/>
      <c r="X1126" s="86"/>
    </row>
    <row r="1127" spans="22:24">
      <c r="V1127" s="86"/>
      <c r="W1127" s="87"/>
      <c r="X1127" s="86"/>
    </row>
    <row r="1128" spans="22:24">
      <c r="V1128" s="86"/>
      <c r="W1128" s="87"/>
      <c r="X1128" s="86"/>
    </row>
    <row r="1129" spans="22:24">
      <c r="V1129" s="86"/>
      <c r="W1129" s="87"/>
      <c r="X1129" s="86"/>
    </row>
    <row r="1130" spans="22:24">
      <c r="V1130" s="86"/>
      <c r="W1130" s="87"/>
      <c r="X1130" s="86"/>
    </row>
    <row r="1131" spans="22:24">
      <c r="V1131" s="86"/>
      <c r="W1131" s="87"/>
      <c r="X1131" s="86"/>
    </row>
    <row r="1132" spans="22:24">
      <c r="V1132" s="86"/>
      <c r="W1132" s="87"/>
      <c r="X1132" s="86"/>
    </row>
    <row r="1133" spans="22:24">
      <c r="V1133" s="86"/>
      <c r="W1133" s="87"/>
      <c r="X1133" s="86"/>
    </row>
    <row r="1134" spans="22:24">
      <c r="V1134" s="86"/>
      <c r="W1134" s="87"/>
      <c r="X1134" s="86"/>
    </row>
    <row r="1135" spans="22:24">
      <c r="V1135" s="86"/>
      <c r="W1135" s="87"/>
      <c r="X1135" s="86"/>
    </row>
    <row r="1136" spans="22:24">
      <c r="V1136" s="86"/>
      <c r="W1136" s="87"/>
      <c r="X1136" s="86"/>
    </row>
    <row r="1137" spans="22:24">
      <c r="V1137" s="86"/>
      <c r="W1137" s="87"/>
      <c r="X1137" s="86"/>
    </row>
    <row r="1138" spans="22:24">
      <c r="V1138" s="86"/>
      <c r="W1138" s="87"/>
      <c r="X1138" s="86"/>
    </row>
    <row r="1139" spans="22:24">
      <c r="V1139" s="86"/>
      <c r="W1139" s="87"/>
      <c r="X1139" s="86"/>
    </row>
    <row r="1140" spans="22:24">
      <c r="V1140" s="86"/>
      <c r="W1140" s="87"/>
      <c r="X1140" s="86"/>
    </row>
    <row r="1141" spans="22:24">
      <c r="V1141" s="86"/>
      <c r="W1141" s="87"/>
      <c r="X1141" s="86"/>
    </row>
    <row r="1142" spans="22:24">
      <c r="V1142" s="86"/>
      <c r="W1142" s="87"/>
      <c r="X1142" s="86"/>
    </row>
    <row r="1143" spans="22:24">
      <c r="V1143" s="86"/>
      <c r="W1143" s="87"/>
      <c r="X1143" s="86"/>
    </row>
    <row r="1144" spans="22:24">
      <c r="V1144" s="86"/>
      <c r="W1144" s="87"/>
      <c r="X1144" s="86"/>
    </row>
    <row r="1145" spans="22:24">
      <c r="V1145" s="86"/>
      <c r="W1145" s="87"/>
      <c r="X1145" s="86"/>
    </row>
    <row r="1146" spans="22:24">
      <c r="V1146" s="86"/>
      <c r="W1146" s="87"/>
      <c r="X1146" s="86"/>
    </row>
    <row r="1147" spans="22:24">
      <c r="V1147" s="86"/>
      <c r="W1147" s="87"/>
      <c r="X1147" s="86"/>
    </row>
    <row r="1148" spans="22:24">
      <c r="V1148" s="86"/>
      <c r="W1148" s="87"/>
      <c r="X1148" s="86"/>
    </row>
    <row r="1149" spans="22:24">
      <c r="V1149" s="86"/>
      <c r="W1149" s="87"/>
      <c r="X1149" s="86"/>
    </row>
    <row r="1150" spans="22:24">
      <c r="V1150" s="86"/>
      <c r="W1150" s="87"/>
      <c r="X1150" s="86"/>
    </row>
    <row r="1151" spans="22:24">
      <c r="V1151" s="86"/>
      <c r="W1151" s="87"/>
      <c r="X1151" s="86"/>
    </row>
    <row r="1152" spans="22:24">
      <c r="V1152" s="86"/>
      <c r="W1152" s="87"/>
      <c r="X1152" s="86"/>
    </row>
    <row r="1153" spans="22:24">
      <c r="V1153" s="86"/>
      <c r="W1153" s="87"/>
      <c r="X1153" s="86"/>
    </row>
    <row r="1154" spans="22:24">
      <c r="V1154" s="86"/>
      <c r="W1154" s="87"/>
      <c r="X1154" s="86"/>
    </row>
    <row r="1155" spans="22:24">
      <c r="V1155" s="86"/>
      <c r="W1155" s="87"/>
      <c r="X1155" s="86"/>
    </row>
    <row r="1156" spans="22:24">
      <c r="V1156" s="86"/>
      <c r="W1156" s="87"/>
      <c r="X1156" s="86"/>
    </row>
    <row r="1157" spans="22:24">
      <c r="V1157" s="86"/>
      <c r="W1157" s="87"/>
      <c r="X1157" s="86"/>
    </row>
    <row r="1158" spans="22:24">
      <c r="V1158" s="86"/>
      <c r="W1158" s="87"/>
      <c r="X1158" s="86"/>
    </row>
    <row r="1159" spans="22:24">
      <c r="V1159" s="86"/>
      <c r="W1159" s="87"/>
      <c r="X1159" s="86"/>
    </row>
    <row r="1160" spans="22:24">
      <c r="V1160" s="86"/>
      <c r="W1160" s="87"/>
      <c r="X1160" s="86"/>
    </row>
    <row r="1161" spans="22:24">
      <c r="V1161" s="86"/>
      <c r="W1161" s="87"/>
      <c r="X1161" s="86"/>
    </row>
    <row r="1162" spans="22:24">
      <c r="V1162" s="86"/>
      <c r="W1162" s="87"/>
      <c r="X1162" s="86"/>
    </row>
    <row r="1163" spans="22:24">
      <c r="V1163" s="86"/>
      <c r="W1163" s="87"/>
      <c r="X1163" s="86"/>
    </row>
    <row r="1164" spans="22:24">
      <c r="V1164" s="86"/>
      <c r="W1164" s="87"/>
      <c r="X1164" s="86"/>
    </row>
    <row r="1165" spans="22:24">
      <c r="V1165" s="86"/>
      <c r="W1165" s="87"/>
      <c r="X1165" s="86"/>
    </row>
    <row r="1166" spans="22:24">
      <c r="V1166" s="86"/>
      <c r="W1166" s="87"/>
      <c r="X1166" s="86"/>
    </row>
    <row r="1167" spans="22:24">
      <c r="V1167" s="86"/>
      <c r="W1167" s="87"/>
      <c r="X1167" s="86"/>
    </row>
    <row r="1168" spans="22:24">
      <c r="V1168" s="86"/>
      <c r="W1168" s="87"/>
      <c r="X1168" s="86"/>
    </row>
    <row r="1169" spans="22:24">
      <c r="V1169" s="86"/>
      <c r="W1169" s="87"/>
      <c r="X1169" s="86"/>
    </row>
    <row r="1170" spans="22:24">
      <c r="V1170" s="86"/>
      <c r="W1170" s="87"/>
      <c r="X1170" s="86"/>
    </row>
    <row r="1171" spans="22:24">
      <c r="V1171" s="86"/>
      <c r="W1171" s="87"/>
      <c r="X1171" s="86"/>
    </row>
    <row r="1172" spans="22:24">
      <c r="V1172" s="86"/>
      <c r="W1172" s="87"/>
      <c r="X1172" s="86"/>
    </row>
    <row r="1173" spans="22:24">
      <c r="V1173" s="86"/>
      <c r="W1173" s="87"/>
      <c r="X1173" s="86"/>
    </row>
    <row r="1174" spans="22:24">
      <c r="V1174" s="86"/>
      <c r="W1174" s="87"/>
      <c r="X1174" s="86"/>
    </row>
    <row r="1175" spans="22:24">
      <c r="V1175" s="86"/>
      <c r="W1175" s="87"/>
      <c r="X1175" s="86"/>
    </row>
    <row r="1176" spans="22:24">
      <c r="V1176" s="86"/>
      <c r="W1176" s="87"/>
      <c r="X1176" s="86"/>
    </row>
    <row r="1177" spans="22:24">
      <c r="V1177" s="86"/>
      <c r="W1177" s="87"/>
      <c r="X1177" s="86"/>
    </row>
    <row r="1178" spans="22:24">
      <c r="V1178" s="86"/>
      <c r="W1178" s="87"/>
      <c r="X1178" s="86"/>
    </row>
    <row r="1179" spans="22:24">
      <c r="V1179" s="86"/>
      <c r="W1179" s="87"/>
      <c r="X1179" s="86"/>
    </row>
    <row r="1180" spans="22:24">
      <c r="V1180" s="86"/>
      <c r="W1180" s="87"/>
      <c r="X1180" s="86"/>
    </row>
    <row r="1181" spans="22:24">
      <c r="V1181" s="86"/>
      <c r="W1181" s="87"/>
      <c r="X1181" s="86"/>
    </row>
    <row r="1182" spans="22:24">
      <c r="V1182" s="86"/>
      <c r="W1182" s="87"/>
      <c r="X1182" s="86"/>
    </row>
    <row r="1183" spans="22:24">
      <c r="V1183" s="86"/>
      <c r="W1183" s="87"/>
      <c r="X1183" s="86"/>
    </row>
    <row r="1184" spans="22:24">
      <c r="V1184" s="86"/>
      <c r="W1184" s="87"/>
      <c r="X1184" s="86"/>
    </row>
    <row r="1185" spans="22:24">
      <c r="V1185" s="86"/>
      <c r="W1185" s="87"/>
      <c r="X1185" s="86"/>
    </row>
    <row r="1186" spans="22:24">
      <c r="V1186" s="86"/>
      <c r="W1186" s="87"/>
      <c r="X1186" s="86"/>
    </row>
    <row r="1187" spans="22:24">
      <c r="V1187" s="86"/>
      <c r="W1187" s="87"/>
      <c r="X1187" s="86"/>
    </row>
    <row r="1188" spans="22:24">
      <c r="V1188" s="86"/>
      <c r="W1188" s="87"/>
      <c r="X1188" s="86"/>
    </row>
    <row r="1189" spans="22:24">
      <c r="V1189" s="86"/>
      <c r="W1189" s="87"/>
      <c r="X1189" s="86"/>
    </row>
    <row r="1190" spans="22:24">
      <c r="V1190" s="86"/>
      <c r="W1190" s="87"/>
      <c r="X1190" s="86"/>
    </row>
    <row r="1191" spans="22:24">
      <c r="V1191" s="86"/>
      <c r="W1191" s="87"/>
      <c r="X1191" s="86"/>
    </row>
    <row r="1192" spans="22:24">
      <c r="V1192" s="86"/>
      <c r="W1192" s="87"/>
      <c r="X1192" s="86"/>
    </row>
    <row r="1193" spans="22:24">
      <c r="V1193" s="86"/>
      <c r="W1193" s="87"/>
      <c r="X1193" s="86"/>
    </row>
    <row r="1194" spans="22:24">
      <c r="V1194" s="86"/>
      <c r="W1194" s="87"/>
      <c r="X1194" s="86"/>
    </row>
    <row r="1195" spans="22:24">
      <c r="V1195" s="86"/>
      <c r="W1195" s="87"/>
      <c r="X1195" s="86"/>
    </row>
    <row r="1196" spans="22:24">
      <c r="V1196" s="86"/>
      <c r="W1196" s="87"/>
      <c r="X1196" s="86"/>
    </row>
    <row r="1197" spans="22:24">
      <c r="V1197" s="86"/>
      <c r="W1197" s="87"/>
      <c r="X1197" s="86"/>
    </row>
    <row r="1198" spans="22:24">
      <c r="V1198" s="86"/>
      <c r="W1198" s="87"/>
      <c r="X1198" s="86"/>
    </row>
    <row r="1199" spans="22:24">
      <c r="V1199" s="86"/>
      <c r="W1199" s="87"/>
      <c r="X1199" s="86"/>
    </row>
    <row r="1200" spans="22:24">
      <c r="V1200" s="86"/>
      <c r="W1200" s="87"/>
      <c r="X1200" s="86"/>
    </row>
    <row r="1201" spans="22:24">
      <c r="V1201" s="86"/>
      <c r="W1201" s="87"/>
      <c r="X1201" s="86"/>
    </row>
    <row r="1202" spans="22:24">
      <c r="V1202" s="86"/>
      <c r="W1202" s="87"/>
      <c r="X1202" s="86"/>
    </row>
    <row r="1203" spans="22:24">
      <c r="V1203" s="86"/>
      <c r="W1203" s="87"/>
      <c r="X1203" s="86"/>
    </row>
    <row r="1204" spans="22:24">
      <c r="V1204" s="86"/>
      <c r="W1204" s="87"/>
      <c r="X1204" s="86"/>
    </row>
    <row r="1205" spans="22:24">
      <c r="V1205" s="86"/>
      <c r="W1205" s="87"/>
      <c r="X1205" s="86"/>
    </row>
    <row r="1206" spans="22:24">
      <c r="V1206" s="86"/>
      <c r="W1206" s="87"/>
      <c r="X1206" s="86"/>
    </row>
    <row r="1207" spans="22:24">
      <c r="V1207" s="86"/>
      <c r="W1207" s="87"/>
      <c r="X1207" s="86"/>
    </row>
    <row r="1208" spans="22:24">
      <c r="V1208" s="86"/>
      <c r="W1208" s="87"/>
      <c r="X1208" s="86"/>
    </row>
    <row r="1209" spans="22:24">
      <c r="V1209" s="86"/>
      <c r="W1209" s="87"/>
      <c r="X1209" s="86"/>
    </row>
    <row r="1210" spans="22:24">
      <c r="V1210" s="86"/>
      <c r="W1210" s="87"/>
      <c r="X1210" s="86"/>
    </row>
    <row r="1211" spans="22:24">
      <c r="V1211" s="86"/>
      <c r="W1211" s="87"/>
      <c r="X1211" s="86"/>
    </row>
    <row r="1212" spans="22:24">
      <c r="V1212" s="86"/>
      <c r="W1212" s="87"/>
      <c r="X1212" s="86"/>
    </row>
    <row r="1213" spans="22:24">
      <c r="V1213" s="86"/>
      <c r="W1213" s="87"/>
      <c r="X1213" s="86"/>
    </row>
    <row r="1214" spans="22:24">
      <c r="V1214" s="86"/>
      <c r="W1214" s="87"/>
      <c r="X1214" s="86"/>
    </row>
    <row r="1215" spans="22:24">
      <c r="V1215" s="86"/>
      <c r="W1215" s="87"/>
      <c r="X1215" s="86"/>
    </row>
    <row r="1216" spans="22:24">
      <c r="V1216" s="86"/>
      <c r="W1216" s="87"/>
      <c r="X1216" s="86"/>
    </row>
    <row r="1217" spans="22:24">
      <c r="V1217" s="86"/>
      <c r="W1217" s="87"/>
      <c r="X1217" s="86"/>
    </row>
    <row r="1218" spans="22:24">
      <c r="V1218" s="86"/>
      <c r="W1218" s="87"/>
      <c r="X1218" s="86"/>
    </row>
    <row r="1219" spans="22:24">
      <c r="V1219" s="86"/>
      <c r="W1219" s="87"/>
      <c r="X1219" s="86"/>
    </row>
    <row r="1220" spans="22:24">
      <c r="V1220" s="86"/>
      <c r="W1220" s="87"/>
      <c r="X1220" s="86"/>
    </row>
    <row r="1221" spans="22:24">
      <c r="V1221" s="86"/>
      <c r="W1221" s="87"/>
      <c r="X1221" s="86"/>
    </row>
    <row r="1222" spans="22:24">
      <c r="V1222" s="86"/>
      <c r="W1222" s="87"/>
      <c r="X1222" s="86"/>
    </row>
    <row r="1223" spans="22:24">
      <c r="V1223" s="86"/>
      <c r="W1223" s="87"/>
      <c r="X1223" s="86"/>
    </row>
    <row r="1224" spans="22:24">
      <c r="V1224" s="86"/>
      <c r="W1224" s="87"/>
      <c r="X1224" s="86"/>
    </row>
    <row r="1225" spans="22:24">
      <c r="V1225" s="86"/>
      <c r="W1225" s="87"/>
      <c r="X1225" s="86"/>
    </row>
    <row r="1226" spans="22:24">
      <c r="V1226" s="86"/>
      <c r="W1226" s="87"/>
      <c r="X1226" s="86"/>
    </row>
    <row r="1227" spans="22:24">
      <c r="V1227" s="86"/>
      <c r="W1227" s="87"/>
      <c r="X1227" s="86"/>
    </row>
    <row r="1228" spans="22:24">
      <c r="V1228" s="86"/>
      <c r="W1228" s="87"/>
      <c r="X1228" s="86"/>
    </row>
    <row r="1229" spans="22:24">
      <c r="V1229" s="86"/>
      <c r="W1229" s="87"/>
      <c r="X1229" s="86"/>
    </row>
    <row r="1230" spans="22:24">
      <c r="V1230" s="86"/>
      <c r="W1230" s="87"/>
      <c r="X1230" s="86"/>
    </row>
    <row r="1231" spans="22:24">
      <c r="V1231" s="86"/>
      <c r="W1231" s="87"/>
      <c r="X1231" s="86"/>
    </row>
    <row r="1232" spans="22:24">
      <c r="V1232" s="86"/>
      <c r="W1232" s="87"/>
      <c r="X1232" s="86"/>
    </row>
    <row r="1233" spans="22:24">
      <c r="V1233" s="86"/>
      <c r="W1233" s="87"/>
      <c r="X1233" s="86"/>
    </row>
    <row r="1234" spans="22:24">
      <c r="V1234" s="86"/>
      <c r="W1234" s="87"/>
      <c r="X1234" s="86"/>
    </row>
    <row r="1235" spans="22:24">
      <c r="V1235" s="86"/>
      <c r="W1235" s="87"/>
      <c r="X1235" s="86"/>
    </row>
    <row r="1236" spans="22:24">
      <c r="V1236" s="86"/>
      <c r="W1236" s="87"/>
      <c r="X1236" s="86"/>
    </row>
    <row r="1237" spans="22:24">
      <c r="V1237" s="86"/>
      <c r="W1237" s="87"/>
      <c r="X1237" s="86"/>
    </row>
    <row r="1238" spans="22:24">
      <c r="V1238" s="86"/>
      <c r="W1238" s="87"/>
      <c r="X1238" s="86"/>
    </row>
    <row r="1239" spans="22:24">
      <c r="V1239" s="86"/>
      <c r="W1239" s="87"/>
      <c r="X1239" s="86"/>
    </row>
    <row r="1240" spans="22:24">
      <c r="V1240" s="86"/>
      <c r="W1240" s="87"/>
      <c r="X1240" s="86"/>
    </row>
    <row r="1241" spans="22:24">
      <c r="V1241" s="86"/>
      <c r="W1241" s="87"/>
      <c r="X1241" s="86"/>
    </row>
    <row r="1242" spans="22:24">
      <c r="V1242" s="86"/>
      <c r="W1242" s="87"/>
      <c r="X1242" s="86"/>
    </row>
    <row r="1243" spans="22:24">
      <c r="V1243" s="86"/>
      <c r="W1243" s="87"/>
      <c r="X1243" s="86"/>
    </row>
    <row r="1244" spans="22:24">
      <c r="V1244" s="86"/>
      <c r="W1244" s="87"/>
      <c r="X1244" s="86"/>
    </row>
    <row r="1245" spans="22:24">
      <c r="V1245" s="86"/>
      <c r="W1245" s="87"/>
      <c r="X1245" s="86"/>
    </row>
    <row r="1246" spans="22:24">
      <c r="V1246" s="86"/>
      <c r="W1246" s="87"/>
      <c r="X1246" s="86"/>
    </row>
    <row r="1247" spans="22:24">
      <c r="V1247" s="86"/>
      <c r="W1247" s="87"/>
      <c r="X1247" s="86"/>
    </row>
    <row r="1248" spans="22:24">
      <c r="V1248" s="86"/>
      <c r="W1248" s="87"/>
      <c r="X1248" s="86"/>
    </row>
    <row r="1249" spans="22:24">
      <c r="V1249" s="86"/>
      <c r="W1249" s="87"/>
      <c r="X1249" s="86"/>
    </row>
    <row r="1250" spans="22:24">
      <c r="V1250" s="86"/>
      <c r="W1250" s="87"/>
      <c r="X1250" s="86"/>
    </row>
    <row r="1251" spans="22:24">
      <c r="V1251" s="86"/>
      <c r="W1251" s="87"/>
      <c r="X1251" s="86"/>
    </row>
    <row r="1252" spans="22:24">
      <c r="V1252" s="86"/>
      <c r="W1252" s="87"/>
      <c r="X1252" s="86"/>
    </row>
    <row r="1253" spans="22:24">
      <c r="V1253" s="86"/>
      <c r="W1253" s="87"/>
      <c r="X1253" s="86"/>
    </row>
    <row r="1254" spans="22:24">
      <c r="V1254" s="86"/>
      <c r="W1254" s="87"/>
      <c r="X1254" s="86"/>
    </row>
    <row r="1255" spans="22:24">
      <c r="V1255" s="86"/>
      <c r="W1255" s="87"/>
      <c r="X1255" s="86"/>
    </row>
    <row r="1256" spans="22:24">
      <c r="V1256" s="86"/>
      <c r="W1256" s="87"/>
      <c r="X1256" s="86"/>
    </row>
    <row r="1257" spans="22:24">
      <c r="V1257" s="86"/>
      <c r="W1257" s="87"/>
      <c r="X1257" s="86"/>
    </row>
    <row r="1258" spans="22:24">
      <c r="V1258" s="86"/>
      <c r="W1258" s="87"/>
      <c r="X1258" s="86"/>
    </row>
    <row r="1259" spans="22:24">
      <c r="V1259" s="86"/>
      <c r="W1259" s="87"/>
      <c r="X1259" s="86"/>
    </row>
    <row r="1260" spans="22:24">
      <c r="V1260" s="86"/>
      <c r="W1260" s="87"/>
      <c r="X1260" s="86"/>
    </row>
    <row r="1261" spans="22:24">
      <c r="V1261" s="86"/>
      <c r="W1261" s="87"/>
      <c r="X1261" s="86"/>
    </row>
    <row r="1262" spans="22:24">
      <c r="V1262" s="86"/>
      <c r="W1262" s="87"/>
      <c r="X1262" s="86"/>
    </row>
    <row r="1263" spans="22:24">
      <c r="V1263" s="86"/>
      <c r="W1263" s="87"/>
      <c r="X1263" s="86"/>
    </row>
    <row r="1264" spans="22:24">
      <c r="V1264" s="86"/>
      <c r="W1264" s="87"/>
      <c r="X1264" s="86"/>
    </row>
    <row r="1265" spans="22:24">
      <c r="V1265" s="86"/>
      <c r="W1265" s="87"/>
      <c r="X1265" s="86"/>
    </row>
    <row r="1266" spans="22:24">
      <c r="V1266" s="86"/>
      <c r="W1266" s="87"/>
      <c r="X1266" s="86"/>
    </row>
    <row r="1267" spans="22:24">
      <c r="V1267" s="86"/>
      <c r="W1267" s="87"/>
      <c r="X1267" s="86"/>
    </row>
    <row r="1268" spans="22:24">
      <c r="V1268" s="86"/>
      <c r="W1268" s="87"/>
      <c r="X1268" s="86"/>
    </row>
    <row r="1269" spans="22:24">
      <c r="V1269" s="86"/>
      <c r="W1269" s="87"/>
      <c r="X1269" s="86"/>
    </row>
    <row r="1270" spans="22:24">
      <c r="V1270" s="86"/>
      <c r="W1270" s="87"/>
      <c r="X1270" s="86"/>
    </row>
    <row r="1271" spans="22:24">
      <c r="V1271" s="86"/>
      <c r="W1271" s="87"/>
      <c r="X1271" s="86"/>
    </row>
    <row r="1272" spans="22:24">
      <c r="V1272" s="86"/>
      <c r="W1272" s="87"/>
      <c r="X1272" s="86"/>
    </row>
    <row r="1273" spans="22:24">
      <c r="V1273" s="86"/>
      <c r="W1273" s="87"/>
      <c r="X1273" s="86"/>
    </row>
    <row r="1274" spans="22:24">
      <c r="V1274" s="86"/>
      <c r="W1274" s="87"/>
      <c r="X1274" s="86"/>
    </row>
    <row r="1275" spans="22:24">
      <c r="V1275" s="86"/>
      <c r="W1275" s="87"/>
      <c r="X1275" s="86"/>
    </row>
    <row r="1276" spans="22:24">
      <c r="V1276" s="86"/>
      <c r="W1276" s="87"/>
      <c r="X1276" s="86"/>
    </row>
    <row r="1277" spans="22:24">
      <c r="V1277" s="86"/>
      <c r="W1277" s="87"/>
      <c r="X1277" s="86"/>
    </row>
    <row r="1278" spans="22:24">
      <c r="V1278" s="86"/>
      <c r="W1278" s="87"/>
      <c r="X1278" s="86"/>
    </row>
    <row r="1279" spans="22:24">
      <c r="V1279" s="86"/>
      <c r="W1279" s="87"/>
      <c r="X1279" s="86"/>
    </row>
    <row r="1280" spans="22:24">
      <c r="V1280" s="86"/>
      <c r="W1280" s="87"/>
      <c r="X1280" s="86"/>
    </row>
    <row r="1281" spans="22:24">
      <c r="V1281" s="86"/>
      <c r="W1281" s="87"/>
      <c r="X1281" s="86"/>
    </row>
    <row r="1282" spans="22:24">
      <c r="V1282" s="86"/>
      <c r="W1282" s="87"/>
      <c r="X1282" s="86"/>
    </row>
    <row r="1283" spans="22:24">
      <c r="V1283" s="86"/>
      <c r="W1283" s="87"/>
      <c r="X1283" s="86"/>
    </row>
    <row r="1284" spans="22:24">
      <c r="V1284" s="86"/>
      <c r="W1284" s="87"/>
      <c r="X1284" s="86"/>
    </row>
    <row r="1285" spans="22:24">
      <c r="V1285" s="86"/>
      <c r="W1285" s="87"/>
      <c r="X1285" s="86"/>
    </row>
    <row r="1286" spans="22:24">
      <c r="V1286" s="86"/>
      <c r="W1286" s="87"/>
      <c r="X1286" s="86"/>
    </row>
    <row r="1287" spans="22:24">
      <c r="V1287" s="86"/>
      <c r="W1287" s="87"/>
      <c r="X1287" s="86"/>
    </row>
    <row r="1288" spans="22:24">
      <c r="V1288" s="86"/>
      <c r="W1288" s="87"/>
      <c r="X1288" s="86"/>
    </row>
    <row r="1289" spans="22:24">
      <c r="V1289" s="86"/>
      <c r="W1289" s="87"/>
      <c r="X1289" s="86"/>
    </row>
    <row r="1290" spans="22:24">
      <c r="V1290" s="86"/>
      <c r="W1290" s="87"/>
      <c r="X1290" s="86"/>
    </row>
    <row r="1291" spans="22:24">
      <c r="V1291" s="86"/>
      <c r="W1291" s="87"/>
      <c r="X1291" s="86"/>
    </row>
    <row r="1292" spans="22:24">
      <c r="V1292" s="86"/>
      <c r="W1292" s="87"/>
      <c r="X1292" s="86"/>
    </row>
    <row r="1293" spans="22:24">
      <c r="V1293" s="86"/>
      <c r="W1293" s="87"/>
      <c r="X1293" s="86"/>
    </row>
    <row r="1294" spans="22:24">
      <c r="V1294" s="86"/>
      <c r="W1294" s="87"/>
      <c r="X1294" s="86"/>
    </row>
    <row r="1295" spans="22:24">
      <c r="V1295" s="86"/>
      <c r="W1295" s="87"/>
      <c r="X1295" s="86"/>
    </row>
    <row r="1296" spans="22:24">
      <c r="V1296" s="86"/>
      <c r="W1296" s="87"/>
      <c r="X1296" s="86"/>
    </row>
    <row r="1297" spans="22:24">
      <c r="V1297" s="86"/>
      <c r="W1297" s="87"/>
      <c r="X1297" s="86"/>
    </row>
    <row r="1298" spans="22:24">
      <c r="V1298" s="86"/>
      <c r="W1298" s="87"/>
      <c r="X1298" s="86"/>
    </row>
    <row r="1299" spans="22:24">
      <c r="V1299" s="86"/>
      <c r="W1299" s="87"/>
      <c r="X1299" s="86"/>
    </row>
    <row r="1300" spans="22:24">
      <c r="V1300" s="86"/>
      <c r="W1300" s="87"/>
      <c r="X1300" s="86"/>
    </row>
    <row r="1301" spans="22:24">
      <c r="V1301" s="86"/>
      <c r="W1301" s="87"/>
      <c r="X1301" s="86"/>
    </row>
    <row r="1302" spans="22:24">
      <c r="V1302" s="86"/>
      <c r="W1302" s="87"/>
      <c r="X1302" s="86"/>
    </row>
    <row r="1303" spans="22:24">
      <c r="V1303" s="86"/>
      <c r="W1303" s="87"/>
      <c r="X1303" s="86"/>
    </row>
    <row r="1304" spans="22:24">
      <c r="V1304" s="86"/>
      <c r="W1304" s="87"/>
      <c r="X1304" s="86"/>
    </row>
    <row r="1305" spans="22:24">
      <c r="V1305" s="86"/>
      <c r="W1305" s="87"/>
      <c r="X1305" s="86"/>
    </row>
    <row r="1306" spans="22:24">
      <c r="V1306" s="86"/>
      <c r="W1306" s="87"/>
      <c r="X1306" s="86"/>
    </row>
    <row r="1307" spans="22:24">
      <c r="V1307" s="86"/>
      <c r="W1307" s="87"/>
      <c r="X1307" s="86"/>
    </row>
    <row r="1308" spans="22:24">
      <c r="V1308" s="86"/>
      <c r="W1308" s="87"/>
      <c r="X1308" s="86"/>
    </row>
    <row r="1309" spans="22:24">
      <c r="V1309" s="86"/>
      <c r="W1309" s="87"/>
      <c r="X1309" s="86"/>
    </row>
    <row r="1310" spans="22:24">
      <c r="V1310" s="86"/>
      <c r="W1310" s="87"/>
      <c r="X1310" s="86"/>
    </row>
    <row r="1311" spans="22:24">
      <c r="V1311" s="86"/>
      <c r="W1311" s="87"/>
      <c r="X1311" s="86"/>
    </row>
    <row r="1312" spans="22:24">
      <c r="V1312" s="86"/>
      <c r="W1312" s="87"/>
      <c r="X1312" s="86"/>
    </row>
    <row r="1313" spans="22:24">
      <c r="V1313" s="86"/>
      <c r="W1313" s="87"/>
      <c r="X1313" s="86"/>
    </row>
    <row r="1314" spans="22:24">
      <c r="V1314" s="86"/>
      <c r="W1314" s="87"/>
      <c r="X1314" s="86"/>
    </row>
    <row r="1315" spans="22:24">
      <c r="V1315" s="86"/>
      <c r="W1315" s="87"/>
      <c r="X1315" s="86"/>
    </row>
    <row r="1316" spans="22:24">
      <c r="V1316" s="86"/>
      <c r="W1316" s="87"/>
      <c r="X1316" s="86"/>
    </row>
    <row r="1317" spans="22:24">
      <c r="V1317" s="86"/>
      <c r="W1317" s="87"/>
      <c r="X1317" s="86"/>
    </row>
    <row r="1318" spans="22:24">
      <c r="V1318" s="86"/>
      <c r="W1318" s="87"/>
      <c r="X1318" s="86"/>
    </row>
    <row r="1319" spans="22:24">
      <c r="V1319" s="86"/>
      <c r="W1319" s="87"/>
      <c r="X1319" s="86"/>
    </row>
    <row r="1320" spans="22:24">
      <c r="V1320" s="86"/>
      <c r="W1320" s="87"/>
      <c r="X1320" s="86"/>
    </row>
    <row r="1321" spans="22:24">
      <c r="V1321" s="86"/>
      <c r="W1321" s="87"/>
      <c r="X1321" s="86"/>
    </row>
    <row r="1322" spans="22:24">
      <c r="V1322" s="86"/>
      <c r="W1322" s="87"/>
      <c r="X1322" s="86"/>
    </row>
    <row r="1323" spans="22:24">
      <c r="V1323" s="86"/>
      <c r="W1323" s="87"/>
      <c r="X1323" s="86"/>
    </row>
    <row r="1324" spans="22:24">
      <c r="V1324" s="86"/>
      <c r="W1324" s="87"/>
      <c r="X1324" s="86"/>
    </row>
    <row r="1325" spans="22:24">
      <c r="V1325" s="86"/>
      <c r="W1325" s="87"/>
      <c r="X1325" s="86"/>
    </row>
    <row r="1326" spans="22:24">
      <c r="V1326" s="86"/>
      <c r="W1326" s="87"/>
      <c r="X1326" s="86"/>
    </row>
    <row r="1327" spans="22:24">
      <c r="V1327" s="86"/>
      <c r="W1327" s="87"/>
      <c r="X1327" s="86"/>
    </row>
    <row r="1328" spans="22:24">
      <c r="V1328" s="86"/>
      <c r="W1328" s="87"/>
      <c r="X1328" s="86"/>
    </row>
    <row r="1329" spans="22:24">
      <c r="V1329" s="86"/>
      <c r="W1329" s="87"/>
      <c r="X1329" s="86"/>
    </row>
    <row r="1330" spans="22:24">
      <c r="V1330" s="86"/>
      <c r="W1330" s="87"/>
      <c r="X1330" s="86"/>
    </row>
    <row r="1331" spans="22:24">
      <c r="V1331" s="86"/>
      <c r="W1331" s="87"/>
      <c r="X1331" s="86"/>
    </row>
    <row r="1332" spans="22:24">
      <c r="V1332" s="86"/>
      <c r="W1332" s="87"/>
      <c r="X1332" s="86"/>
    </row>
    <row r="1333" spans="22:24">
      <c r="V1333" s="86"/>
      <c r="W1333" s="87"/>
      <c r="X1333" s="86"/>
    </row>
    <row r="1334" spans="22:24">
      <c r="V1334" s="86"/>
      <c r="W1334" s="87"/>
      <c r="X1334" s="86"/>
    </row>
    <row r="1335" spans="22:24">
      <c r="V1335" s="86"/>
      <c r="W1335" s="87"/>
      <c r="X1335" s="86"/>
    </row>
    <row r="1336" spans="22:24">
      <c r="V1336" s="86"/>
      <c r="W1336" s="87"/>
      <c r="X1336" s="86"/>
    </row>
    <row r="1337" spans="22:24">
      <c r="V1337" s="86"/>
      <c r="W1337" s="87"/>
      <c r="X1337" s="86"/>
    </row>
    <row r="1338" spans="22:24">
      <c r="V1338" s="86"/>
      <c r="W1338" s="87"/>
      <c r="X1338" s="86"/>
    </row>
    <row r="1339" spans="22:24">
      <c r="V1339" s="86"/>
      <c r="W1339" s="87"/>
      <c r="X1339" s="86"/>
    </row>
    <row r="1340" spans="22:24">
      <c r="V1340" s="86"/>
      <c r="W1340" s="87"/>
      <c r="X1340" s="86"/>
    </row>
    <row r="1341" spans="22:24">
      <c r="V1341" s="86"/>
      <c r="W1341" s="87"/>
      <c r="X1341" s="86"/>
    </row>
    <row r="1342" spans="22:24">
      <c r="V1342" s="86"/>
      <c r="W1342" s="87"/>
      <c r="X1342" s="86"/>
    </row>
    <row r="1343" spans="22:24">
      <c r="V1343" s="86"/>
      <c r="W1343" s="87"/>
      <c r="X1343" s="86"/>
    </row>
    <row r="1344" spans="22:24">
      <c r="V1344" s="86"/>
      <c r="W1344" s="87"/>
      <c r="X1344" s="86"/>
    </row>
    <row r="1345" spans="22:24">
      <c r="V1345" s="86"/>
      <c r="W1345" s="87"/>
      <c r="X1345" s="86"/>
    </row>
    <row r="1346" spans="22:24">
      <c r="V1346" s="86"/>
      <c r="W1346" s="87"/>
      <c r="X1346" s="86"/>
    </row>
    <row r="1347" spans="22:24">
      <c r="V1347" s="86"/>
      <c r="W1347" s="87"/>
      <c r="X1347" s="86"/>
    </row>
    <row r="1348" spans="22:24">
      <c r="V1348" s="86"/>
      <c r="W1348" s="87"/>
      <c r="X1348" s="86"/>
    </row>
    <row r="1349" spans="22:24">
      <c r="V1349" s="86"/>
      <c r="W1349" s="87"/>
      <c r="X1349" s="86"/>
    </row>
    <row r="1350" spans="22:24">
      <c r="V1350" s="86"/>
      <c r="W1350" s="87"/>
      <c r="X1350" s="86"/>
    </row>
    <row r="1351" spans="22:24">
      <c r="V1351" s="86"/>
      <c r="W1351" s="87"/>
      <c r="X1351" s="86"/>
    </row>
    <row r="1352" spans="22:24">
      <c r="V1352" s="86"/>
      <c r="W1352" s="87"/>
      <c r="X1352" s="86"/>
    </row>
    <row r="1353" spans="22:24">
      <c r="V1353" s="86"/>
      <c r="W1353" s="87"/>
      <c r="X1353" s="86"/>
    </row>
    <row r="1354" spans="22:24">
      <c r="V1354" s="86"/>
      <c r="W1354" s="87"/>
      <c r="X1354" s="86"/>
    </row>
    <row r="1355" spans="22:24">
      <c r="V1355" s="86"/>
      <c r="W1355" s="87"/>
      <c r="X1355" s="86"/>
    </row>
    <row r="1356" spans="22:24">
      <c r="V1356" s="86"/>
      <c r="W1356" s="87"/>
      <c r="X1356" s="86"/>
    </row>
    <row r="1357" spans="22:24">
      <c r="V1357" s="86"/>
      <c r="W1357" s="87"/>
      <c r="X1357" s="86"/>
    </row>
    <row r="1358" spans="22:24">
      <c r="V1358" s="86"/>
      <c r="W1358" s="87"/>
      <c r="X1358" s="86"/>
    </row>
    <row r="1359" spans="22:24">
      <c r="V1359" s="86"/>
      <c r="W1359" s="87"/>
      <c r="X1359" s="86"/>
    </row>
    <row r="1360" spans="22:24">
      <c r="V1360" s="86"/>
      <c r="W1360" s="87"/>
      <c r="X1360" s="86"/>
    </row>
    <row r="1361" spans="22:24">
      <c r="V1361" s="86"/>
      <c r="W1361" s="87"/>
      <c r="X1361" s="86"/>
    </row>
    <row r="1362" spans="22:24">
      <c r="V1362" s="86"/>
      <c r="W1362" s="87"/>
      <c r="X1362" s="86"/>
    </row>
    <row r="1363" spans="22:24">
      <c r="V1363" s="86"/>
      <c r="W1363" s="87"/>
      <c r="X1363" s="86"/>
    </row>
    <row r="1364" spans="22:24">
      <c r="V1364" s="86"/>
      <c r="W1364" s="87"/>
      <c r="X1364" s="86"/>
    </row>
    <row r="1365" spans="22:24">
      <c r="V1365" s="86"/>
      <c r="W1365" s="87"/>
      <c r="X1365" s="86"/>
    </row>
    <row r="1366" spans="22:24">
      <c r="V1366" s="86"/>
      <c r="W1366" s="87"/>
      <c r="X1366" s="86"/>
    </row>
    <row r="1367" spans="22:24">
      <c r="V1367" s="86"/>
      <c r="W1367" s="87"/>
      <c r="X1367" s="86"/>
    </row>
    <row r="1368" spans="22:24">
      <c r="V1368" s="86"/>
      <c r="W1368" s="87"/>
      <c r="X1368" s="86"/>
    </row>
    <row r="1369" spans="22:24">
      <c r="V1369" s="86"/>
      <c r="W1369" s="87"/>
      <c r="X1369" s="86"/>
    </row>
    <row r="1370" spans="22:24">
      <c r="V1370" s="86"/>
      <c r="W1370" s="87"/>
      <c r="X1370" s="86"/>
    </row>
    <row r="1371" spans="22:24">
      <c r="V1371" s="86"/>
      <c r="W1371" s="87"/>
      <c r="X1371" s="86"/>
    </row>
    <row r="1372" spans="22:24">
      <c r="V1372" s="86"/>
      <c r="W1372" s="87"/>
      <c r="X1372" s="86"/>
    </row>
    <row r="1373" spans="22:24">
      <c r="V1373" s="86"/>
      <c r="W1373" s="87"/>
      <c r="X1373" s="86"/>
    </row>
    <row r="1374" spans="22:24">
      <c r="V1374" s="86"/>
      <c r="W1374" s="87"/>
      <c r="X1374" s="86"/>
    </row>
    <row r="1375" spans="22:24">
      <c r="V1375" s="86"/>
      <c r="W1375" s="87"/>
      <c r="X1375" s="86"/>
    </row>
    <row r="1376" spans="22:24">
      <c r="V1376" s="86"/>
      <c r="W1376" s="87"/>
      <c r="X1376" s="86"/>
    </row>
    <row r="1377" spans="22:24">
      <c r="V1377" s="86"/>
      <c r="W1377" s="87"/>
      <c r="X1377" s="86"/>
    </row>
    <row r="1378" spans="22:24">
      <c r="V1378" s="86"/>
      <c r="W1378" s="87"/>
      <c r="X1378" s="86"/>
    </row>
    <row r="1379" spans="22:24">
      <c r="V1379" s="86"/>
      <c r="W1379" s="87"/>
      <c r="X1379" s="86"/>
    </row>
    <row r="1380" spans="22:24">
      <c r="V1380" s="86"/>
      <c r="W1380" s="87"/>
      <c r="X1380" s="86"/>
    </row>
    <row r="1381" spans="22:24">
      <c r="V1381" s="86"/>
      <c r="W1381" s="87"/>
      <c r="X1381" s="86"/>
    </row>
    <row r="1382" spans="22:24">
      <c r="V1382" s="86"/>
      <c r="W1382" s="87"/>
      <c r="X1382" s="86"/>
    </row>
    <row r="1383" spans="22:24">
      <c r="V1383" s="86"/>
      <c r="W1383" s="87"/>
      <c r="X1383" s="86"/>
    </row>
    <row r="1384" spans="22:24">
      <c r="V1384" s="86"/>
      <c r="W1384" s="87"/>
      <c r="X1384" s="86"/>
    </row>
    <row r="1385" spans="22:24">
      <c r="V1385" s="86"/>
      <c r="W1385" s="87"/>
      <c r="X1385" s="86"/>
    </row>
    <row r="1386" spans="22:24">
      <c r="V1386" s="86"/>
      <c r="W1386" s="87"/>
      <c r="X1386" s="86"/>
    </row>
    <row r="1387" spans="22:24">
      <c r="V1387" s="86"/>
      <c r="W1387" s="87"/>
      <c r="X1387" s="86"/>
    </row>
    <row r="1388" spans="22:24">
      <c r="V1388" s="86"/>
      <c r="W1388" s="87"/>
      <c r="X1388" s="86"/>
    </row>
    <row r="1389" spans="22:24">
      <c r="V1389" s="86"/>
      <c r="W1389" s="87"/>
      <c r="X1389" s="86"/>
    </row>
    <row r="1390" spans="22:24">
      <c r="V1390" s="86"/>
      <c r="W1390" s="87"/>
      <c r="X1390" s="86"/>
    </row>
    <row r="1391" spans="22:24">
      <c r="V1391" s="86"/>
      <c r="W1391" s="87"/>
      <c r="X1391" s="86"/>
    </row>
    <row r="1392" spans="22:24">
      <c r="V1392" s="86"/>
      <c r="W1392" s="87"/>
      <c r="X1392" s="86"/>
    </row>
    <row r="1393" spans="22:24">
      <c r="V1393" s="86"/>
      <c r="W1393" s="87"/>
      <c r="X1393" s="86"/>
    </row>
    <row r="1394" spans="22:24">
      <c r="V1394" s="86"/>
      <c r="W1394" s="87"/>
      <c r="X1394" s="86"/>
    </row>
    <row r="1395" spans="22:24">
      <c r="V1395" s="86"/>
      <c r="W1395" s="87"/>
      <c r="X1395" s="86"/>
    </row>
    <row r="1396" spans="22:24">
      <c r="V1396" s="86"/>
      <c r="W1396" s="87"/>
      <c r="X1396" s="86"/>
    </row>
    <row r="1397" spans="22:24">
      <c r="V1397" s="86"/>
      <c r="W1397" s="87"/>
      <c r="X1397" s="86"/>
    </row>
    <row r="1398" spans="22:24">
      <c r="V1398" s="86"/>
      <c r="W1398" s="87"/>
      <c r="X1398" s="86"/>
    </row>
    <row r="1399" spans="22:24">
      <c r="V1399" s="86"/>
      <c r="W1399" s="87"/>
      <c r="X1399" s="86"/>
    </row>
    <row r="1400" spans="22:24">
      <c r="V1400" s="86"/>
      <c r="W1400" s="87"/>
      <c r="X1400" s="86"/>
    </row>
    <row r="1401" spans="22:24">
      <c r="V1401" s="86"/>
      <c r="W1401" s="87"/>
      <c r="X1401" s="86"/>
    </row>
    <row r="1402" spans="22:24">
      <c r="V1402" s="86"/>
      <c r="W1402" s="87"/>
      <c r="X1402" s="86"/>
    </row>
    <row r="1403" spans="22:24">
      <c r="V1403" s="86"/>
      <c r="W1403" s="87"/>
      <c r="X1403" s="86"/>
    </row>
    <row r="1404" spans="22:24">
      <c r="V1404" s="86"/>
      <c r="W1404" s="87"/>
      <c r="X1404" s="86"/>
    </row>
    <row r="1405" spans="22:24">
      <c r="V1405" s="86"/>
      <c r="W1405" s="87"/>
      <c r="X1405" s="86"/>
    </row>
    <row r="1406" spans="22:24">
      <c r="V1406" s="86"/>
      <c r="W1406" s="87"/>
      <c r="X1406" s="86"/>
    </row>
    <row r="1407" spans="22:24">
      <c r="V1407" s="86"/>
      <c r="W1407" s="87"/>
      <c r="X1407" s="86"/>
    </row>
    <row r="1408" spans="22:24">
      <c r="V1408" s="86"/>
      <c r="W1408" s="87"/>
      <c r="X1408" s="86"/>
    </row>
    <row r="1409" spans="22:24">
      <c r="V1409" s="86"/>
      <c r="W1409" s="87"/>
      <c r="X1409" s="86"/>
    </row>
    <row r="1410" spans="22:24">
      <c r="V1410" s="86"/>
      <c r="W1410" s="87"/>
      <c r="X1410" s="86"/>
    </row>
    <row r="1411" spans="22:24">
      <c r="V1411" s="86"/>
      <c r="W1411" s="87"/>
      <c r="X1411" s="86"/>
    </row>
    <row r="1412" spans="22:24">
      <c r="V1412" s="86"/>
      <c r="W1412" s="87"/>
      <c r="X1412" s="86"/>
    </row>
    <row r="1413" spans="22:24">
      <c r="V1413" s="86"/>
      <c r="W1413" s="87"/>
      <c r="X1413" s="86"/>
    </row>
    <row r="1414" spans="22:24">
      <c r="V1414" s="86"/>
      <c r="W1414" s="87"/>
      <c r="X1414" s="86"/>
    </row>
    <row r="1415" spans="22:24">
      <c r="V1415" s="86"/>
      <c r="W1415" s="87"/>
      <c r="X1415" s="86"/>
    </row>
    <row r="1416" spans="22:24">
      <c r="V1416" s="86"/>
      <c r="W1416" s="87"/>
      <c r="X1416" s="86"/>
    </row>
    <row r="1417" spans="22:24">
      <c r="V1417" s="86"/>
      <c r="W1417" s="87"/>
      <c r="X1417" s="86"/>
    </row>
    <row r="1418" spans="22:24">
      <c r="V1418" s="86"/>
      <c r="W1418" s="87"/>
      <c r="X1418" s="86"/>
    </row>
    <row r="1419" spans="22:24">
      <c r="V1419" s="86"/>
      <c r="W1419" s="87"/>
      <c r="X1419" s="86"/>
    </row>
    <row r="1420" spans="22:24">
      <c r="V1420" s="86"/>
      <c r="W1420" s="87"/>
      <c r="X1420" s="86"/>
    </row>
    <row r="1421" spans="22:24">
      <c r="V1421" s="86"/>
      <c r="W1421" s="87"/>
      <c r="X1421" s="86"/>
    </row>
    <row r="1422" spans="22:24">
      <c r="V1422" s="86"/>
      <c r="W1422" s="87"/>
      <c r="X1422" s="86"/>
    </row>
    <row r="1423" spans="22:24">
      <c r="V1423" s="86"/>
      <c r="W1423" s="87"/>
      <c r="X1423" s="86"/>
    </row>
    <row r="1424" spans="22:24">
      <c r="V1424" s="86"/>
      <c r="W1424" s="87"/>
      <c r="X1424" s="86"/>
    </row>
    <row r="1425" spans="22:24">
      <c r="V1425" s="86"/>
      <c r="W1425" s="87"/>
      <c r="X1425" s="86"/>
    </row>
    <row r="1426" spans="22:24">
      <c r="V1426" s="86"/>
      <c r="W1426" s="87"/>
      <c r="X1426" s="86"/>
    </row>
    <row r="1427" spans="22:24">
      <c r="V1427" s="86"/>
      <c r="W1427" s="87"/>
      <c r="X1427" s="86"/>
    </row>
    <row r="1428" spans="22:24">
      <c r="V1428" s="86"/>
      <c r="W1428" s="87"/>
      <c r="X1428" s="86"/>
    </row>
    <row r="1429" spans="22:24">
      <c r="V1429" s="86"/>
      <c r="W1429" s="87"/>
      <c r="X1429" s="86"/>
    </row>
    <row r="1430" spans="22:24">
      <c r="V1430" s="86"/>
      <c r="W1430" s="87"/>
      <c r="X1430" s="86"/>
    </row>
    <row r="1431" spans="22:24">
      <c r="V1431" s="86"/>
      <c r="W1431" s="87"/>
      <c r="X1431" s="86"/>
    </row>
    <row r="1432" spans="22:24">
      <c r="V1432" s="86"/>
      <c r="W1432" s="87"/>
      <c r="X1432" s="86"/>
    </row>
    <row r="1433" spans="22:24">
      <c r="V1433" s="86"/>
      <c r="W1433" s="87"/>
      <c r="X1433" s="86"/>
    </row>
    <row r="1434" spans="22:24">
      <c r="V1434" s="86"/>
      <c r="W1434" s="87"/>
      <c r="X1434" s="86"/>
    </row>
    <row r="1435" spans="22:24">
      <c r="V1435" s="86"/>
      <c r="W1435" s="87"/>
      <c r="X1435" s="86"/>
    </row>
    <row r="1436" spans="22:24">
      <c r="V1436" s="86"/>
      <c r="W1436" s="87"/>
      <c r="X1436" s="86"/>
    </row>
    <row r="1437" spans="22:24">
      <c r="V1437" s="86"/>
      <c r="W1437" s="87"/>
      <c r="X1437" s="86"/>
    </row>
    <row r="1438" spans="22:24">
      <c r="V1438" s="86"/>
      <c r="W1438" s="87"/>
      <c r="X1438" s="86"/>
    </row>
    <row r="1439" spans="22:24">
      <c r="V1439" s="86"/>
      <c r="W1439" s="87"/>
      <c r="X1439" s="86"/>
    </row>
    <row r="1440" spans="22:24">
      <c r="V1440" s="86"/>
      <c r="W1440" s="87"/>
      <c r="X1440" s="86"/>
    </row>
    <row r="1441" spans="22:24">
      <c r="V1441" s="86"/>
      <c r="W1441" s="87"/>
      <c r="X1441" s="86"/>
    </row>
    <row r="1442" spans="22:24">
      <c r="V1442" s="86"/>
      <c r="W1442" s="87"/>
      <c r="X1442" s="86"/>
    </row>
    <row r="1443" spans="22:24">
      <c r="V1443" s="86"/>
      <c r="W1443" s="87"/>
      <c r="X1443" s="86"/>
    </row>
    <row r="1444" spans="22:24">
      <c r="V1444" s="86"/>
      <c r="W1444" s="87"/>
      <c r="X1444" s="86"/>
    </row>
    <row r="1445" spans="22:24">
      <c r="V1445" s="86"/>
      <c r="W1445" s="87"/>
      <c r="X1445" s="86"/>
    </row>
    <row r="1446" spans="22:24">
      <c r="V1446" s="86"/>
      <c r="W1446" s="87"/>
      <c r="X1446" s="86"/>
    </row>
    <row r="1447" spans="22:24">
      <c r="V1447" s="86"/>
      <c r="W1447" s="87"/>
      <c r="X1447" s="86"/>
    </row>
    <row r="1448" spans="22:24">
      <c r="V1448" s="86"/>
      <c r="W1448" s="87"/>
      <c r="X1448" s="86"/>
    </row>
    <row r="1449" spans="22:24">
      <c r="V1449" s="86"/>
      <c r="W1449" s="87"/>
      <c r="X1449" s="86"/>
    </row>
    <row r="1450" spans="22:24">
      <c r="V1450" s="86"/>
      <c r="W1450" s="87"/>
      <c r="X1450" s="86"/>
    </row>
    <row r="1451" spans="22:24">
      <c r="V1451" s="86"/>
      <c r="W1451" s="87"/>
      <c r="X1451" s="86"/>
    </row>
    <row r="1452" spans="22:24">
      <c r="V1452" s="86"/>
      <c r="W1452" s="87"/>
      <c r="X1452" s="86"/>
    </row>
    <row r="1453" spans="22:24">
      <c r="V1453" s="86"/>
      <c r="W1453" s="87"/>
      <c r="X1453" s="86"/>
    </row>
    <row r="1454" spans="22:24">
      <c r="V1454" s="86"/>
      <c r="W1454" s="87"/>
      <c r="X1454" s="86"/>
    </row>
    <row r="1455" spans="22:24">
      <c r="V1455" s="86"/>
      <c r="W1455" s="87"/>
      <c r="X1455" s="86"/>
    </row>
    <row r="1456" spans="22:24">
      <c r="V1456" s="86"/>
      <c r="W1456" s="87"/>
      <c r="X1456" s="86"/>
    </row>
    <row r="1457" spans="22:24">
      <c r="V1457" s="86"/>
      <c r="W1457" s="87"/>
      <c r="X1457" s="86"/>
    </row>
    <row r="1458" spans="22:24">
      <c r="V1458" s="86"/>
      <c r="W1458" s="87"/>
      <c r="X1458" s="86"/>
    </row>
    <row r="1459" spans="22:24">
      <c r="V1459" s="86"/>
      <c r="W1459" s="87"/>
      <c r="X1459" s="86"/>
    </row>
    <row r="1460" spans="22:24">
      <c r="V1460" s="86"/>
      <c r="W1460" s="87"/>
      <c r="X1460" s="86"/>
    </row>
    <row r="1461" spans="22:24">
      <c r="V1461" s="86"/>
      <c r="W1461" s="87"/>
      <c r="X1461" s="86"/>
    </row>
    <row r="1462" spans="22:24">
      <c r="V1462" s="86"/>
      <c r="W1462" s="87"/>
      <c r="X1462" s="86"/>
    </row>
    <row r="1463" spans="22:24">
      <c r="V1463" s="86"/>
      <c r="W1463" s="87"/>
      <c r="X1463" s="86"/>
    </row>
    <row r="1464" spans="22:24">
      <c r="V1464" s="86"/>
      <c r="W1464" s="87"/>
      <c r="X1464" s="86"/>
    </row>
    <row r="1465" spans="22:24">
      <c r="V1465" s="86"/>
      <c r="W1465" s="87"/>
      <c r="X1465" s="86"/>
    </row>
    <row r="1466" spans="22:24">
      <c r="V1466" s="86"/>
      <c r="W1466" s="87"/>
      <c r="X1466" s="86"/>
    </row>
    <row r="1467" spans="22:24">
      <c r="V1467" s="86"/>
      <c r="W1467" s="87"/>
      <c r="X1467" s="86"/>
    </row>
    <row r="1468" spans="22:24">
      <c r="V1468" s="86"/>
      <c r="W1468" s="87"/>
      <c r="X1468" s="86"/>
    </row>
    <row r="1469" spans="22:24">
      <c r="V1469" s="86"/>
      <c r="W1469" s="87"/>
      <c r="X1469" s="86"/>
    </row>
    <row r="1470" spans="22:24">
      <c r="V1470" s="86"/>
      <c r="W1470" s="87"/>
      <c r="X1470" s="86"/>
    </row>
    <row r="1471" spans="22:24">
      <c r="V1471" s="86"/>
      <c r="W1471" s="87"/>
      <c r="X1471" s="86"/>
    </row>
    <row r="1472" spans="22:24">
      <c r="V1472" s="86"/>
      <c r="W1472" s="87"/>
      <c r="X1472" s="86"/>
    </row>
    <row r="1473" spans="22:24">
      <c r="V1473" s="86"/>
      <c r="W1473" s="87"/>
      <c r="X1473" s="86"/>
    </row>
    <row r="1474" spans="22:24">
      <c r="V1474" s="86"/>
      <c r="W1474" s="87"/>
      <c r="X1474" s="86"/>
    </row>
    <row r="1475" spans="22:24">
      <c r="V1475" s="86"/>
      <c r="W1475" s="87"/>
      <c r="X1475" s="86"/>
    </row>
    <row r="1476" spans="22:24">
      <c r="V1476" s="86"/>
      <c r="W1476" s="87"/>
      <c r="X1476" s="86"/>
    </row>
    <row r="1477" spans="22:24">
      <c r="V1477" s="86"/>
      <c r="W1477" s="87"/>
      <c r="X1477" s="86"/>
    </row>
    <row r="1478" spans="22:24">
      <c r="V1478" s="86"/>
      <c r="W1478" s="87"/>
      <c r="X1478" s="86"/>
    </row>
    <row r="1479" spans="22:24">
      <c r="V1479" s="86"/>
      <c r="W1479" s="87"/>
      <c r="X1479" s="86"/>
    </row>
    <row r="1480" spans="22:24">
      <c r="V1480" s="86"/>
      <c r="W1480" s="87"/>
      <c r="X1480" s="86"/>
    </row>
    <row r="1481" spans="22:24">
      <c r="V1481" s="86"/>
      <c r="W1481" s="87"/>
      <c r="X1481" s="86"/>
    </row>
    <row r="1482" spans="22:24">
      <c r="V1482" s="86"/>
      <c r="W1482" s="87"/>
      <c r="X1482" s="86"/>
    </row>
    <row r="1483" spans="22:24">
      <c r="V1483" s="86"/>
      <c r="W1483" s="87"/>
      <c r="X1483" s="86"/>
    </row>
    <row r="1484" spans="22:24">
      <c r="V1484" s="86"/>
      <c r="W1484" s="87"/>
      <c r="X1484" s="86"/>
    </row>
    <row r="1485" spans="22:24">
      <c r="V1485" s="86"/>
      <c r="W1485" s="87"/>
      <c r="X1485" s="86"/>
    </row>
    <row r="1486" spans="22:24">
      <c r="V1486" s="86"/>
      <c r="W1486" s="87"/>
      <c r="X1486" s="86"/>
    </row>
    <row r="1487" spans="22:24">
      <c r="V1487" s="86"/>
      <c r="W1487" s="87"/>
      <c r="X1487" s="86"/>
    </row>
    <row r="1488" spans="22:24">
      <c r="V1488" s="86"/>
      <c r="W1488" s="87"/>
      <c r="X1488" s="86"/>
    </row>
    <row r="1489" spans="22:24">
      <c r="V1489" s="86"/>
      <c r="W1489" s="87"/>
      <c r="X1489" s="86"/>
    </row>
    <row r="1490" spans="22:24">
      <c r="V1490" s="86"/>
      <c r="W1490" s="87"/>
      <c r="X1490" s="86"/>
    </row>
    <row r="1491" spans="22:24">
      <c r="V1491" s="86"/>
      <c r="W1491" s="87"/>
      <c r="X1491" s="86"/>
    </row>
    <row r="1492" spans="22:24">
      <c r="V1492" s="86"/>
      <c r="W1492" s="87"/>
      <c r="X1492" s="86"/>
    </row>
    <row r="1493" spans="22:24">
      <c r="V1493" s="86"/>
      <c r="W1493" s="87"/>
      <c r="X1493" s="86"/>
    </row>
    <row r="1494" spans="22:24">
      <c r="V1494" s="86"/>
      <c r="W1494" s="87"/>
      <c r="X1494" s="86"/>
    </row>
    <row r="1495" spans="22:24">
      <c r="V1495" s="86"/>
      <c r="W1495" s="87"/>
      <c r="X1495" s="86"/>
    </row>
    <row r="1496" spans="22:24">
      <c r="V1496" s="86"/>
      <c r="W1496" s="87"/>
      <c r="X1496" s="86"/>
    </row>
    <row r="1497" spans="22:24">
      <c r="V1497" s="86"/>
      <c r="W1497" s="87"/>
      <c r="X1497" s="86"/>
    </row>
    <row r="1498" spans="22:24">
      <c r="V1498" s="86"/>
      <c r="W1498" s="87"/>
      <c r="X1498" s="86"/>
    </row>
    <row r="1499" spans="22:24">
      <c r="V1499" s="86"/>
      <c r="W1499" s="87"/>
      <c r="X1499" s="86"/>
    </row>
    <row r="1500" spans="22:24">
      <c r="V1500" s="86"/>
      <c r="W1500" s="87"/>
      <c r="X1500" s="86"/>
    </row>
    <row r="1501" spans="22:24">
      <c r="V1501" s="86"/>
      <c r="W1501" s="87"/>
      <c r="X1501" s="86"/>
    </row>
    <row r="1502" spans="22:24">
      <c r="V1502" s="86"/>
      <c r="W1502" s="87"/>
      <c r="X1502" s="86"/>
    </row>
    <row r="1503" spans="22:24">
      <c r="V1503" s="86"/>
      <c r="W1503" s="87"/>
      <c r="X1503" s="86"/>
    </row>
    <row r="1504" spans="22:24">
      <c r="V1504" s="86"/>
      <c r="W1504" s="87"/>
      <c r="X1504" s="86"/>
    </row>
    <row r="1505" spans="22:24">
      <c r="V1505" s="86"/>
      <c r="W1505" s="87"/>
      <c r="X1505" s="86"/>
    </row>
    <row r="1506" spans="22:24">
      <c r="V1506" s="86"/>
      <c r="W1506" s="87"/>
      <c r="X1506" s="86"/>
    </row>
    <row r="1507" spans="22:24">
      <c r="V1507" s="86"/>
      <c r="W1507" s="87"/>
      <c r="X1507" s="86"/>
    </row>
    <row r="1508" spans="22:24">
      <c r="V1508" s="86"/>
      <c r="W1508" s="87"/>
      <c r="X1508" s="86"/>
    </row>
    <row r="1509" spans="22:24">
      <c r="V1509" s="86"/>
      <c r="W1509" s="87"/>
      <c r="X1509" s="86"/>
    </row>
    <row r="1510" spans="22:24">
      <c r="V1510" s="86"/>
      <c r="W1510" s="87"/>
      <c r="X1510" s="86"/>
    </row>
    <row r="1511" spans="22:24">
      <c r="V1511" s="86"/>
      <c r="W1511" s="87"/>
      <c r="X1511" s="86"/>
    </row>
    <row r="1512" spans="22:24">
      <c r="V1512" s="86"/>
      <c r="W1512" s="87"/>
      <c r="X1512" s="86"/>
    </row>
    <row r="1513" spans="22:24">
      <c r="V1513" s="86"/>
      <c r="W1513" s="87"/>
      <c r="X1513" s="86"/>
    </row>
    <row r="1514" spans="22:24">
      <c r="V1514" s="86"/>
      <c r="W1514" s="87"/>
      <c r="X1514" s="86"/>
    </row>
    <row r="1515" spans="22:24">
      <c r="V1515" s="86"/>
      <c r="W1515" s="87"/>
      <c r="X1515" s="86"/>
    </row>
    <row r="1516" spans="22:24">
      <c r="V1516" s="86"/>
      <c r="W1516" s="87"/>
      <c r="X1516" s="86"/>
    </row>
    <row r="1517" spans="22:24">
      <c r="V1517" s="86"/>
      <c r="W1517" s="87"/>
      <c r="X1517" s="86"/>
    </row>
    <row r="1518" spans="22:24">
      <c r="V1518" s="86"/>
      <c r="W1518" s="87"/>
      <c r="X1518" s="86"/>
    </row>
    <row r="1519" spans="22:24">
      <c r="V1519" s="86"/>
      <c r="W1519" s="87"/>
      <c r="X1519" s="86"/>
    </row>
    <row r="1520" spans="22:24">
      <c r="V1520" s="86"/>
      <c r="W1520" s="87"/>
      <c r="X1520" s="86"/>
    </row>
    <row r="1521" spans="22:24">
      <c r="V1521" s="86"/>
      <c r="W1521" s="87"/>
      <c r="X1521" s="86"/>
    </row>
    <row r="1522" spans="22:24">
      <c r="V1522" s="86"/>
      <c r="W1522" s="87"/>
      <c r="X1522" s="86"/>
    </row>
    <row r="1523" spans="22:24">
      <c r="V1523" s="86"/>
      <c r="W1523" s="87"/>
      <c r="X1523" s="86"/>
    </row>
    <row r="1524" spans="22:24">
      <c r="V1524" s="86"/>
      <c r="W1524" s="87"/>
      <c r="X1524" s="86"/>
    </row>
    <row r="1525" spans="22:24">
      <c r="V1525" s="86"/>
      <c r="W1525" s="87"/>
      <c r="X1525" s="86"/>
    </row>
    <row r="1526" spans="22:24">
      <c r="V1526" s="86"/>
      <c r="W1526" s="87"/>
      <c r="X1526" s="86"/>
    </row>
    <row r="1527" spans="22:24">
      <c r="V1527" s="86"/>
      <c r="W1527" s="87"/>
      <c r="X1527" s="86"/>
    </row>
    <row r="1528" spans="22:24">
      <c r="V1528" s="86"/>
      <c r="W1528" s="87"/>
      <c r="X1528" s="86"/>
    </row>
    <row r="1529" spans="22:24">
      <c r="V1529" s="86"/>
      <c r="W1529" s="87"/>
      <c r="X1529" s="86"/>
    </row>
    <row r="1530" spans="22:24">
      <c r="V1530" s="86"/>
      <c r="W1530" s="87"/>
      <c r="X1530" s="86"/>
    </row>
    <row r="1531" spans="22:24">
      <c r="V1531" s="86"/>
      <c r="W1531" s="87"/>
      <c r="X1531" s="86"/>
    </row>
    <row r="1532" spans="22:24">
      <c r="V1532" s="86"/>
      <c r="W1532" s="87"/>
      <c r="X1532" s="86"/>
    </row>
    <row r="1533" spans="22:24">
      <c r="V1533" s="86"/>
      <c r="W1533" s="87"/>
      <c r="X1533" s="86"/>
    </row>
    <row r="1534" spans="22:24">
      <c r="V1534" s="86"/>
      <c r="W1534" s="87"/>
      <c r="X1534" s="86"/>
    </row>
    <row r="1535" spans="22:24">
      <c r="V1535" s="86"/>
      <c r="W1535" s="87"/>
      <c r="X1535" s="86"/>
    </row>
    <row r="1536" spans="22:24">
      <c r="V1536" s="86"/>
      <c r="W1536" s="87"/>
      <c r="X1536" s="86"/>
    </row>
    <row r="1537" spans="22:24">
      <c r="V1537" s="86"/>
      <c r="W1537" s="87"/>
      <c r="X1537" s="86"/>
    </row>
    <row r="1538" spans="22:24">
      <c r="V1538" s="86"/>
      <c r="W1538" s="87"/>
      <c r="X1538" s="86"/>
    </row>
    <row r="1539" spans="22:24">
      <c r="V1539" s="86"/>
      <c r="W1539" s="87"/>
      <c r="X1539" s="86"/>
    </row>
    <row r="1540" spans="22:24">
      <c r="V1540" s="86"/>
      <c r="W1540" s="87"/>
      <c r="X1540" s="86"/>
    </row>
    <row r="1541" spans="22:24">
      <c r="V1541" s="86"/>
      <c r="W1541" s="87"/>
      <c r="X1541" s="86"/>
    </row>
    <row r="1542" spans="22:24">
      <c r="V1542" s="86"/>
      <c r="W1542" s="87"/>
      <c r="X1542" s="86"/>
    </row>
    <row r="1543" spans="22:24">
      <c r="V1543" s="86"/>
      <c r="W1543" s="87"/>
      <c r="X1543" s="86"/>
    </row>
    <row r="1544" spans="22:24">
      <c r="V1544" s="86"/>
      <c r="W1544" s="87"/>
      <c r="X1544" s="86"/>
    </row>
    <row r="1545" spans="22:24">
      <c r="V1545" s="86"/>
      <c r="W1545" s="87"/>
      <c r="X1545" s="86"/>
    </row>
    <row r="1546" spans="22:24">
      <c r="V1546" s="86"/>
      <c r="W1546" s="87"/>
      <c r="X1546" s="86"/>
    </row>
    <row r="1547" spans="22:24">
      <c r="V1547" s="86"/>
      <c r="W1547" s="87"/>
      <c r="X1547" s="86"/>
    </row>
    <row r="1548" spans="22:24">
      <c r="V1548" s="86"/>
      <c r="W1548" s="87"/>
      <c r="X1548" s="86"/>
    </row>
    <row r="1549" spans="22:24">
      <c r="V1549" s="86"/>
      <c r="W1549" s="87"/>
      <c r="X1549" s="86"/>
    </row>
    <row r="1550" spans="22:24">
      <c r="V1550" s="86"/>
      <c r="W1550" s="87"/>
      <c r="X1550" s="86"/>
    </row>
    <row r="1551" spans="22:24">
      <c r="V1551" s="86"/>
      <c r="W1551" s="87"/>
      <c r="X1551" s="86"/>
    </row>
    <row r="1552" spans="22:24">
      <c r="V1552" s="86"/>
      <c r="W1552" s="87"/>
      <c r="X1552" s="86"/>
    </row>
    <row r="1553" spans="22:24">
      <c r="V1553" s="86"/>
      <c r="W1553" s="87"/>
      <c r="X1553" s="86"/>
    </row>
    <row r="1554" spans="22:24">
      <c r="V1554" s="86"/>
      <c r="W1554" s="87"/>
      <c r="X1554" s="86"/>
    </row>
    <row r="1555" spans="22:24">
      <c r="V1555" s="86"/>
      <c r="W1555" s="87"/>
      <c r="X1555" s="86"/>
    </row>
    <row r="1556" spans="22:24">
      <c r="V1556" s="86"/>
      <c r="W1556" s="87"/>
      <c r="X1556" s="86"/>
    </row>
    <row r="1557" spans="22:24">
      <c r="V1557" s="86"/>
      <c r="W1557" s="87"/>
      <c r="X1557" s="86"/>
    </row>
    <row r="1558" spans="22:24">
      <c r="V1558" s="86"/>
      <c r="W1558" s="87"/>
      <c r="X1558" s="86"/>
    </row>
    <row r="1559" spans="22:24">
      <c r="V1559" s="86"/>
      <c r="W1559" s="87"/>
      <c r="X1559" s="86"/>
    </row>
    <row r="1560" spans="22:24">
      <c r="V1560" s="86"/>
      <c r="W1560" s="87"/>
      <c r="X1560" s="86"/>
    </row>
    <row r="1561" spans="22:24">
      <c r="V1561" s="86"/>
      <c r="W1561" s="87"/>
      <c r="X1561" s="86"/>
    </row>
  </sheetData>
  <mergeCells count="19">
    <mergeCell ref="G453:G454"/>
    <mergeCell ref="F453:F454"/>
    <mergeCell ref="R5:V5"/>
    <mergeCell ref="X5:AB5"/>
    <mergeCell ref="P543:P544"/>
    <mergeCell ref="A543:A544"/>
    <mergeCell ref="B543:B544"/>
    <mergeCell ref="A453:A454"/>
    <mergeCell ref="B453:B454"/>
    <mergeCell ref="C543:C544"/>
    <mergeCell ref="E453:E454"/>
    <mergeCell ref="D453:D454"/>
    <mergeCell ref="C453:C454"/>
    <mergeCell ref="H543:H544"/>
    <mergeCell ref="J5:N5"/>
    <mergeCell ref="G543:G544"/>
    <mergeCell ref="F543:F544"/>
    <mergeCell ref="E543:E544"/>
    <mergeCell ref="D543:D54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2016-05-31T10:28:51Z</dcterms:modified>
</cp:coreProperties>
</file>