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Мойки, поддоны для моек" sheetId="1" r:id="rId1"/>
    <sheet name="Выкатные полки" sheetId="2" r:id="rId2"/>
  </sheets>
  <definedNames/>
  <calcPr fullCalcOnLoad="1"/>
</workbook>
</file>

<file path=xl/sharedStrings.xml><?xml version="1.0" encoding="utf-8"?>
<sst xmlns="http://schemas.openxmlformats.org/spreadsheetml/2006/main" count="251" uniqueCount="184">
  <si>
    <t>141113, Московская область, г. Щелково, Соколовская промзона, Фруктовый проезд
Тел/факс: (499) 703-04-10, (495) 542-01-99
e-mail: furnitura@ms-furnitura.ru, ds@ms-furnitura.ru
www.ms-furnitura.ru</t>
  </si>
  <si>
    <t>Кол-во</t>
  </si>
  <si>
    <t>Артикул</t>
  </si>
  <si>
    <t>Наименование</t>
  </si>
  <si>
    <t>Цвет</t>
  </si>
  <si>
    <t>Розница</t>
  </si>
  <si>
    <t>Мелкий Опт</t>
  </si>
  <si>
    <t>Средний опт</t>
  </si>
  <si>
    <t>Крупный опт</t>
  </si>
  <si>
    <t>ВЕДРО МУСОРНОЕ</t>
  </si>
  <si>
    <t>S-11-KR</t>
  </si>
  <si>
    <t>Ведро мусорное 11 л</t>
  </si>
  <si>
    <t>хром</t>
  </si>
  <si>
    <t>МОЙКИ</t>
  </si>
  <si>
    <t>K-4918</t>
  </si>
  <si>
    <t>Мойка нержавеющая глянцевая, 0.6x170, D49см сифон+крепление</t>
  </si>
  <si>
    <t>K-5118</t>
  </si>
  <si>
    <t>Мойка нержавеющая глянцевая, 0.8x180, D51см сифон+крепление</t>
  </si>
  <si>
    <t>K-5745L</t>
  </si>
  <si>
    <t>Мойка нержавеющая глянцевая левая, 0.8x180, 57х45см сифон+крепление</t>
  </si>
  <si>
    <t>K-5745R</t>
  </si>
  <si>
    <t>Мойка нержавеющая глянцевая правая, 0.8x180, 57х45см сифон+крепление</t>
  </si>
  <si>
    <t>K-7750L</t>
  </si>
  <si>
    <t>Мойка нержавеющая глянцевая левая, 0.8x180, 77х50см сифон+крепление</t>
  </si>
  <si>
    <t>K-7750R</t>
  </si>
  <si>
    <t>Мойка нержавеющая глянцевая правая, 0.8x180, 77х50см сифон+крепление</t>
  </si>
  <si>
    <t>K-5050</t>
  </si>
  <si>
    <t>Мойка накладная из нержавеющей стали 50х50 см матовая толщина 0,4 мм глубина 14 см</t>
  </si>
  <si>
    <t>K-5060R</t>
  </si>
  <si>
    <t>Мойка накладная из нержавеющей стали правая 50х60 см матовая толщина 0,4 мм глубина 14 см</t>
  </si>
  <si>
    <t>K-5060L</t>
  </si>
  <si>
    <t>Мойка накладная из нержавеющей стали левая 50х60 см матовая толщина 0,4 мм глубина 14 см</t>
  </si>
  <si>
    <t>K-6060R</t>
  </si>
  <si>
    <t>Мойка накладная из нержавеющей стали правая 60х60 см матовая толщина 0,4 мм глубина 14 см</t>
  </si>
  <si>
    <t>K-6060L</t>
  </si>
  <si>
    <t>Мойка накладная из нержавеющей стали левая 60х60 см матовая толщина 0,4 мм глубина 14 см</t>
  </si>
  <si>
    <t>K-6080L</t>
  </si>
  <si>
    <t>Мойка накладная из нержавеющей стали правая 60х80 см матовая толщина 0,4 мм глубина 14 см</t>
  </si>
  <si>
    <t>K-6080R</t>
  </si>
  <si>
    <t>Мойка накладная из нержавеющей стали левая 60х80 см матовая толщина 0,4 мм глубина 14 см</t>
  </si>
  <si>
    <t>SAL-40</t>
  </si>
  <si>
    <t>Сифон для накладной мойки</t>
  </si>
  <si>
    <t>ЛОТКИ ДЛЯ СТОЛОВЫХ ПРИБОРОВ</t>
  </si>
  <si>
    <t>KL-09/3049</t>
  </si>
  <si>
    <t>KL-09 Лоток для столовых приборов 30*49</t>
  </si>
  <si>
    <t>серый</t>
  </si>
  <si>
    <t>KL-11/4249</t>
  </si>
  <si>
    <t>KL-11 Лоток для столовых приборов 42*49</t>
  </si>
  <si>
    <t>72.M000.30</t>
  </si>
  <si>
    <t>Емкость для столовых приборов гл. 380-490мм, ш. 200-240мм</t>
  </si>
  <si>
    <t>72.M000.35</t>
  </si>
  <si>
    <t>Емкость для столовых приборов гл. 380-490мм, ш. 230-270мм</t>
  </si>
  <si>
    <t>72.M000.40</t>
  </si>
  <si>
    <t>Емкость для столовых приборов гл. 380-490мм, ш. 300-340мм</t>
  </si>
  <si>
    <t>72.M000.45</t>
  </si>
  <si>
    <t>Емкость для столовых приборов гл. 380-490мм, ш. 350-390мм</t>
  </si>
  <si>
    <t>72.M000.50</t>
  </si>
  <si>
    <t>Емкость для столовых приборов гл. 380-490мм, ш. 400-440мм</t>
  </si>
  <si>
    <t>72.M000.55</t>
  </si>
  <si>
    <t>Емкость для столовых приборов гл. 380-490мм, ш. 430-470мм</t>
  </si>
  <si>
    <t>72.M000.60</t>
  </si>
  <si>
    <t>Емкость для столовых приборов гл. 380-490мм, ш. 500-540мм</t>
  </si>
  <si>
    <t>АЛЮМИНИЕВЫЕ ПОДДОНЫ ПОД МОЙКУ</t>
  </si>
  <si>
    <t>S-60AL</t>
  </si>
  <si>
    <t>S-60 Поддон под мойку 600 мм</t>
  </si>
  <si>
    <t>алюминий</t>
  </si>
  <si>
    <t>S-70AL</t>
  </si>
  <si>
    <t>S-70 Поддон под мойку 700 мм</t>
  </si>
  <si>
    <t>S-80AL</t>
  </si>
  <si>
    <t>S-80 Поддон под мойку 800 мм</t>
  </si>
  <si>
    <t>S-90AL</t>
  </si>
  <si>
    <t>S-90 Поддон под мойку 900 мм</t>
  </si>
  <si>
    <t>S-100AL</t>
  </si>
  <si>
    <t>S-100 Поддон под мойку 1000 мм</t>
  </si>
  <si>
    <t>S-110AL</t>
  </si>
  <si>
    <t>S-110 Поддон под мойку 1100 мм</t>
  </si>
  <si>
    <t>S-120AL</t>
  </si>
  <si>
    <t>S-120 Поддон под мойку 1200 мм</t>
  </si>
  <si>
    <t>ВОЛШЕБНЫЕ УГОЛКИ (Турция)</t>
  </si>
  <si>
    <t>D-39190</t>
  </si>
  <si>
    <t>39190 Волшебный уголок правый, мин. фасад 500 мм (100*400*800 мм)</t>
  </si>
  <si>
    <t>D-39191</t>
  </si>
  <si>
    <t>39191 Волшебный уголок левый, мин. фасад 500 мм (100*400*800 мм)</t>
  </si>
  <si>
    <t>D-39192</t>
  </si>
  <si>
    <t>39192 Волшебный уголок правый С ДОВОДЧИКОМ, мин. фасад 500 мм (100*400*800 мм)</t>
  </si>
  <si>
    <t>D-39193</t>
  </si>
  <si>
    <t>39193 Волшебный уголок левый С ДОВОДЧИКОМ, мин. фасад 500 мм (100*400*800 мм)</t>
  </si>
  <si>
    <t>D-39195</t>
  </si>
  <si>
    <t>39195 Волшебный уголок правый, мин. фасад 380 мм (860*530*600)</t>
  </si>
  <si>
    <t>ВЫКАТНЫЕ КОРЗИНЫ (Турция)</t>
  </si>
  <si>
    <t>D-30111</t>
  </si>
  <si>
    <t>30111 Бутылочница 150 мм с креп. фасада с доводчиком, бок. крепление (115х520х470)</t>
  </si>
  <si>
    <t>D-30112</t>
  </si>
  <si>
    <t>30112 Бутылочница 200 мм с креп. фасада с доводчиком, бок. крепление (135х520х470)</t>
  </si>
  <si>
    <t>D-30113</t>
  </si>
  <si>
    <t>30113 Бутылочница 300 мм с креп. фасада с доводчиком с разными полками MIX, бок. крепление (215х520х470)</t>
  </si>
  <si>
    <t>D-30114</t>
  </si>
  <si>
    <t>30114 Бутылочница 300 мм с креп. фасада с доводчиком, бок. крепление (215х520х470)</t>
  </si>
  <si>
    <t>D-30121</t>
  </si>
  <si>
    <t>30121 Бутылочница 150 мм с креп. фасада с тандем-направляющими с доводчиком, бок. крепление (105х445х625)</t>
  </si>
  <si>
    <t>D-30122</t>
  </si>
  <si>
    <t>30122 Бутылочница 200 мм с креп. фасада с тандем-направляющими с доводчиком, бок. крепление (155х445х625)</t>
  </si>
  <si>
    <t>D-30123</t>
  </si>
  <si>
    <t>30123 Бутылочница 300 мм с креп. фасада с тандем-направляющими с доводчиком, бок. крепление (205х445х625)</t>
  </si>
  <si>
    <t>D-33111</t>
  </si>
  <si>
    <t>33111 Бутылочница 150 мм с креп. фасада с доводчиком, нижнее крепление (110х520х520)</t>
  </si>
  <si>
    <t>D-35541</t>
  </si>
  <si>
    <t>35541 Бутылочница 150 мм с креп. фасада с доводчиком, нижнее крепление (110х515х540)</t>
  </si>
  <si>
    <t>D-35542</t>
  </si>
  <si>
    <t>35542 Бутылочница 200 мм с креп. фасада с доводчиком, нижнее крепление (155х515х540)</t>
  </si>
  <si>
    <t>D-35543</t>
  </si>
  <si>
    <t>35543 Бутылочница 300 мм с креп. фасада с доводчиком, нижнее крепление (255х515х540)</t>
  </si>
  <si>
    <t>D-35544</t>
  </si>
  <si>
    <t>35544 Бутылочница 350 мм с креп. фасада с доводчиком, нижнее крепление (315х515х540)</t>
  </si>
  <si>
    <t>D-39151</t>
  </si>
  <si>
    <t>39151 Корзина выкатная 350 мм с креп. фасада с доводчиком, нижнее крепление (288х505х235)</t>
  </si>
  <si>
    <t>D-39152</t>
  </si>
  <si>
    <t>39152 Корзина выкатная 400 мм с креп. фасада с доводчиком, нижнее крепление (338х505х235)</t>
  </si>
  <si>
    <t>D-39153</t>
  </si>
  <si>
    <t>39153 Корзина выкатная 450 мм с креп. фасада с доводчиком, нижнее крепление (388х505х235)</t>
  </si>
  <si>
    <t>D-39154</t>
  </si>
  <si>
    <t>39154 Корзина выкатная 500 мм с креп. фасада с доводчиком, нижнее крепление (438х505х235)</t>
  </si>
  <si>
    <t>D-39155</t>
  </si>
  <si>
    <t>39155 Корзина выкатная 550 мм с креп. фасада с доводчиком, нижнее крепление (488х505х235)</t>
  </si>
  <si>
    <t>D-63285</t>
  </si>
  <si>
    <t>63285 Корзина выкатная 350 мм с креп. фасада с доводчиком, боковое крепление (300х500х180)</t>
  </si>
  <si>
    <t>D-63286</t>
  </si>
  <si>
    <t>63286 Корзина выкатная 400 мм с креп. фасада с доводчиком, боковое крепление (350х500х180)</t>
  </si>
  <si>
    <t>D-63287</t>
  </si>
  <si>
    <t>63287 Корзина выкатная 450 мм с креп. фасада с доводчиком, боковое крепление (400х500х180)</t>
  </si>
  <si>
    <t>D-63288</t>
  </si>
  <si>
    <t>63288 Корзина выкатная 500 мм с креп. фасада с доводчиком, боковое крепление (450х500х180)</t>
  </si>
  <si>
    <t>D-63289</t>
  </si>
  <si>
    <t>63289 Корзина выкатная 550 мм с креп. фасада с доводчиком, боковое крепление (500х500х180)</t>
  </si>
  <si>
    <t>D-63290</t>
  </si>
  <si>
    <t>63290 Корзина выкатная 600 мм с креп. фасада с доводчиком, боковое крепление (550х500х180)</t>
  </si>
  <si>
    <t>D-63294</t>
  </si>
  <si>
    <t>63294 Корзина выкатная 800 мм с креп. фасада с доводчиком, боковое крепление (750х500х180)</t>
  </si>
  <si>
    <t>D-63296</t>
  </si>
  <si>
    <t>63296 Корзина выкатная 900 мм с креп. фасада с доводчиком, боковое крепление (850х500х180)</t>
  </si>
  <si>
    <t>D-91311</t>
  </si>
  <si>
    <t>91311 Бутылочница алюминиевая 150 мм с креп. фасада с доводчиком, бок. крепление (113х503х470) ПРАВАЯ</t>
  </si>
  <si>
    <t>D-91312</t>
  </si>
  <si>
    <t>91312 Бутылочница алюминиевая 150 мм с креп. фасада с доводчиком, бок. крепление (113х503х470) ЛЕВАЯ</t>
  </si>
  <si>
    <t>S-2100/300</t>
  </si>
  <si>
    <t>S-2100 Бутылочница 300 мм с креп. фасада с доводчиком  нижн. крепление нагр. 45 кг (210*500*520)</t>
  </si>
  <si>
    <t>ВЫКАТНЫЕ КОРЗИНЫ (Китай)</t>
  </si>
  <si>
    <t xml:space="preserve">315M </t>
  </si>
  <si>
    <t>315M Механизм в базу 150 мм, гл. 400 мм мягкий ход</t>
  </si>
  <si>
    <t>YJ-G 6003A</t>
  </si>
  <si>
    <t>Корзина (бутылочница) донного крепления с креплением фасада, ширина базы 150 мм (440x100x525)</t>
  </si>
  <si>
    <t>YJ-G6003B</t>
  </si>
  <si>
    <r>
      <t xml:space="preserve">Корзина "Бутылочница" 2-х ярусная бокового крепления  ширина базы 150, (430x110x475 мм)
</t>
    </r>
    <r>
      <rPr>
        <i/>
        <sz val="10"/>
        <rFont val="Arial Cyr"/>
        <family val="0"/>
      </rPr>
      <t>в комплекте с фасадным креплением и полновыкатными направляющими с доводчиком (демпфером)</t>
    </r>
  </si>
  <si>
    <t>YJ-G6002</t>
  </si>
  <si>
    <t xml:space="preserve">                       </t>
  </si>
  <si>
    <t>Корзина "Бутылочница-ЭКО" в базу 150 мм 2-х ярусная бокового крепления с двусторонним креплением фасада (верх-низ), в комплекте с полновыкатными направляющими.
Размер без направляющих (ШхГхВ): 95х440х470 мм</t>
  </si>
  <si>
    <t>YJ-G6005</t>
  </si>
  <si>
    <t>Корзина "Бутылочница-ЭКО" в базу 200 мм 2-х ярусная бокового крепления с двусторонним креплением фасада (верх-низ), в комплекте с полновыкатными направляющими. Размер без направляющих (ШхГхВ): 125х440х470 мм</t>
  </si>
  <si>
    <t>YJ-G6006</t>
  </si>
  <si>
    <t>Корзина "Бутылочница-ЭКО" в базу 300 мм 2-х ярусная бокового крепления с двусторонним креплением фасада (верх-низ), в комплекте с полновыкатными направляющими. Размер без направляющих (ШхГхВ): 225х440х470 мм</t>
  </si>
  <si>
    <t>YJ-G6007</t>
  </si>
  <si>
    <t>Корзина Бутылочница в базу 150 мм 2-х ярусная бокового крепления с двусторонним креплением фасада (верх-низ), в комплекте с полновыкатными направляющими C ДОВОДЧИКОМ.
Размер без направляющих (ШхГхВ): 95х440х470 мм</t>
  </si>
  <si>
    <t>YJ-G6008</t>
  </si>
  <si>
    <t>Корзина Бутылочница в базу 200 мм 2-х ярусная бокового крепления с двусторонним креплением фасада (верх-низ), в комплекте с полновыкатными направляющими С ДОВОДЧИКОМ. Размер без направляющих (ШхГхВ): 125х440х470 мм</t>
  </si>
  <si>
    <t>YJ-G6009</t>
  </si>
  <si>
    <t>Корзина Бутылочница в базу 300 мм 2-х ярусная бокового крепления с двусторонним креплением фасада (верх-низ), в комплекте с полновыкатными направляющими С ДОВОДЧИКОМ. Размер без направляющих (ШхГхВ): 225х440х470 мм</t>
  </si>
  <si>
    <t>YJ-G 6004A</t>
  </si>
  <si>
    <t>Корзина выкатная 2-х ярусная в базу 300 мм бокового крепления, в комплекте с полновыкатными направляющими.
Размер без направляющих (ШхГхВ): 225х475х430 мм
Внимание! Фасадное крепление в комплект НЕ входит.</t>
  </si>
  <si>
    <t>YJ-G 6004B</t>
  </si>
  <si>
    <t>Корзина выкатная 2-х ярусная MIX в базу 300 мм бокового крепления, в комплекте с полновыкатными направляющими.
Размер без направляющих (ШхГхВ): 225х475х430 мм
Внимание! Фасадное крепление в комплект НЕ входит.</t>
  </si>
  <si>
    <t>YJ-G 6004C1</t>
  </si>
  <si>
    <t>Корзина выкатная 2-х ярусная в базу 200 мм бокового крепления, в комплекте с полновыкатными направляющими.
Размер без направляющих (ШхГхВ): 125х475х430 мм
Внимание! Фасадное крепление в комплект НЕ входит.</t>
  </si>
  <si>
    <t>YJ-G 6008C1</t>
  </si>
  <si>
    <t>Корзина выкатная, ширина базы 450 мм (430х417х210)</t>
  </si>
  <si>
    <t>YJ-G 6008E1</t>
  </si>
  <si>
    <t>Корзина выкатная, ширина базы 600 мм (430х567х210)</t>
  </si>
  <si>
    <t>ES-0001</t>
  </si>
  <si>
    <t>Корзина выкатная, ширина базы 800 мм (430х767х210)</t>
  </si>
  <si>
    <t>YJ-G5000</t>
  </si>
  <si>
    <t>Выкатная корзина двупозиционная 490/440х418/468х165мм</t>
  </si>
  <si>
    <t>YJ-G5001</t>
  </si>
  <si>
    <t>Выкатная корзина  490х468х165мм</t>
  </si>
  <si>
    <t>YJ-G 6004F</t>
  </si>
  <si>
    <t>Крепление фасада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</si>
</sst>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9"/>
      <name val="Calibri"/>
      <family val="2"/>
    </font>
    <font>
      <sz val="1"/>
      <color indexed="9"/>
      <name val="Arial"/>
      <family val="2"/>
    </font>
    <font>
      <sz val="1"/>
      <color indexed="55"/>
      <name val="Arial"/>
      <family val="2"/>
    </font>
    <font>
      <sz val="8"/>
      <name val="Arial"/>
      <family val="2"/>
    </font>
    <font>
      <sz val="14"/>
      <color indexed="9"/>
      <name val="Calibri"/>
      <family val="2"/>
    </font>
    <font>
      <sz val="14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8"/>
      <name val="Arial Cyr"/>
      <family val="0"/>
    </font>
    <font>
      <b/>
      <sz val="18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"/>
      <color indexed="55"/>
      <name val="Calibri"/>
      <family val="2"/>
    </font>
    <font>
      <sz val="1"/>
      <color indexed="55"/>
      <name val="Arial Cyr"/>
      <family val="2"/>
    </font>
    <font>
      <i/>
      <sz val="10"/>
      <name val="Arial Cyr"/>
      <family val="0"/>
    </font>
    <font>
      <b/>
      <i/>
      <sz val="13"/>
      <color indexed="10"/>
      <name val="Arial Cyr"/>
      <family val="0"/>
    </font>
    <font>
      <sz val="9"/>
      <color indexed="63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 tint="-0.3499799966812134"/>
      <name val="Calibri"/>
      <family val="2"/>
    </font>
    <font>
      <sz val="1"/>
      <color theme="0" tint="-0.3499799966812134"/>
      <name val="Arial"/>
      <family val="2"/>
    </font>
    <font>
      <sz val="1"/>
      <color theme="0" tint="-0.3499799966812134"/>
      <name val="Arial Cyr"/>
      <family val="2"/>
    </font>
    <font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right" vertical="top" wrapText="1" shrinkToFit="1"/>
      <protection hidden="1" locked="0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/>
      <protection hidden="1" locked="0"/>
    </xf>
    <xf numFmtId="0" fontId="54" fillId="34" borderId="11" xfId="0" applyFont="1" applyFill="1" applyBorder="1" applyAlignment="1" applyProtection="1">
      <alignment/>
      <protection hidden="1"/>
    </xf>
    <xf numFmtId="0" fontId="22" fillId="35" borderId="12" xfId="0" applyFont="1" applyFill="1" applyBorder="1" applyAlignment="1" applyProtection="1">
      <alignment horizontal="center" vertical="center" wrapText="1" shrinkToFit="1"/>
      <protection hidden="1"/>
    </xf>
    <xf numFmtId="0" fontId="22" fillId="36" borderId="11" xfId="0" applyFont="1" applyFill="1" applyBorder="1" applyAlignment="1" applyProtection="1">
      <alignment horizontal="center" vertical="center" wrapText="1" shrinkToFit="1"/>
      <protection hidden="1"/>
    </xf>
    <xf numFmtId="0" fontId="23" fillId="37" borderId="11" xfId="0" applyFont="1" applyFill="1" applyBorder="1" applyAlignment="1" applyProtection="1">
      <alignment horizontal="center" vertical="center" wrapText="1" shrinkToFit="1"/>
      <protection hidden="1"/>
    </xf>
    <xf numFmtId="0" fontId="22" fillId="38" borderId="11" xfId="0" applyFont="1" applyFill="1" applyBorder="1" applyAlignment="1" applyProtection="1">
      <alignment horizontal="center" vertical="center" wrapText="1" shrinkToFit="1"/>
      <protection hidden="1"/>
    </xf>
    <xf numFmtId="0" fontId="22" fillId="39" borderId="11" xfId="0" applyFont="1" applyFill="1" applyBorder="1" applyAlignment="1" applyProtection="1">
      <alignment horizontal="center" vertical="center" wrapText="1" shrinkToFit="1"/>
      <protection hidden="1"/>
    </xf>
    <xf numFmtId="0" fontId="25" fillId="34" borderId="11" xfId="0" applyFont="1" applyFill="1" applyBorder="1" applyAlignment="1" applyProtection="1">
      <alignment horizontal="center" vertical="center" wrapText="1" shrinkToFit="1"/>
      <protection hidden="1" locked="0"/>
    </xf>
    <xf numFmtId="0" fontId="25" fillId="34" borderId="12" xfId="0" applyFont="1" applyFill="1" applyBorder="1" applyAlignment="1" applyProtection="1">
      <alignment horizontal="center" vertical="center" wrapText="1" shrinkToFit="1"/>
      <protection hidden="1"/>
    </xf>
    <xf numFmtId="0" fontId="25" fillId="34" borderId="11" xfId="0" applyFont="1" applyFill="1" applyBorder="1" applyAlignment="1" applyProtection="1">
      <alignment horizontal="center" vertical="center" wrapText="1" shrinkToFit="1"/>
      <protection hidden="1"/>
    </xf>
    <xf numFmtId="0" fontId="27" fillId="40" borderId="0" xfId="58" applyFont="1" applyFill="1" applyBorder="1" applyAlignment="1" applyProtection="1">
      <alignment horizontal="center" vertical="center"/>
      <protection hidden="1" locked="0"/>
    </xf>
    <xf numFmtId="0" fontId="28" fillId="40" borderId="13" xfId="58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29" fillId="41" borderId="12" xfId="0" applyFont="1" applyFill="1" applyBorder="1" applyAlignment="1" applyProtection="1">
      <alignment horizontal="center" vertical="center" wrapText="1"/>
      <protection hidden="1" locked="0"/>
    </xf>
    <xf numFmtId="0" fontId="29" fillId="0" borderId="12" xfId="0" applyFont="1" applyFill="1" applyBorder="1" applyAlignment="1" applyProtection="1">
      <alignment horizontal="center" vertical="center" wrapText="1"/>
      <protection hidden="1"/>
    </xf>
    <xf numFmtId="0" fontId="29" fillId="0" borderId="11" xfId="0" applyFont="1" applyFill="1" applyBorder="1" applyAlignment="1" applyProtection="1">
      <alignment horizontal="center" vertical="center" wrapText="1"/>
      <protection hidden="1"/>
    </xf>
    <xf numFmtId="164" fontId="30" fillId="0" borderId="11" xfId="0" applyNumberFormat="1" applyFont="1" applyFill="1" applyBorder="1" applyAlignment="1" applyProtection="1">
      <alignment horizontal="center" vertical="center"/>
      <protection hidden="1"/>
    </xf>
    <xf numFmtId="0" fontId="29" fillId="33" borderId="12" xfId="0" applyFont="1" applyFill="1" applyBorder="1" applyAlignment="1" applyProtection="1">
      <alignment horizontal="center" vertical="center" wrapText="1"/>
      <protection hidden="1"/>
    </xf>
    <xf numFmtId="0" fontId="28" fillId="0" borderId="14" xfId="58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 wrapText="1"/>
      <protection hidden="1"/>
    </xf>
    <xf numFmtId="164" fontId="30" fillId="33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15" xfId="58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28" fillId="40" borderId="16" xfId="58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29" fillId="0" borderId="14" xfId="0" applyFont="1" applyFill="1" applyBorder="1" applyAlignment="1" applyProtection="1">
      <alignment horizontal="center" vertical="center" wrapText="1"/>
      <protection hidden="1"/>
    </xf>
    <xf numFmtId="0" fontId="29" fillId="0" borderId="17" xfId="0" applyFont="1" applyFill="1" applyBorder="1" applyAlignment="1" applyProtection="1">
      <alignment horizontal="center" vertical="center" wrapText="1"/>
      <protection hidden="1"/>
    </xf>
    <xf numFmtId="164" fontId="30" fillId="0" borderId="17" xfId="0" applyNumberFormat="1" applyFont="1" applyFill="1" applyBorder="1" applyAlignment="1" applyProtection="1">
      <alignment horizontal="center" vertical="center"/>
      <protection hidden="1"/>
    </xf>
    <xf numFmtId="164" fontId="30" fillId="0" borderId="11" xfId="0" applyNumberFormat="1" applyFont="1" applyFill="1" applyBorder="1" applyAlignment="1">
      <alignment horizontal="center" vertical="center"/>
    </xf>
    <xf numFmtId="0" fontId="26" fillId="0" borderId="0" xfId="58" applyFont="1" applyBorder="1" applyAlignment="1" applyProtection="1">
      <alignment vertical="center"/>
      <protection hidden="1"/>
    </xf>
    <xf numFmtId="0" fontId="26" fillId="0" borderId="0" xfId="58" applyFont="1" applyAlignment="1" applyProtection="1">
      <alignment vertical="center"/>
      <protection hidden="1"/>
    </xf>
    <xf numFmtId="0" fontId="26" fillId="0" borderId="18" xfId="58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29" fillId="0" borderId="20" xfId="0" applyFont="1" applyFill="1" applyBorder="1" applyAlignment="1" applyProtection="1">
      <alignment horizontal="center" vertical="center" wrapText="1"/>
      <protection hidden="1"/>
    </xf>
    <xf numFmtId="164" fontId="30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/>
    </xf>
    <xf numFmtId="0" fontId="0" fillId="0" borderId="14" xfId="0" applyBorder="1" applyAlignment="1" applyProtection="1">
      <alignment/>
      <protection hidden="1"/>
    </xf>
    <xf numFmtId="0" fontId="29" fillId="0" borderId="21" xfId="0" applyFont="1" applyFill="1" applyBorder="1" applyAlignment="1" applyProtection="1">
      <alignment horizontal="center" vertical="center" wrapText="1"/>
      <protection hidden="1"/>
    </xf>
    <xf numFmtId="164" fontId="3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14" xfId="0" applyBorder="1" applyAlignment="1" applyProtection="1">
      <alignment/>
      <protection hidden="1"/>
    </xf>
    <xf numFmtId="164" fontId="30" fillId="0" borderId="22" xfId="0" applyNumberFormat="1" applyFont="1" applyFill="1" applyBorder="1" applyAlignment="1" applyProtection="1">
      <alignment horizontal="center" vertical="center"/>
      <protection hidden="1"/>
    </xf>
    <xf numFmtId="0" fontId="28" fillId="0" borderId="17" xfId="58" applyFont="1" applyFill="1" applyBorder="1" applyAlignment="1" applyProtection="1">
      <alignment horizontal="center" vertical="center"/>
      <protection hidden="1"/>
    </xf>
    <xf numFmtId="0" fontId="28" fillId="0" borderId="23" xfId="58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28" fillId="0" borderId="12" xfId="58" applyFont="1" applyFill="1" applyBorder="1" applyAlignment="1" applyProtection="1">
      <alignment horizontal="center" vertical="center"/>
      <protection hidden="1"/>
    </xf>
    <xf numFmtId="0" fontId="28" fillId="0" borderId="19" xfId="58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28" fillId="0" borderId="20" xfId="58" applyFont="1" applyFill="1" applyBorder="1" applyAlignment="1" applyProtection="1">
      <alignment horizontal="center" vertical="center"/>
      <protection hidden="1"/>
    </xf>
    <xf numFmtId="0" fontId="29" fillId="0" borderId="11" xfId="0" applyFont="1" applyFill="1" applyBorder="1" applyAlignment="1">
      <alignment horizontal="center" vertical="center" wrapText="1"/>
    </xf>
    <xf numFmtId="0" fontId="26" fillId="0" borderId="24" xfId="58" applyFont="1" applyBorder="1" applyProtection="1">
      <alignment/>
      <protection hidden="1"/>
    </xf>
    <xf numFmtId="0" fontId="26" fillId="0" borderId="25" xfId="58" applyFont="1" applyBorder="1" applyProtection="1">
      <alignment/>
      <protection hidden="1"/>
    </xf>
    <xf numFmtId="0" fontId="35" fillId="34" borderId="14" xfId="58" applyFont="1" applyFill="1" applyBorder="1" applyAlignment="1" applyProtection="1">
      <alignment horizontal="right" vertical="justify" textRotation="90"/>
      <protection hidden="1"/>
    </xf>
    <xf numFmtId="0" fontId="35" fillId="34" borderId="23" xfId="58" applyFont="1" applyFill="1" applyBorder="1" applyAlignment="1" applyProtection="1">
      <alignment horizontal="right" vertical="justify" textRotation="90"/>
      <protection hidden="1"/>
    </xf>
    <xf numFmtId="0" fontId="35" fillId="34" borderId="26" xfId="58" applyFont="1" applyFill="1" applyBorder="1" applyAlignment="1" applyProtection="1">
      <alignment horizontal="right" vertical="justify" textRotation="90"/>
      <protection hidden="1"/>
    </xf>
    <xf numFmtId="0" fontId="29" fillId="9" borderId="12" xfId="0" applyFont="1" applyFill="1" applyBorder="1" applyAlignment="1" applyProtection="1">
      <alignment horizontal="center" vertical="center" wrapText="1"/>
      <protection hidden="1"/>
    </xf>
    <xf numFmtId="0" fontId="35" fillId="34" borderId="27" xfId="58" applyFont="1" applyFill="1" applyBorder="1" applyAlignment="1" applyProtection="1">
      <alignment horizontal="right" vertical="justify" textRotation="90"/>
      <protection hidden="1"/>
    </xf>
    <xf numFmtId="0" fontId="29" fillId="9" borderId="11" xfId="0" applyFont="1" applyFill="1" applyBorder="1" applyAlignment="1" applyProtection="1">
      <alignment horizontal="center" vertical="center" wrapText="1"/>
      <protection hidden="1"/>
    </xf>
    <xf numFmtId="164" fontId="30" fillId="9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right" vertical="justify" textRotation="90"/>
    </xf>
    <xf numFmtId="0" fontId="0" fillId="0" borderId="26" xfId="0" applyBorder="1" applyAlignment="1">
      <alignment horizontal="right" vertical="justify" textRotation="90"/>
    </xf>
    <xf numFmtId="0" fontId="26" fillId="0" borderId="18" xfId="58" applyFont="1" applyBorder="1" applyProtection="1">
      <alignment/>
      <protection hidden="1"/>
    </xf>
    <xf numFmtId="0" fontId="26" fillId="0" borderId="18" xfId="58" applyFont="1" applyFill="1" applyBorder="1" applyAlignment="1" applyProtection="1">
      <alignment/>
      <protection hidden="1"/>
    </xf>
    <xf numFmtId="0" fontId="36" fillId="0" borderId="11" xfId="58" applyFont="1" applyBorder="1" applyProtection="1">
      <alignment/>
      <protection hidden="1"/>
    </xf>
    <xf numFmtId="0" fontId="55" fillId="0" borderId="28" xfId="0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24" fillId="34" borderId="22" xfId="0" applyFont="1" applyFill="1" applyBorder="1" applyAlignment="1" applyProtection="1">
      <alignment horizontal="center" vertical="center" wrapText="1" shrinkToFit="1"/>
      <protection hidden="1"/>
    </xf>
    <xf numFmtId="0" fontId="25" fillId="34" borderId="22" xfId="0" applyFont="1" applyFill="1" applyBorder="1" applyAlignment="1" applyProtection="1">
      <alignment horizontal="center" vertical="center" wrapText="1" shrinkToFit="1"/>
      <protection hidden="1"/>
    </xf>
    <xf numFmtId="164" fontId="31" fillId="0" borderId="22" xfId="55" applyNumberFormat="1" applyFont="1" applyFill="1" applyBorder="1" applyAlignment="1" applyProtection="1">
      <alignment horizontal="center" vertical="center"/>
      <protection hidden="1"/>
    </xf>
    <xf numFmtId="164" fontId="31" fillId="33" borderId="22" xfId="55" applyNumberFormat="1" applyFont="1" applyFill="1" applyBorder="1" applyAlignment="1" applyProtection="1">
      <alignment horizontal="center" vertical="center"/>
      <protection hidden="1"/>
    </xf>
    <xf numFmtId="164" fontId="30" fillId="0" borderId="22" xfId="0" applyNumberFormat="1" applyFont="1" applyFill="1" applyBorder="1" applyAlignment="1">
      <alignment horizontal="center" vertical="center"/>
    </xf>
    <xf numFmtId="0" fontId="56" fillId="0" borderId="28" xfId="0" applyFont="1" applyFill="1" applyBorder="1" applyAlignment="1" applyProtection="1">
      <alignment/>
      <protection hidden="1"/>
    </xf>
    <xf numFmtId="0" fontId="56" fillId="0" borderId="0" xfId="0" applyFont="1" applyFill="1" applyBorder="1" applyAlignment="1" applyProtection="1">
      <alignment/>
      <protection hidden="1"/>
    </xf>
    <xf numFmtId="14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56" fillId="0" borderId="28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164" fontId="31" fillId="0" borderId="22" xfId="55" applyNumberFormat="1" applyFont="1" applyFill="1" applyBorder="1" applyAlignment="1">
      <alignment horizontal="center" vertical="center"/>
      <protection/>
    </xf>
    <xf numFmtId="164" fontId="31" fillId="33" borderId="22" xfId="55" applyNumberFormat="1" applyFont="1" applyFill="1" applyBorder="1" applyAlignment="1">
      <alignment horizontal="center" vertical="center"/>
      <protection/>
    </xf>
    <xf numFmtId="164" fontId="31" fillId="9" borderId="22" xfId="55" applyNumberFormat="1" applyFont="1" applyFill="1" applyBorder="1" applyAlignment="1">
      <alignment horizontal="center" vertical="center"/>
      <protection/>
    </xf>
    <xf numFmtId="0" fontId="57" fillId="0" borderId="28" xfId="58" applyFont="1" applyFill="1" applyBorder="1" applyAlignment="1" applyProtection="1">
      <alignment vertical="center"/>
      <protection hidden="1"/>
    </xf>
    <xf numFmtId="0" fontId="26" fillId="0" borderId="0" xfId="58" applyFont="1" applyFill="1" applyBorder="1" applyAlignment="1" applyProtection="1">
      <alignment vertical="center"/>
      <protection hidden="1"/>
    </xf>
    <xf numFmtId="0" fontId="57" fillId="0" borderId="28" xfId="58" applyFont="1" applyFill="1" applyBorder="1" applyAlignment="1" applyProtection="1">
      <alignment horizontal="center" vertical="center"/>
      <protection hidden="1"/>
    </xf>
    <xf numFmtId="164" fontId="55" fillId="0" borderId="28" xfId="0" applyNumberFormat="1" applyFont="1" applyFill="1" applyBorder="1" applyAlignment="1" applyProtection="1">
      <alignment horizontal="center" vertical="center"/>
      <protection hidden="1"/>
    </xf>
    <xf numFmtId="0" fontId="57" fillId="0" borderId="28" xfId="58" applyFont="1" applyFill="1" applyBorder="1" applyAlignment="1">
      <alignment vertical="center"/>
      <protection/>
    </xf>
    <xf numFmtId="0" fontId="58" fillId="33" borderId="21" xfId="0" applyFont="1" applyFill="1" applyBorder="1" applyAlignment="1" applyProtection="1">
      <alignment horizontal="right" wrapText="1"/>
      <protection hidden="1"/>
    </xf>
    <xf numFmtId="0" fontId="18" fillId="33" borderId="21" xfId="0" applyFont="1" applyFill="1" applyBorder="1" applyAlignment="1" applyProtection="1">
      <alignment horizontal="right" wrapText="1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" xfId="52"/>
    <cellStyle name="Обычный 19" xfId="53"/>
    <cellStyle name="Обычный 20" xfId="54"/>
    <cellStyle name="Обычный 21" xfId="55"/>
    <cellStyle name="Обычный 7" xfId="56"/>
    <cellStyle name="Обычный 8" xfId="57"/>
    <cellStyle name="Обычный_price_magamax_rur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jpe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390525</xdr:colOff>
      <xdr:row>2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304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48</xdr:row>
      <xdr:rowOff>104775</xdr:rowOff>
    </xdr:from>
    <xdr:to>
      <xdr:col>2</xdr:col>
      <xdr:colOff>1657350</xdr:colOff>
      <xdr:row>51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32623125"/>
          <a:ext cx="1428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45</xdr:row>
      <xdr:rowOff>9525</xdr:rowOff>
    </xdr:from>
    <xdr:to>
      <xdr:col>2</xdr:col>
      <xdr:colOff>1457325</xdr:colOff>
      <xdr:row>45</xdr:row>
      <xdr:rowOff>1171575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28489275"/>
          <a:ext cx="1428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47</xdr:row>
      <xdr:rowOff>19050</xdr:rowOff>
    </xdr:from>
    <xdr:to>
      <xdr:col>2</xdr:col>
      <xdr:colOff>1628775</xdr:colOff>
      <xdr:row>47</xdr:row>
      <xdr:rowOff>1276350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31222950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51</xdr:row>
      <xdr:rowOff>9525</xdr:rowOff>
    </xdr:from>
    <xdr:to>
      <xdr:col>2</xdr:col>
      <xdr:colOff>1638300</xdr:colOff>
      <xdr:row>52</xdr:row>
      <xdr:rowOff>419100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33670875"/>
          <a:ext cx="1428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53</xdr:row>
      <xdr:rowOff>38100</xdr:rowOff>
    </xdr:from>
    <xdr:to>
      <xdr:col>2</xdr:col>
      <xdr:colOff>1438275</xdr:colOff>
      <xdr:row>53</xdr:row>
      <xdr:rowOff>742950</xdr:rowOff>
    </xdr:to>
    <xdr:pic>
      <xdr:nvPicPr>
        <xdr:cNvPr id="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0" y="34575750"/>
          <a:ext cx="1266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38</xdr:row>
      <xdr:rowOff>219075</xdr:rowOff>
    </xdr:from>
    <xdr:to>
      <xdr:col>2</xdr:col>
      <xdr:colOff>1695450</xdr:colOff>
      <xdr:row>38</xdr:row>
      <xdr:rowOff>1152525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38425" y="21307425"/>
          <a:ext cx="9810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533400</xdr:colOff>
      <xdr:row>39</xdr:row>
      <xdr:rowOff>276225</xdr:rowOff>
    </xdr:from>
    <xdr:to>
      <xdr:col>2</xdr:col>
      <xdr:colOff>1552575</xdr:colOff>
      <xdr:row>39</xdr:row>
      <xdr:rowOff>1076325</xdr:rowOff>
    </xdr:to>
    <xdr:pic>
      <xdr:nvPicPr>
        <xdr:cNvPr id="7" name="Picture 8211" descr="Корзина выкатная Бутылочница-ЭКО 150 мм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57450" y="22850475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46</xdr:row>
      <xdr:rowOff>123825</xdr:rowOff>
    </xdr:from>
    <xdr:to>
      <xdr:col>2</xdr:col>
      <xdr:colOff>1695450</xdr:colOff>
      <xdr:row>46</xdr:row>
      <xdr:rowOff>1304925</xdr:rowOff>
    </xdr:to>
    <xdr:pic>
      <xdr:nvPicPr>
        <xdr:cNvPr id="8" name="Picture 8289" descr="Корзина выкатная MIX 300 мм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57450" y="29775150"/>
          <a:ext cx="1162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37</xdr:row>
      <xdr:rowOff>171450</xdr:rowOff>
    </xdr:from>
    <xdr:to>
      <xdr:col>2</xdr:col>
      <xdr:colOff>1428750</xdr:colOff>
      <xdr:row>37</xdr:row>
      <xdr:rowOff>1057275</xdr:rowOff>
    </xdr:to>
    <xdr:pic>
      <xdr:nvPicPr>
        <xdr:cNvPr id="9" name="Picture 8331" descr="yj-g6003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0" y="19916775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34</xdr:row>
      <xdr:rowOff>247650</xdr:rowOff>
    </xdr:from>
    <xdr:to>
      <xdr:col>2</xdr:col>
      <xdr:colOff>1704975</xdr:colOff>
      <xdr:row>34</xdr:row>
      <xdr:rowOff>1362075</xdr:rowOff>
    </xdr:to>
    <xdr:pic>
      <xdr:nvPicPr>
        <xdr:cNvPr id="10" name="Picture 8338" descr="http://www.furnitura.md/starax/2032/teknik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19350" y="16887825"/>
          <a:ext cx="1209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7</xdr:row>
      <xdr:rowOff>247650</xdr:rowOff>
    </xdr:from>
    <xdr:to>
      <xdr:col>2</xdr:col>
      <xdr:colOff>1581150</xdr:colOff>
      <xdr:row>10</xdr:row>
      <xdr:rowOff>314325</xdr:rowOff>
    </xdr:to>
    <xdr:pic>
      <xdr:nvPicPr>
        <xdr:cNvPr id="11" name="Picture 83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14550" y="3305175"/>
          <a:ext cx="1390650" cy="1581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438150</xdr:colOff>
      <xdr:row>11</xdr:row>
      <xdr:rowOff>57150</xdr:rowOff>
    </xdr:from>
    <xdr:to>
      <xdr:col>2</xdr:col>
      <xdr:colOff>1276350</xdr:colOff>
      <xdr:row>13</xdr:row>
      <xdr:rowOff>447675</xdr:rowOff>
    </xdr:to>
    <xdr:pic>
      <xdr:nvPicPr>
        <xdr:cNvPr id="12" name="Picture 83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62200" y="5133975"/>
          <a:ext cx="838200" cy="153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590550</xdr:colOff>
      <xdr:row>14</xdr:row>
      <xdr:rowOff>28575</xdr:rowOff>
    </xdr:from>
    <xdr:to>
      <xdr:col>2</xdr:col>
      <xdr:colOff>1152525</xdr:colOff>
      <xdr:row>14</xdr:row>
      <xdr:rowOff>1447800</xdr:rowOff>
    </xdr:to>
    <xdr:pic>
      <xdr:nvPicPr>
        <xdr:cNvPr id="13" name="Picture 83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14600" y="6819900"/>
          <a:ext cx="56197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15</xdr:row>
      <xdr:rowOff>28575</xdr:rowOff>
    </xdr:from>
    <xdr:to>
      <xdr:col>2</xdr:col>
      <xdr:colOff>1609725</xdr:colOff>
      <xdr:row>18</xdr:row>
      <xdr:rowOff>314325</xdr:rowOff>
    </xdr:to>
    <xdr:pic>
      <xdr:nvPicPr>
        <xdr:cNvPr id="14" name="Picture 83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38350" y="8439150"/>
          <a:ext cx="1495425" cy="160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390525</xdr:colOff>
      <xdr:row>25</xdr:row>
      <xdr:rowOff>285750</xdr:rowOff>
    </xdr:from>
    <xdr:to>
      <xdr:col>2</xdr:col>
      <xdr:colOff>1819275</xdr:colOff>
      <xdr:row>30</xdr:row>
      <xdr:rowOff>114300</xdr:rowOff>
    </xdr:to>
    <xdr:pic>
      <xdr:nvPicPr>
        <xdr:cNvPr id="15" name="Picture 8354" descr="i?id=5163537-42-72&amp;n=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14575" y="12734925"/>
          <a:ext cx="14287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19</xdr:row>
      <xdr:rowOff>152400</xdr:rowOff>
    </xdr:from>
    <xdr:to>
      <xdr:col>2</xdr:col>
      <xdr:colOff>1590675</xdr:colOff>
      <xdr:row>23</xdr:row>
      <xdr:rowOff>219075</xdr:rowOff>
    </xdr:to>
    <xdr:pic>
      <xdr:nvPicPr>
        <xdr:cNvPr id="16" name="Picture 83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85975" y="10315575"/>
          <a:ext cx="1428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32</xdr:row>
      <xdr:rowOff>38100</xdr:rowOff>
    </xdr:from>
    <xdr:to>
      <xdr:col>2</xdr:col>
      <xdr:colOff>1333500</xdr:colOff>
      <xdr:row>33</xdr:row>
      <xdr:rowOff>657225</xdr:rowOff>
    </xdr:to>
    <xdr:pic>
      <xdr:nvPicPr>
        <xdr:cNvPr id="17" name="Picture 83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47875" y="15154275"/>
          <a:ext cx="120967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133350</xdr:colOff>
      <xdr:row>1</xdr:row>
      <xdr:rowOff>133350</xdr:rowOff>
    </xdr:from>
    <xdr:to>
      <xdr:col>2</xdr:col>
      <xdr:colOff>1581150</xdr:colOff>
      <xdr:row>4</xdr:row>
      <xdr:rowOff>171450</xdr:rowOff>
    </xdr:to>
    <xdr:pic>
      <xdr:nvPicPr>
        <xdr:cNvPr id="18" name="Picture 1025" descr="http://www.aronhirdavat.com.tr/uploads/thumb/6752c354f71a1d77d226e94ba07dc00b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57400" y="381000"/>
          <a:ext cx="1447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5</xdr:row>
      <xdr:rowOff>19050</xdr:rowOff>
    </xdr:from>
    <xdr:to>
      <xdr:col>2</xdr:col>
      <xdr:colOff>1266825</xdr:colOff>
      <xdr:row>5</xdr:row>
      <xdr:rowOff>704850</xdr:rowOff>
    </xdr:to>
    <xdr:pic>
      <xdr:nvPicPr>
        <xdr:cNvPr id="19" name="Picture 1024" descr="http://www.kareksyapimarket.com/admin/img_urun/20120716103533PC783JZ1SD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57425" y="2019300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36</xdr:row>
      <xdr:rowOff>171450</xdr:rowOff>
    </xdr:from>
    <xdr:to>
      <xdr:col>2</xdr:col>
      <xdr:colOff>1600200</xdr:colOff>
      <xdr:row>36</xdr:row>
      <xdr:rowOff>1133475</xdr:rowOff>
    </xdr:to>
    <xdr:pic>
      <xdr:nvPicPr>
        <xdr:cNvPr id="20" name="Picture 363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38425" y="18649950"/>
          <a:ext cx="88582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514350</xdr:colOff>
      <xdr:row>40</xdr:row>
      <xdr:rowOff>333375</xdr:rowOff>
    </xdr:from>
    <xdr:to>
      <xdr:col>2</xdr:col>
      <xdr:colOff>2066925</xdr:colOff>
      <xdr:row>41</xdr:row>
      <xdr:rowOff>495300</xdr:rowOff>
    </xdr:to>
    <xdr:pic>
      <xdr:nvPicPr>
        <xdr:cNvPr id="21" name="Picture 363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38400" y="24412575"/>
          <a:ext cx="15525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42</xdr:row>
      <xdr:rowOff>609600</xdr:rowOff>
    </xdr:from>
    <xdr:to>
      <xdr:col>2</xdr:col>
      <xdr:colOff>2009775</xdr:colOff>
      <xdr:row>43</xdr:row>
      <xdr:rowOff>685800</xdr:rowOff>
    </xdr:to>
    <xdr:pic>
      <xdr:nvPicPr>
        <xdr:cNvPr id="22" name="Picture 363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81250" y="26222325"/>
          <a:ext cx="1552575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17.140625" style="0" customWidth="1"/>
    <col min="2" max="2" width="32.00390625" style="0" customWidth="1"/>
    <col min="3" max="3" width="56.28125" style="0" customWidth="1"/>
    <col min="9" max="9" width="9.140625" style="71" customWidth="1"/>
    <col min="10" max="19" width="9.140625" style="72" customWidth="1"/>
  </cols>
  <sheetData>
    <row r="1" spans="1:47" s="3" customFormat="1" ht="105" customHeight="1">
      <c r="A1" s="1"/>
      <c r="B1" s="91" t="s">
        <v>0</v>
      </c>
      <c r="C1" s="92"/>
      <c r="D1" s="92"/>
      <c r="E1" s="92"/>
      <c r="F1" s="92"/>
      <c r="G1" s="92"/>
      <c r="H1" s="92"/>
      <c r="I1" s="78"/>
      <c r="J1" s="79"/>
      <c r="K1" s="80"/>
      <c r="L1" s="70"/>
      <c r="M1" s="70"/>
      <c r="N1" s="70"/>
      <c r="O1" s="70"/>
      <c r="P1" s="70"/>
      <c r="Q1" s="70"/>
      <c r="R1" s="70"/>
      <c r="S1" s="7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s="3" customFormat="1" ht="28.5" customHeight="1" hidden="1">
      <c r="A2" s="4"/>
      <c r="B2" s="5"/>
      <c r="C2" s="6">
        <v>50</v>
      </c>
      <c r="D2" s="7">
        <v>40</v>
      </c>
      <c r="E2" s="8">
        <v>30</v>
      </c>
      <c r="F2" s="9">
        <v>10</v>
      </c>
      <c r="G2" s="10">
        <v>5</v>
      </c>
      <c r="H2" s="73"/>
      <c r="I2" s="78"/>
      <c r="J2" s="79"/>
      <c r="K2" s="70"/>
      <c r="L2" s="70"/>
      <c r="M2" s="70"/>
      <c r="N2" s="70"/>
      <c r="O2" s="70"/>
      <c r="P2" s="70"/>
      <c r="Q2" s="70"/>
      <c r="R2" s="70"/>
      <c r="S2" s="7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3" customFormat="1" ht="34.5" customHeight="1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74" t="s">
        <v>8</v>
      </c>
      <c r="I3" s="78"/>
      <c r="J3" s="79"/>
      <c r="K3" s="70"/>
      <c r="L3" s="70"/>
      <c r="M3" s="70"/>
      <c r="N3" s="70"/>
      <c r="O3" s="70"/>
      <c r="P3" s="70"/>
      <c r="Q3" s="70"/>
      <c r="R3" s="70"/>
      <c r="S3" s="70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s="3" customFormat="1" ht="23.25">
      <c r="A4" s="14"/>
      <c r="B4" s="15" t="s">
        <v>9</v>
      </c>
      <c r="C4" s="16"/>
      <c r="D4" s="16"/>
      <c r="E4" s="16"/>
      <c r="F4" s="16"/>
      <c r="G4" s="16"/>
      <c r="H4" s="16"/>
      <c r="I4" s="78"/>
      <c r="J4" s="79"/>
      <c r="K4" s="70"/>
      <c r="L4" s="70"/>
      <c r="M4" s="70"/>
      <c r="N4" s="70"/>
      <c r="O4" s="70"/>
      <c r="P4" s="70"/>
      <c r="Q4" s="70"/>
      <c r="R4" s="70"/>
      <c r="S4" s="7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s="3" customFormat="1" ht="114" customHeight="1">
      <c r="A5" s="17">
        <v>0</v>
      </c>
      <c r="B5" s="18" t="s">
        <v>10</v>
      </c>
      <c r="C5" s="18" t="s">
        <v>11</v>
      </c>
      <c r="D5" s="19" t="s">
        <v>12</v>
      </c>
      <c r="E5" s="20">
        <v>1047.4191</v>
      </c>
      <c r="F5" s="20">
        <v>698.2794</v>
      </c>
      <c r="G5" s="20">
        <v>665.028</v>
      </c>
      <c r="H5" s="75">
        <v>633.36</v>
      </c>
      <c r="I5" s="68">
        <v>9.048</v>
      </c>
      <c r="J5" s="69">
        <v>70</v>
      </c>
      <c r="K5" s="70"/>
      <c r="L5" s="70"/>
      <c r="M5" s="70"/>
      <c r="N5" s="70"/>
      <c r="O5" s="70"/>
      <c r="P5" s="70"/>
      <c r="Q5" s="70"/>
      <c r="R5" s="70"/>
      <c r="S5" s="7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s="3" customFormat="1" ht="23.25">
      <c r="A6" s="14"/>
      <c r="B6" s="15" t="s">
        <v>13</v>
      </c>
      <c r="C6" s="16"/>
      <c r="D6" s="16"/>
      <c r="E6" s="16"/>
      <c r="F6" s="16"/>
      <c r="G6" s="16"/>
      <c r="H6" s="16"/>
      <c r="I6" s="78"/>
      <c r="J6" s="69">
        <v>70</v>
      </c>
      <c r="K6" s="70"/>
      <c r="L6" s="70"/>
      <c r="M6" s="70"/>
      <c r="N6" s="70"/>
      <c r="O6" s="70"/>
      <c r="P6" s="70"/>
      <c r="Q6" s="70"/>
      <c r="R6" s="70"/>
      <c r="S6" s="7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3" customFormat="1" ht="49.5" customHeight="1">
      <c r="A7" s="17">
        <v>0</v>
      </c>
      <c r="B7" s="21" t="s">
        <v>14</v>
      </c>
      <c r="C7" s="21" t="s">
        <v>15</v>
      </c>
      <c r="D7" s="23" t="s">
        <v>12</v>
      </c>
      <c r="E7" s="24">
        <v>1547.91</v>
      </c>
      <c r="F7" s="24">
        <v>1031.94</v>
      </c>
      <c r="G7" s="24">
        <v>982.8</v>
      </c>
      <c r="H7" s="76">
        <v>936</v>
      </c>
      <c r="I7" s="78"/>
      <c r="J7" s="69">
        <v>70</v>
      </c>
      <c r="K7" s="70"/>
      <c r="L7" s="70"/>
      <c r="M7" s="70"/>
      <c r="N7" s="70"/>
      <c r="O7" s="70"/>
      <c r="P7" s="70"/>
      <c r="Q7" s="70"/>
      <c r="R7" s="70"/>
      <c r="S7" s="70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s="3" customFormat="1" ht="49.5" customHeight="1">
      <c r="A8" s="17">
        <v>0</v>
      </c>
      <c r="B8" s="21" t="s">
        <v>16</v>
      </c>
      <c r="C8" s="21" t="s">
        <v>17</v>
      </c>
      <c r="D8" s="23" t="s">
        <v>12</v>
      </c>
      <c r="E8" s="24">
        <v>2182.95</v>
      </c>
      <c r="F8" s="24">
        <v>1455.3</v>
      </c>
      <c r="G8" s="24">
        <v>1386</v>
      </c>
      <c r="H8" s="76">
        <v>1320</v>
      </c>
      <c r="I8" s="78"/>
      <c r="J8" s="69">
        <v>70</v>
      </c>
      <c r="K8" s="70"/>
      <c r="L8" s="70"/>
      <c r="M8" s="70"/>
      <c r="N8" s="70"/>
      <c r="O8" s="70"/>
      <c r="P8" s="70"/>
      <c r="Q8" s="70"/>
      <c r="R8" s="70"/>
      <c r="S8" s="70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s="3" customFormat="1" ht="49.5" customHeight="1">
      <c r="A9" s="17">
        <v>0</v>
      </c>
      <c r="B9" s="18" t="s">
        <v>18</v>
      </c>
      <c r="C9" s="18" t="s">
        <v>19</v>
      </c>
      <c r="D9" s="19"/>
      <c r="E9" s="20">
        <v>0</v>
      </c>
      <c r="F9" s="20">
        <v>0</v>
      </c>
      <c r="G9" s="20">
        <v>0</v>
      </c>
      <c r="H9" s="75">
        <v>0</v>
      </c>
      <c r="I9" s="78"/>
      <c r="J9" s="69">
        <v>70</v>
      </c>
      <c r="K9" s="70"/>
      <c r="L9" s="70"/>
      <c r="M9" s="70"/>
      <c r="N9" s="70"/>
      <c r="O9" s="70"/>
      <c r="P9" s="70"/>
      <c r="Q9" s="70"/>
      <c r="R9" s="70"/>
      <c r="S9" s="70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s="3" customFormat="1" ht="49.5" customHeight="1">
      <c r="A10" s="17">
        <v>0</v>
      </c>
      <c r="B10" s="18" t="s">
        <v>20</v>
      </c>
      <c r="C10" s="18" t="s">
        <v>21</v>
      </c>
      <c r="D10" s="19"/>
      <c r="E10" s="20">
        <v>0</v>
      </c>
      <c r="F10" s="20">
        <v>0</v>
      </c>
      <c r="G10" s="20">
        <v>0</v>
      </c>
      <c r="H10" s="75">
        <v>0</v>
      </c>
      <c r="I10" s="78"/>
      <c r="J10" s="69">
        <v>70</v>
      </c>
      <c r="K10" s="70"/>
      <c r="L10" s="70"/>
      <c r="M10" s="70"/>
      <c r="N10" s="70"/>
      <c r="O10" s="70"/>
      <c r="P10" s="70"/>
      <c r="Q10" s="70"/>
      <c r="R10" s="70"/>
      <c r="S10" s="70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s="3" customFormat="1" ht="49.5" customHeight="1">
      <c r="A11" s="17">
        <v>0</v>
      </c>
      <c r="B11" s="18" t="s">
        <v>22</v>
      </c>
      <c r="C11" s="18" t="s">
        <v>23</v>
      </c>
      <c r="D11" s="19"/>
      <c r="E11" s="20">
        <v>0</v>
      </c>
      <c r="F11" s="20">
        <v>0</v>
      </c>
      <c r="G11" s="20">
        <v>0</v>
      </c>
      <c r="H11" s="75">
        <v>0</v>
      </c>
      <c r="I11" s="78"/>
      <c r="J11" s="69">
        <v>70</v>
      </c>
      <c r="K11" s="70"/>
      <c r="L11" s="70"/>
      <c r="M11" s="70"/>
      <c r="N11" s="70"/>
      <c r="O11" s="70"/>
      <c r="P11" s="70"/>
      <c r="Q11" s="70"/>
      <c r="R11" s="70"/>
      <c r="S11" s="7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s="3" customFormat="1" ht="49.5" customHeight="1">
      <c r="A12" s="17">
        <v>0</v>
      </c>
      <c r="B12" s="18" t="s">
        <v>24</v>
      </c>
      <c r="C12" s="18" t="s">
        <v>25</v>
      </c>
      <c r="D12" s="19"/>
      <c r="E12" s="20">
        <v>0</v>
      </c>
      <c r="F12" s="20">
        <v>0</v>
      </c>
      <c r="G12" s="20">
        <v>0</v>
      </c>
      <c r="H12" s="75">
        <v>0</v>
      </c>
      <c r="I12" s="78"/>
      <c r="J12" s="69">
        <v>70</v>
      </c>
      <c r="K12" s="70"/>
      <c r="L12" s="70"/>
      <c r="M12" s="70"/>
      <c r="N12" s="70"/>
      <c r="O12" s="70"/>
      <c r="P12" s="70"/>
      <c r="Q12" s="70"/>
      <c r="R12" s="70"/>
      <c r="S12" s="7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3" customFormat="1" ht="103.5" customHeight="1">
      <c r="A13" s="17">
        <v>0</v>
      </c>
      <c r="B13" s="18" t="s">
        <v>26</v>
      </c>
      <c r="C13" s="18" t="s">
        <v>27</v>
      </c>
      <c r="D13" s="26"/>
      <c r="E13" s="20">
        <v>0</v>
      </c>
      <c r="F13" s="20">
        <v>0</v>
      </c>
      <c r="G13" s="20">
        <v>0</v>
      </c>
      <c r="H13" s="45">
        <v>0</v>
      </c>
      <c r="I13" s="78"/>
      <c r="J13" s="69">
        <v>70</v>
      </c>
      <c r="K13" s="70"/>
      <c r="L13" s="70"/>
      <c r="M13" s="70"/>
      <c r="N13" s="70"/>
      <c r="O13" s="70"/>
      <c r="P13" s="70"/>
      <c r="Q13" s="70"/>
      <c r="R13" s="70"/>
      <c r="S13" s="70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3" customFormat="1" ht="49.5" customHeight="1">
      <c r="A14" s="17">
        <v>0</v>
      </c>
      <c r="B14" s="18" t="s">
        <v>28</v>
      </c>
      <c r="C14" s="18" t="s">
        <v>29</v>
      </c>
      <c r="D14" s="26"/>
      <c r="E14" s="20">
        <v>0</v>
      </c>
      <c r="F14" s="20">
        <v>0</v>
      </c>
      <c r="G14" s="20">
        <v>0</v>
      </c>
      <c r="H14" s="45">
        <v>0</v>
      </c>
      <c r="I14" s="78"/>
      <c r="J14" s="69">
        <v>70</v>
      </c>
      <c r="K14" s="70"/>
      <c r="L14" s="70"/>
      <c r="M14" s="70"/>
      <c r="N14" s="70"/>
      <c r="O14" s="70"/>
      <c r="P14" s="70"/>
      <c r="Q14" s="70"/>
      <c r="R14" s="70"/>
      <c r="S14" s="7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s="3" customFormat="1" ht="49.5" customHeight="1">
      <c r="A15" s="17">
        <v>0</v>
      </c>
      <c r="B15" s="18" t="s">
        <v>30</v>
      </c>
      <c r="C15" s="18" t="s">
        <v>31</v>
      </c>
      <c r="D15" s="26"/>
      <c r="E15" s="20">
        <v>0</v>
      </c>
      <c r="F15" s="20">
        <v>0</v>
      </c>
      <c r="G15" s="20">
        <v>0</v>
      </c>
      <c r="H15" s="45">
        <v>0</v>
      </c>
      <c r="I15" s="78"/>
      <c r="J15" s="69">
        <v>70</v>
      </c>
      <c r="K15" s="70"/>
      <c r="L15" s="70"/>
      <c r="M15" s="70"/>
      <c r="N15" s="70"/>
      <c r="O15" s="70"/>
      <c r="P15" s="70"/>
      <c r="Q15" s="70"/>
      <c r="R15" s="70"/>
      <c r="S15" s="7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3" customFormat="1" ht="49.5" customHeight="1">
      <c r="A16" s="17">
        <v>0</v>
      </c>
      <c r="B16" s="18" t="s">
        <v>32</v>
      </c>
      <c r="C16" s="18" t="s">
        <v>33</v>
      </c>
      <c r="D16" s="26"/>
      <c r="E16" s="20">
        <v>0</v>
      </c>
      <c r="F16" s="20">
        <v>0</v>
      </c>
      <c r="G16" s="20">
        <v>0</v>
      </c>
      <c r="H16" s="45">
        <v>0</v>
      </c>
      <c r="I16" s="78"/>
      <c r="J16" s="69">
        <v>70</v>
      </c>
      <c r="K16" s="70"/>
      <c r="L16" s="70"/>
      <c r="M16" s="70"/>
      <c r="N16" s="70"/>
      <c r="O16" s="70"/>
      <c r="P16" s="70"/>
      <c r="Q16" s="70"/>
      <c r="R16" s="70"/>
      <c r="S16" s="70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s="3" customFormat="1" ht="49.5" customHeight="1">
      <c r="A17" s="17">
        <v>0</v>
      </c>
      <c r="B17" s="18" t="s">
        <v>34</v>
      </c>
      <c r="C17" s="18" t="s">
        <v>35</v>
      </c>
      <c r="D17" s="26"/>
      <c r="E17" s="20">
        <v>0</v>
      </c>
      <c r="F17" s="20">
        <v>0</v>
      </c>
      <c r="G17" s="20">
        <v>0</v>
      </c>
      <c r="H17" s="45">
        <v>0</v>
      </c>
      <c r="I17" s="78"/>
      <c r="J17" s="69">
        <v>70</v>
      </c>
      <c r="K17" s="70"/>
      <c r="L17" s="70"/>
      <c r="M17" s="70"/>
      <c r="N17" s="70"/>
      <c r="O17" s="70"/>
      <c r="P17" s="70"/>
      <c r="Q17" s="70"/>
      <c r="R17" s="70"/>
      <c r="S17" s="70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s="3" customFormat="1" ht="49.5" customHeight="1">
      <c r="A18" s="17">
        <v>0</v>
      </c>
      <c r="B18" s="18" t="s">
        <v>36</v>
      </c>
      <c r="C18" s="18" t="s">
        <v>37</v>
      </c>
      <c r="D18" s="26"/>
      <c r="E18" s="20">
        <v>0</v>
      </c>
      <c r="F18" s="20">
        <v>0</v>
      </c>
      <c r="G18" s="20">
        <v>0</v>
      </c>
      <c r="H18" s="45">
        <v>0</v>
      </c>
      <c r="I18" s="78"/>
      <c r="J18" s="69">
        <v>70</v>
      </c>
      <c r="K18" s="70"/>
      <c r="L18" s="70"/>
      <c r="M18" s="70"/>
      <c r="N18" s="70"/>
      <c r="O18" s="70"/>
      <c r="P18" s="70"/>
      <c r="Q18" s="70"/>
      <c r="R18" s="70"/>
      <c r="S18" s="70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s="3" customFormat="1" ht="49.5" customHeight="1">
      <c r="A19" s="17">
        <v>0</v>
      </c>
      <c r="B19" s="18" t="s">
        <v>38</v>
      </c>
      <c r="C19" s="18" t="s">
        <v>39</v>
      </c>
      <c r="D19" s="26"/>
      <c r="E19" s="20">
        <v>0</v>
      </c>
      <c r="F19" s="20">
        <v>0</v>
      </c>
      <c r="G19" s="20">
        <v>0</v>
      </c>
      <c r="H19" s="45">
        <v>0</v>
      </c>
      <c r="I19" s="78"/>
      <c r="J19" s="69">
        <v>70</v>
      </c>
      <c r="K19" s="70"/>
      <c r="L19" s="70"/>
      <c r="M19" s="70"/>
      <c r="N19" s="70"/>
      <c r="O19" s="70"/>
      <c r="P19" s="70"/>
      <c r="Q19" s="70"/>
      <c r="R19" s="70"/>
      <c r="S19" s="70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s="3" customFormat="1" ht="103.5" customHeight="1">
      <c r="A20" s="17">
        <v>0</v>
      </c>
      <c r="B20" s="18" t="s">
        <v>40</v>
      </c>
      <c r="C20" s="18" t="s">
        <v>41</v>
      </c>
      <c r="D20" s="26"/>
      <c r="E20" s="20">
        <v>37.953562500000004</v>
      </c>
      <c r="F20" s="20">
        <v>25.302375</v>
      </c>
      <c r="G20" s="20">
        <v>24.0975</v>
      </c>
      <c r="H20" s="45">
        <v>22.95</v>
      </c>
      <c r="I20" s="78"/>
      <c r="J20" s="69">
        <v>70</v>
      </c>
      <c r="K20" s="70"/>
      <c r="L20" s="70"/>
      <c r="M20" s="70"/>
      <c r="N20" s="70"/>
      <c r="O20" s="70"/>
      <c r="P20" s="70"/>
      <c r="Q20" s="70"/>
      <c r="R20" s="70"/>
      <c r="S20" s="70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s="3" customFormat="1" ht="23.25">
      <c r="A21" s="14"/>
      <c r="B21" s="27" t="s">
        <v>42</v>
      </c>
      <c r="C21" s="28"/>
      <c r="D21" s="28"/>
      <c r="E21" s="28"/>
      <c r="F21" s="28"/>
      <c r="G21" s="28"/>
      <c r="H21" s="28"/>
      <c r="I21" s="78"/>
      <c r="J21" s="69">
        <v>70</v>
      </c>
      <c r="K21" s="70"/>
      <c r="L21" s="70"/>
      <c r="M21" s="70"/>
      <c r="N21" s="70"/>
      <c r="O21" s="70"/>
      <c r="P21" s="70"/>
      <c r="Q21" s="70"/>
      <c r="R21" s="70"/>
      <c r="S21" s="70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s="3" customFormat="1" ht="85.5" customHeight="1">
      <c r="A22" s="17">
        <v>0</v>
      </c>
      <c r="B22" s="18" t="s">
        <v>43</v>
      </c>
      <c r="C22" s="18" t="s">
        <v>44</v>
      </c>
      <c r="D22" s="19" t="s">
        <v>45</v>
      </c>
      <c r="E22" s="20">
        <v>568.393875</v>
      </c>
      <c r="F22" s="20">
        <v>378.92924999999997</v>
      </c>
      <c r="G22" s="20">
        <v>360.885</v>
      </c>
      <c r="H22" s="75">
        <v>343.7</v>
      </c>
      <c r="I22" s="68">
        <v>4.91</v>
      </c>
      <c r="J22" s="69">
        <v>70</v>
      </c>
      <c r="K22" s="70"/>
      <c r="L22" s="70"/>
      <c r="M22" s="70"/>
      <c r="N22" s="70"/>
      <c r="O22" s="70"/>
      <c r="P22" s="70"/>
      <c r="Q22" s="70"/>
      <c r="R22" s="70"/>
      <c r="S22" s="70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s="3" customFormat="1" ht="85.5" customHeight="1">
      <c r="A23" s="17">
        <v>0</v>
      </c>
      <c r="B23" s="18" t="s">
        <v>46</v>
      </c>
      <c r="C23" s="18" t="s">
        <v>47</v>
      </c>
      <c r="D23" s="19" t="s">
        <v>45</v>
      </c>
      <c r="E23" s="20">
        <v>812.0739374999999</v>
      </c>
      <c r="F23" s="20">
        <v>541.382625</v>
      </c>
      <c r="G23" s="20">
        <v>515.6025</v>
      </c>
      <c r="H23" s="75">
        <v>491.04999999999995</v>
      </c>
      <c r="I23" s="68">
        <v>7.015</v>
      </c>
      <c r="J23" s="69">
        <v>70</v>
      </c>
      <c r="K23" s="70"/>
      <c r="L23" s="70"/>
      <c r="M23" s="70"/>
      <c r="N23" s="70"/>
      <c r="O23" s="70"/>
      <c r="P23" s="70"/>
      <c r="Q23" s="70"/>
      <c r="R23" s="70"/>
      <c r="S23" s="70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19" s="2" customFormat="1" ht="85.5" customHeight="1">
      <c r="A24" s="17">
        <v>0</v>
      </c>
      <c r="B24" s="18" t="s">
        <v>48</v>
      </c>
      <c r="C24" s="29" t="s">
        <v>49</v>
      </c>
      <c r="D24" s="30" t="s">
        <v>45</v>
      </c>
      <c r="E24" s="31">
        <v>325.954125</v>
      </c>
      <c r="F24" s="31">
        <v>217.30274999999997</v>
      </c>
      <c r="G24" s="31">
        <v>206.95499999999998</v>
      </c>
      <c r="H24" s="77">
        <v>197.1</v>
      </c>
      <c r="I24" s="81"/>
      <c r="J24" s="69">
        <v>70</v>
      </c>
      <c r="K24" s="82"/>
      <c r="L24" s="82"/>
      <c r="M24" s="82"/>
      <c r="N24" s="82"/>
      <c r="O24" s="82"/>
      <c r="P24" s="82"/>
      <c r="Q24" s="82"/>
      <c r="R24" s="82"/>
      <c r="S24" s="82"/>
    </row>
    <row r="25" spans="1:47" s="3" customFormat="1" ht="85.5" customHeight="1">
      <c r="A25" s="17">
        <v>0</v>
      </c>
      <c r="B25" s="18" t="s">
        <v>50</v>
      </c>
      <c r="C25" s="29" t="s">
        <v>51</v>
      </c>
      <c r="D25" s="30" t="s">
        <v>45</v>
      </c>
      <c r="E25" s="31">
        <v>325.954125</v>
      </c>
      <c r="F25" s="31">
        <v>217.30274999999997</v>
      </c>
      <c r="G25" s="31">
        <v>206.95499999999998</v>
      </c>
      <c r="H25" s="77">
        <v>197.1</v>
      </c>
      <c r="I25" s="68"/>
      <c r="J25" s="69">
        <v>70</v>
      </c>
      <c r="K25" s="70"/>
      <c r="L25" s="70"/>
      <c r="M25" s="70"/>
      <c r="N25" s="70"/>
      <c r="O25" s="70"/>
      <c r="P25" s="70"/>
      <c r="Q25" s="70"/>
      <c r="R25" s="70"/>
      <c r="S25" s="70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s="3" customFormat="1" ht="85.5" customHeight="1">
      <c r="A26" s="17">
        <v>0</v>
      </c>
      <c r="B26" s="18" t="s">
        <v>52</v>
      </c>
      <c r="C26" s="29" t="s">
        <v>53</v>
      </c>
      <c r="D26" s="30" t="s">
        <v>45</v>
      </c>
      <c r="E26" s="31">
        <v>385.489125</v>
      </c>
      <c r="F26" s="31">
        <v>256.99275</v>
      </c>
      <c r="G26" s="31">
        <v>244.755</v>
      </c>
      <c r="H26" s="77">
        <v>233.1</v>
      </c>
      <c r="I26" s="68"/>
      <c r="J26" s="69">
        <v>70</v>
      </c>
      <c r="K26" s="70"/>
      <c r="L26" s="70"/>
      <c r="M26" s="70"/>
      <c r="N26" s="70"/>
      <c r="O26" s="70"/>
      <c r="P26" s="70"/>
      <c r="Q26" s="70"/>
      <c r="R26" s="70"/>
      <c r="S26" s="70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s="3" customFormat="1" ht="85.5" customHeight="1">
      <c r="A27" s="17">
        <v>0</v>
      </c>
      <c r="B27" s="18" t="s">
        <v>54</v>
      </c>
      <c r="C27" s="29" t="s">
        <v>55</v>
      </c>
      <c r="D27" s="30" t="s">
        <v>45</v>
      </c>
      <c r="E27" s="31">
        <v>415.256625</v>
      </c>
      <c r="F27" s="31">
        <v>276.83774999999997</v>
      </c>
      <c r="G27" s="31">
        <v>263.655</v>
      </c>
      <c r="H27" s="77">
        <v>251.1</v>
      </c>
      <c r="I27" s="68"/>
      <c r="J27" s="69">
        <v>70</v>
      </c>
      <c r="K27" s="70"/>
      <c r="L27" s="70"/>
      <c r="M27" s="70"/>
      <c r="N27" s="70"/>
      <c r="O27" s="70"/>
      <c r="P27" s="70"/>
      <c r="Q27" s="70"/>
      <c r="R27" s="70"/>
      <c r="S27" s="70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s="3" customFormat="1" ht="85.5" customHeight="1">
      <c r="A28" s="17">
        <v>0</v>
      </c>
      <c r="B28" s="18" t="s">
        <v>56</v>
      </c>
      <c r="C28" s="29" t="s">
        <v>57</v>
      </c>
      <c r="D28" s="30" t="s">
        <v>45</v>
      </c>
      <c r="E28" s="31">
        <v>498.60562500000003</v>
      </c>
      <c r="F28" s="31">
        <v>332.40375</v>
      </c>
      <c r="G28" s="31">
        <v>316.575</v>
      </c>
      <c r="H28" s="77">
        <v>301.5</v>
      </c>
      <c r="I28" s="68"/>
      <c r="J28" s="69">
        <v>70</v>
      </c>
      <c r="K28" s="70"/>
      <c r="L28" s="70"/>
      <c r="M28" s="70"/>
      <c r="N28" s="70"/>
      <c r="O28" s="70"/>
      <c r="P28" s="70"/>
      <c r="Q28" s="70"/>
      <c r="R28" s="70"/>
      <c r="S28" s="70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s="3" customFormat="1" ht="85.5" customHeight="1">
      <c r="A29" s="17">
        <v>0</v>
      </c>
      <c r="B29" s="18" t="s">
        <v>58</v>
      </c>
      <c r="C29" s="29" t="s">
        <v>59</v>
      </c>
      <c r="D29" s="30" t="s">
        <v>45</v>
      </c>
      <c r="E29" s="31">
        <v>498.60562500000003</v>
      </c>
      <c r="F29" s="31">
        <v>332.40375</v>
      </c>
      <c r="G29" s="31">
        <v>316.575</v>
      </c>
      <c r="H29" s="77">
        <v>301.5</v>
      </c>
      <c r="I29" s="68"/>
      <c r="J29" s="69">
        <v>70</v>
      </c>
      <c r="K29" s="70"/>
      <c r="L29" s="70"/>
      <c r="M29" s="70"/>
      <c r="N29" s="70"/>
      <c r="O29" s="70"/>
      <c r="P29" s="70"/>
      <c r="Q29" s="70"/>
      <c r="R29" s="70"/>
      <c r="S29" s="70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3" customFormat="1" ht="85.5" customHeight="1">
      <c r="A30" s="17">
        <v>0</v>
      </c>
      <c r="B30" s="18" t="s">
        <v>60</v>
      </c>
      <c r="C30" s="29" t="s">
        <v>61</v>
      </c>
      <c r="D30" s="30" t="s">
        <v>45</v>
      </c>
      <c r="E30" s="31">
        <v>519.442875</v>
      </c>
      <c r="F30" s="31">
        <v>346.29525</v>
      </c>
      <c r="G30" s="31">
        <v>329.805</v>
      </c>
      <c r="H30" s="77">
        <v>314.1</v>
      </c>
      <c r="I30" s="68"/>
      <c r="J30" s="69">
        <v>70</v>
      </c>
      <c r="K30" s="70"/>
      <c r="L30" s="70"/>
      <c r="M30" s="70"/>
      <c r="N30" s="70"/>
      <c r="O30" s="70"/>
      <c r="P30" s="70"/>
      <c r="Q30" s="70"/>
      <c r="R30" s="70"/>
      <c r="S30" s="70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s="3" customFormat="1" ht="23.25">
      <c r="A31" s="14"/>
      <c r="B31" s="15" t="s">
        <v>62</v>
      </c>
      <c r="C31" s="16"/>
      <c r="D31" s="16"/>
      <c r="E31" s="16"/>
      <c r="F31" s="16"/>
      <c r="G31" s="16"/>
      <c r="H31" s="16"/>
      <c r="I31" s="78"/>
      <c r="J31" s="69">
        <v>70</v>
      </c>
      <c r="K31" s="70"/>
      <c r="L31" s="70"/>
      <c r="M31" s="70"/>
      <c r="N31" s="70"/>
      <c r="O31" s="70"/>
      <c r="P31" s="70"/>
      <c r="Q31" s="70"/>
      <c r="R31" s="70"/>
      <c r="S31" s="70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s="3" customFormat="1" ht="85.5" customHeight="1">
      <c r="A32" s="17">
        <v>0</v>
      </c>
      <c r="B32" s="18" t="s">
        <v>63</v>
      </c>
      <c r="C32" s="18" t="s">
        <v>64</v>
      </c>
      <c r="D32" s="19" t="s">
        <v>65</v>
      </c>
      <c r="E32" s="20">
        <v>773.2935</v>
      </c>
      <c r="F32" s="20">
        <v>515.529</v>
      </c>
      <c r="G32" s="20">
        <v>490.97999999999996</v>
      </c>
      <c r="H32" s="75">
        <v>467.59999999999997</v>
      </c>
      <c r="I32" s="68">
        <v>6.68</v>
      </c>
      <c r="J32" s="69">
        <v>70</v>
      </c>
      <c r="K32" s="70"/>
      <c r="L32" s="70"/>
      <c r="M32" s="70"/>
      <c r="N32" s="70"/>
      <c r="O32" s="70"/>
      <c r="P32" s="70"/>
      <c r="Q32" s="70"/>
      <c r="R32" s="70"/>
      <c r="S32" s="7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s="3" customFormat="1" ht="85.5" customHeight="1">
      <c r="A33" s="17">
        <v>0</v>
      </c>
      <c r="B33" s="18" t="s">
        <v>66</v>
      </c>
      <c r="C33" s="18" t="s">
        <v>67</v>
      </c>
      <c r="D33" s="19" t="s">
        <v>65</v>
      </c>
      <c r="E33" s="20">
        <v>810.3375000000001</v>
      </c>
      <c r="F33" s="20">
        <v>540.225</v>
      </c>
      <c r="G33" s="20">
        <v>514.5</v>
      </c>
      <c r="H33" s="75">
        <v>490</v>
      </c>
      <c r="I33" s="68">
        <v>7</v>
      </c>
      <c r="J33" s="69">
        <v>70</v>
      </c>
      <c r="K33" s="70"/>
      <c r="L33" s="70"/>
      <c r="M33" s="70"/>
      <c r="N33" s="70"/>
      <c r="O33" s="70"/>
      <c r="P33" s="70"/>
      <c r="Q33" s="70"/>
      <c r="R33" s="70"/>
      <c r="S33" s="70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s="3" customFormat="1" ht="85.5" customHeight="1">
      <c r="A34" s="17">
        <v>0</v>
      </c>
      <c r="B34" s="18" t="s">
        <v>68</v>
      </c>
      <c r="C34" s="18" t="s">
        <v>69</v>
      </c>
      <c r="D34" s="19" t="s">
        <v>65</v>
      </c>
      <c r="E34" s="20">
        <v>854.32725</v>
      </c>
      <c r="F34" s="20">
        <v>569.5515</v>
      </c>
      <c r="G34" s="20">
        <v>542.4300000000001</v>
      </c>
      <c r="H34" s="75">
        <v>516.6</v>
      </c>
      <c r="I34" s="68">
        <v>7.38</v>
      </c>
      <c r="J34" s="69">
        <v>70</v>
      </c>
      <c r="K34" s="70"/>
      <c r="L34" s="70"/>
      <c r="M34" s="70"/>
      <c r="N34" s="70"/>
      <c r="O34" s="70"/>
      <c r="P34" s="70"/>
      <c r="Q34" s="70"/>
      <c r="R34" s="70"/>
      <c r="S34" s="70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s="3" customFormat="1" ht="85.5" customHeight="1">
      <c r="A35" s="17">
        <v>0</v>
      </c>
      <c r="B35" s="18" t="s">
        <v>70</v>
      </c>
      <c r="C35" s="18" t="s">
        <v>71</v>
      </c>
      <c r="D35" s="19" t="s">
        <v>65</v>
      </c>
      <c r="E35" s="20">
        <v>950.4101250000001</v>
      </c>
      <c r="F35" s="20">
        <v>633.60675</v>
      </c>
      <c r="G35" s="20">
        <v>603.4350000000001</v>
      </c>
      <c r="H35" s="75">
        <v>574.7</v>
      </c>
      <c r="I35" s="68">
        <v>8.21</v>
      </c>
      <c r="J35" s="69">
        <v>70</v>
      </c>
      <c r="K35" s="70"/>
      <c r="L35" s="70"/>
      <c r="M35" s="70"/>
      <c r="N35" s="70"/>
      <c r="O35" s="70"/>
      <c r="P35" s="70"/>
      <c r="Q35" s="70"/>
      <c r="R35" s="70"/>
      <c r="S35" s="70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s="3" customFormat="1" ht="85.5" customHeight="1">
      <c r="A36" s="17">
        <v>0</v>
      </c>
      <c r="B36" s="18" t="s">
        <v>72</v>
      </c>
      <c r="C36" s="18" t="s">
        <v>73</v>
      </c>
      <c r="D36" s="19" t="s">
        <v>65</v>
      </c>
      <c r="E36" s="20">
        <v>1047.6506249999998</v>
      </c>
      <c r="F36" s="20">
        <v>698.4337499999999</v>
      </c>
      <c r="G36" s="20">
        <v>665.175</v>
      </c>
      <c r="H36" s="75">
        <v>633.5</v>
      </c>
      <c r="I36" s="68">
        <v>9.05</v>
      </c>
      <c r="J36" s="69">
        <v>70</v>
      </c>
      <c r="K36" s="70"/>
      <c r="L36" s="70"/>
      <c r="M36" s="70"/>
      <c r="N36" s="70"/>
      <c r="O36" s="70"/>
      <c r="P36" s="70"/>
      <c r="Q36" s="70"/>
      <c r="R36" s="70"/>
      <c r="S36" s="70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3" customFormat="1" ht="85.5" customHeight="1">
      <c r="A37" s="17">
        <v>0</v>
      </c>
      <c r="B37" s="18" t="s">
        <v>74</v>
      </c>
      <c r="C37" s="18" t="s">
        <v>75</v>
      </c>
      <c r="D37" s="19" t="s">
        <v>65</v>
      </c>
      <c r="E37" s="20">
        <v>1163.413125</v>
      </c>
      <c r="F37" s="20">
        <v>775.60875</v>
      </c>
      <c r="G37" s="20">
        <v>738.675</v>
      </c>
      <c r="H37" s="75">
        <v>703.5</v>
      </c>
      <c r="I37" s="68">
        <v>10.05</v>
      </c>
      <c r="J37" s="69">
        <v>70</v>
      </c>
      <c r="K37" s="70"/>
      <c r="L37" s="70"/>
      <c r="M37" s="70"/>
      <c r="N37" s="70"/>
      <c r="O37" s="70"/>
      <c r="P37" s="70"/>
      <c r="Q37" s="70"/>
      <c r="R37" s="70"/>
      <c r="S37" s="70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s="3" customFormat="1" ht="85.5" customHeight="1">
      <c r="A38" s="17">
        <v>0</v>
      </c>
      <c r="B38" s="18" t="s">
        <v>76</v>
      </c>
      <c r="C38" s="18" t="s">
        <v>77</v>
      </c>
      <c r="D38" s="19" t="s">
        <v>65</v>
      </c>
      <c r="E38" s="20">
        <v>1304.8749</v>
      </c>
      <c r="F38" s="20">
        <v>869.9166</v>
      </c>
      <c r="G38" s="20">
        <v>828.492</v>
      </c>
      <c r="H38" s="75">
        <v>789.04</v>
      </c>
      <c r="I38" s="68">
        <v>11.272</v>
      </c>
      <c r="J38" s="69">
        <v>70</v>
      </c>
      <c r="K38" s="70"/>
      <c r="L38" s="70"/>
      <c r="M38" s="70"/>
      <c r="N38" s="70"/>
      <c r="O38" s="70"/>
      <c r="P38" s="70"/>
      <c r="Q38" s="70"/>
      <c r="R38" s="70"/>
      <c r="S38" s="70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</sheetData>
  <sheetProtection/>
  <mergeCells count="5">
    <mergeCell ref="B1:H1"/>
    <mergeCell ref="B21:H21"/>
    <mergeCell ref="B31:H31"/>
    <mergeCell ref="B4:H4"/>
    <mergeCell ref="B6:H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4"/>
  <sheetViews>
    <sheetView zoomScale="70" zoomScaleNormal="70" zoomScalePageLayoutView="0" workbookViewId="0" topLeftCell="A1">
      <selection activeCell="O13" sqref="O13"/>
    </sheetView>
  </sheetViews>
  <sheetFormatPr defaultColWidth="9.140625" defaultRowHeight="15"/>
  <cols>
    <col min="1" max="1" width="10.7109375" style="0" customWidth="1"/>
    <col min="2" max="2" width="18.140625" style="0" customWidth="1"/>
    <col min="3" max="3" width="35.8515625" style="0" customWidth="1"/>
    <col min="4" max="4" width="74.00390625" style="0" customWidth="1"/>
    <col min="6" max="6" width="13.8515625" style="0" customWidth="1"/>
    <col min="7" max="7" width="15.28125" style="0" customWidth="1"/>
    <col min="8" max="8" width="18.28125" style="0" customWidth="1"/>
    <col min="9" max="9" width="16.28125" style="0" customWidth="1"/>
    <col min="10" max="10" width="9.140625" style="71" customWidth="1"/>
    <col min="11" max="19" width="9.140625" style="72" customWidth="1"/>
  </cols>
  <sheetData>
    <row r="1" spans="1:48" s="34" customFormat="1" ht="19.5" customHeight="1">
      <c r="A1" s="14"/>
      <c r="B1" s="15" t="s">
        <v>78</v>
      </c>
      <c r="C1" s="16"/>
      <c r="D1" s="16"/>
      <c r="E1" s="16"/>
      <c r="F1" s="16"/>
      <c r="G1" s="16"/>
      <c r="H1" s="16"/>
      <c r="I1" s="16"/>
      <c r="J1" s="88"/>
      <c r="K1" s="69">
        <v>70</v>
      </c>
      <c r="L1" s="87"/>
      <c r="M1" s="87"/>
      <c r="N1" s="87"/>
      <c r="O1" s="87"/>
      <c r="P1" s="87"/>
      <c r="Q1" s="87"/>
      <c r="R1" s="87"/>
      <c r="S1" s="87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</row>
    <row r="2" spans="1:48" s="34" customFormat="1" ht="34.5" customHeight="1">
      <c r="A2" s="17">
        <v>0</v>
      </c>
      <c r="B2" s="18" t="s">
        <v>79</v>
      </c>
      <c r="C2" s="40"/>
      <c r="D2" s="41" t="s">
        <v>80</v>
      </c>
      <c r="E2" s="37" t="s">
        <v>12</v>
      </c>
      <c r="F2" s="38">
        <v>18270.216562499998</v>
      </c>
      <c r="G2" s="38">
        <v>12180.144375</v>
      </c>
      <c r="H2" s="38">
        <v>11600.1375</v>
      </c>
      <c r="I2" s="42">
        <v>11047.75</v>
      </c>
      <c r="J2" s="89">
        <v>157.825</v>
      </c>
      <c r="K2" s="69">
        <v>70</v>
      </c>
      <c r="L2" s="70"/>
      <c r="M2" s="87"/>
      <c r="N2" s="87"/>
      <c r="O2" s="87"/>
      <c r="P2" s="87"/>
      <c r="Q2" s="87"/>
      <c r="R2" s="87"/>
      <c r="S2" s="87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</row>
    <row r="3" spans="1:48" s="34" customFormat="1" ht="34.5" customHeight="1">
      <c r="A3" s="17">
        <v>0</v>
      </c>
      <c r="B3" s="18" t="s">
        <v>81</v>
      </c>
      <c r="C3" s="36"/>
      <c r="D3" s="41" t="s">
        <v>82</v>
      </c>
      <c r="E3" s="19" t="s">
        <v>12</v>
      </c>
      <c r="F3" s="20">
        <v>15792.320249999997</v>
      </c>
      <c r="G3" s="20">
        <v>10528.213499999998</v>
      </c>
      <c r="H3" s="20">
        <v>10026.869999999999</v>
      </c>
      <c r="I3" s="42">
        <v>9549.4</v>
      </c>
      <c r="J3" s="89">
        <v>136.42</v>
      </c>
      <c r="K3" s="69">
        <v>70</v>
      </c>
      <c r="L3" s="87"/>
      <c r="M3" s="87"/>
      <c r="N3" s="87"/>
      <c r="O3" s="87"/>
      <c r="P3" s="87"/>
      <c r="Q3" s="87"/>
      <c r="R3" s="87"/>
      <c r="S3" s="87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1:48" s="34" customFormat="1" ht="34.5" customHeight="1">
      <c r="A4" s="17">
        <v>0</v>
      </c>
      <c r="B4" s="18" t="s">
        <v>83</v>
      </c>
      <c r="C4" s="43"/>
      <c r="D4" s="41" t="s">
        <v>84</v>
      </c>
      <c r="E4" s="19" t="s">
        <v>12</v>
      </c>
      <c r="F4" s="20">
        <v>16999.723125</v>
      </c>
      <c r="G4" s="20">
        <v>11333.14875</v>
      </c>
      <c r="H4" s="20">
        <v>10793.475</v>
      </c>
      <c r="I4" s="42">
        <v>10279.5</v>
      </c>
      <c r="J4" s="89">
        <v>146.85</v>
      </c>
      <c r="K4" s="69">
        <v>70</v>
      </c>
      <c r="L4" s="87"/>
      <c r="M4" s="87"/>
      <c r="N4" s="87"/>
      <c r="O4" s="87"/>
      <c r="P4" s="87"/>
      <c r="Q4" s="87"/>
      <c r="R4" s="87"/>
      <c r="S4" s="87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pans="1:48" s="34" customFormat="1" ht="34.5" customHeight="1">
      <c r="A5" s="17">
        <v>0</v>
      </c>
      <c r="B5" s="18" t="s">
        <v>85</v>
      </c>
      <c r="C5" s="39"/>
      <c r="D5" s="41" t="s">
        <v>86</v>
      </c>
      <c r="E5" s="19" t="s">
        <v>12</v>
      </c>
      <c r="F5" s="20">
        <v>16999.723125</v>
      </c>
      <c r="G5" s="20">
        <v>11333.14875</v>
      </c>
      <c r="H5" s="20">
        <v>10793.475</v>
      </c>
      <c r="I5" s="42">
        <v>10279.5</v>
      </c>
      <c r="J5" s="89">
        <v>146.85</v>
      </c>
      <c r="K5" s="69">
        <v>70</v>
      </c>
      <c r="L5" s="87"/>
      <c r="M5" s="87"/>
      <c r="N5" s="87"/>
      <c r="O5" s="87"/>
      <c r="P5" s="87"/>
      <c r="Q5" s="87"/>
      <c r="R5" s="87"/>
      <c r="S5" s="87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48" s="34" customFormat="1" ht="60" customHeight="1">
      <c r="A6" s="17">
        <v>0</v>
      </c>
      <c r="B6" s="18" t="s">
        <v>87</v>
      </c>
      <c r="C6" s="44"/>
      <c r="D6" s="41" t="s">
        <v>88</v>
      </c>
      <c r="E6" s="19" t="s">
        <v>12</v>
      </c>
      <c r="F6" s="20">
        <v>19762.3125</v>
      </c>
      <c r="G6" s="20">
        <v>13174.875</v>
      </c>
      <c r="H6" s="20">
        <v>12547.5</v>
      </c>
      <c r="I6" s="45">
        <v>11950</v>
      </c>
      <c r="J6" s="89"/>
      <c r="K6" s="69">
        <v>70</v>
      </c>
      <c r="L6" s="87"/>
      <c r="M6" s="70"/>
      <c r="N6" s="87"/>
      <c r="O6" s="87"/>
      <c r="P6" s="87"/>
      <c r="Q6" s="87"/>
      <c r="R6" s="87"/>
      <c r="S6" s="87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s="34" customFormat="1" ht="23.25">
      <c r="A7" s="14"/>
      <c r="B7" s="15" t="s">
        <v>89</v>
      </c>
      <c r="C7" s="16"/>
      <c r="D7" s="16"/>
      <c r="E7" s="16"/>
      <c r="F7" s="16"/>
      <c r="G7" s="16"/>
      <c r="H7" s="16"/>
      <c r="I7" s="16"/>
      <c r="J7" s="86"/>
      <c r="K7" s="69">
        <v>70</v>
      </c>
      <c r="L7" s="87"/>
      <c r="M7" s="87"/>
      <c r="N7" s="87"/>
      <c r="O7" s="87"/>
      <c r="P7" s="87"/>
      <c r="Q7" s="87"/>
      <c r="R7" s="87"/>
      <c r="S7" s="87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8" s="34" customFormat="1" ht="39.75" customHeight="1">
      <c r="A8" s="17">
        <v>0</v>
      </c>
      <c r="B8" s="18" t="s">
        <v>90</v>
      </c>
      <c r="C8" s="46"/>
      <c r="D8" s="18" t="s">
        <v>91</v>
      </c>
      <c r="E8" s="19" t="s">
        <v>12</v>
      </c>
      <c r="F8" s="20">
        <v>2384.7074999999995</v>
      </c>
      <c r="G8" s="20">
        <v>1589.8049999999998</v>
      </c>
      <c r="H8" s="20">
        <v>1514.1</v>
      </c>
      <c r="I8" s="77">
        <f aca="true" t="shared" si="0" ref="I8:I19">J8*K8</f>
        <v>1442</v>
      </c>
      <c r="J8" s="90">
        <v>20.6</v>
      </c>
      <c r="K8" s="69">
        <v>70</v>
      </c>
      <c r="L8" s="87"/>
      <c r="M8" s="87"/>
      <c r="N8" s="87"/>
      <c r="O8" s="87"/>
      <c r="P8" s="87"/>
      <c r="Q8" s="87"/>
      <c r="R8" s="87"/>
      <c r="S8" s="87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</row>
    <row r="9" spans="1:48" s="34" customFormat="1" ht="39.75" customHeight="1">
      <c r="A9" s="17">
        <v>0</v>
      </c>
      <c r="B9" s="18" t="s">
        <v>92</v>
      </c>
      <c r="C9" s="47"/>
      <c r="D9" s="18" t="s">
        <v>93</v>
      </c>
      <c r="E9" s="19" t="s">
        <v>12</v>
      </c>
      <c r="F9" s="20">
        <v>2545.617375</v>
      </c>
      <c r="G9" s="20">
        <v>1697.0782499999998</v>
      </c>
      <c r="H9" s="20">
        <v>1616.2649999999999</v>
      </c>
      <c r="I9" s="77">
        <f t="shared" si="0"/>
        <v>1539.3</v>
      </c>
      <c r="J9" s="90">
        <v>21.99</v>
      </c>
      <c r="K9" s="69">
        <v>70</v>
      </c>
      <c r="L9" s="87"/>
      <c r="M9" s="87"/>
      <c r="N9" s="87"/>
      <c r="O9" s="87"/>
      <c r="P9" s="87"/>
      <c r="Q9" s="87"/>
      <c r="R9" s="87"/>
      <c r="S9" s="87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s="34" customFormat="1" ht="39.75" customHeight="1">
      <c r="A10" s="17">
        <v>0</v>
      </c>
      <c r="B10" s="18" t="s">
        <v>94</v>
      </c>
      <c r="C10" s="47"/>
      <c r="D10" s="18" t="s">
        <v>95</v>
      </c>
      <c r="E10" s="19" t="s">
        <v>12</v>
      </c>
      <c r="F10" s="20">
        <v>2707.684875</v>
      </c>
      <c r="G10" s="20">
        <v>1805.1232499999999</v>
      </c>
      <c r="H10" s="20">
        <v>1719.165</v>
      </c>
      <c r="I10" s="77">
        <f t="shared" si="0"/>
        <v>1637.3</v>
      </c>
      <c r="J10" s="90">
        <v>23.39</v>
      </c>
      <c r="K10" s="69">
        <v>70</v>
      </c>
      <c r="L10" s="87"/>
      <c r="M10" s="87"/>
      <c r="N10" s="87"/>
      <c r="O10" s="87"/>
      <c r="P10" s="87"/>
      <c r="Q10" s="87"/>
      <c r="R10" s="87"/>
      <c r="S10" s="87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s="34" customFormat="1" ht="39.75" customHeight="1">
      <c r="A11" s="17">
        <v>0</v>
      </c>
      <c r="B11" s="18" t="s">
        <v>96</v>
      </c>
      <c r="C11" s="48"/>
      <c r="D11" s="18" t="s">
        <v>97</v>
      </c>
      <c r="E11" s="19" t="s">
        <v>12</v>
      </c>
      <c r="F11" s="20">
        <v>2707.684875</v>
      </c>
      <c r="G11" s="20">
        <v>1805.1232499999999</v>
      </c>
      <c r="H11" s="20">
        <v>1719.165</v>
      </c>
      <c r="I11" s="77">
        <f t="shared" si="0"/>
        <v>1637.3</v>
      </c>
      <c r="J11" s="86">
        <v>23.39</v>
      </c>
      <c r="K11" s="69">
        <v>70</v>
      </c>
      <c r="L11" s="87"/>
      <c r="M11" s="87"/>
      <c r="N11" s="87"/>
      <c r="O11" s="87"/>
      <c r="P11" s="87"/>
      <c r="Q11" s="87"/>
      <c r="R11" s="87"/>
      <c r="S11" s="87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s="34" customFormat="1" ht="45" customHeight="1">
      <c r="A12" s="17">
        <v>0</v>
      </c>
      <c r="B12" s="18" t="s">
        <v>98</v>
      </c>
      <c r="C12" s="46"/>
      <c r="D12" s="18" t="s">
        <v>99</v>
      </c>
      <c r="E12" s="19" t="s">
        <v>12</v>
      </c>
      <c r="F12" s="20">
        <v>3287.0596499999997</v>
      </c>
      <c r="G12" s="20">
        <v>2191.3731</v>
      </c>
      <c r="H12" s="20">
        <v>2087.022</v>
      </c>
      <c r="I12" s="77">
        <f t="shared" si="0"/>
        <v>1987.64</v>
      </c>
      <c r="J12" s="90">
        <v>29.23</v>
      </c>
      <c r="K12" s="69">
        <v>68</v>
      </c>
      <c r="L12" s="87"/>
      <c r="M12" s="87"/>
      <c r="N12" s="87"/>
      <c r="O12" s="87"/>
      <c r="P12" s="87"/>
      <c r="Q12" s="87"/>
      <c r="R12" s="87"/>
      <c r="S12" s="8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s="34" customFormat="1" ht="45" customHeight="1">
      <c r="A13" s="17">
        <v>0</v>
      </c>
      <c r="B13" s="18" t="s">
        <v>100</v>
      </c>
      <c r="C13" s="47"/>
      <c r="D13" s="18" t="s">
        <v>101</v>
      </c>
      <c r="E13" s="19" t="s">
        <v>12</v>
      </c>
      <c r="F13" s="20">
        <v>3278.3940000000002</v>
      </c>
      <c r="G13" s="20">
        <v>2185.596</v>
      </c>
      <c r="H13" s="20">
        <v>2081.52</v>
      </c>
      <c r="I13" s="77">
        <f t="shared" si="0"/>
        <v>1982.4</v>
      </c>
      <c r="J13" s="86">
        <v>28.32</v>
      </c>
      <c r="K13" s="69">
        <v>70</v>
      </c>
      <c r="L13" s="87"/>
      <c r="M13" s="87"/>
      <c r="N13" s="87"/>
      <c r="O13" s="87"/>
      <c r="P13" s="87"/>
      <c r="Q13" s="87"/>
      <c r="R13" s="87"/>
      <c r="S13" s="87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s="34" customFormat="1" ht="45" customHeight="1">
      <c r="A14" s="17">
        <v>0</v>
      </c>
      <c r="B14" s="18" t="s">
        <v>102</v>
      </c>
      <c r="C14" s="48"/>
      <c r="D14" s="18" t="s">
        <v>103</v>
      </c>
      <c r="E14" s="19" t="s">
        <v>12</v>
      </c>
      <c r="F14" s="20">
        <v>3574.7459999999996</v>
      </c>
      <c r="G14" s="20">
        <v>2383.1639999999998</v>
      </c>
      <c r="H14" s="20">
        <v>2269.68</v>
      </c>
      <c r="I14" s="77">
        <f t="shared" si="0"/>
        <v>2161.6</v>
      </c>
      <c r="J14" s="90">
        <v>30.88</v>
      </c>
      <c r="K14" s="69">
        <v>70</v>
      </c>
      <c r="L14" s="87"/>
      <c r="M14" s="87"/>
      <c r="N14" s="87"/>
      <c r="O14" s="87"/>
      <c r="P14" s="87"/>
      <c r="Q14" s="87"/>
      <c r="R14" s="87"/>
      <c r="S14" s="8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s="34" customFormat="1" ht="127.5" customHeight="1">
      <c r="A15" s="17">
        <v>0</v>
      </c>
      <c r="B15" s="18" t="s">
        <v>104</v>
      </c>
      <c r="C15" s="49"/>
      <c r="D15" s="18" t="s">
        <v>105</v>
      </c>
      <c r="E15" s="19" t="s">
        <v>12</v>
      </c>
      <c r="F15" s="20">
        <v>3114.4743</v>
      </c>
      <c r="G15" s="20">
        <v>2076.3161999999998</v>
      </c>
      <c r="H15" s="20">
        <v>1977.444</v>
      </c>
      <c r="I15" s="77">
        <f t="shared" si="0"/>
        <v>1883.28</v>
      </c>
      <c r="J15" s="90">
        <v>26.904</v>
      </c>
      <c r="K15" s="69">
        <v>70</v>
      </c>
      <c r="L15" s="87"/>
      <c r="M15" s="87"/>
      <c r="N15" s="87"/>
      <c r="O15" s="87"/>
      <c r="P15" s="87"/>
      <c r="Q15" s="87"/>
      <c r="R15" s="87"/>
      <c r="S15" s="87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s="34" customFormat="1" ht="34.5" customHeight="1">
      <c r="A16" s="17">
        <v>0</v>
      </c>
      <c r="B16" s="18" t="s">
        <v>106</v>
      </c>
      <c r="C16" s="22"/>
      <c r="D16" s="18" t="s">
        <v>107</v>
      </c>
      <c r="E16" s="19" t="s">
        <v>12</v>
      </c>
      <c r="F16" s="20">
        <v>3524.27355</v>
      </c>
      <c r="G16" s="20">
        <v>2349.5157</v>
      </c>
      <c r="H16" s="20">
        <v>2237.634</v>
      </c>
      <c r="I16" s="77">
        <f t="shared" si="0"/>
        <v>2131.08</v>
      </c>
      <c r="J16" s="86">
        <v>30.444</v>
      </c>
      <c r="K16" s="69">
        <v>70</v>
      </c>
      <c r="L16" s="87"/>
      <c r="M16" s="87"/>
      <c r="N16" s="87"/>
      <c r="O16" s="87"/>
      <c r="P16" s="87"/>
      <c r="Q16" s="87"/>
      <c r="R16" s="87"/>
      <c r="S16" s="8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s="34" customFormat="1" ht="34.5" customHeight="1">
      <c r="A17" s="17">
        <v>0</v>
      </c>
      <c r="B17" s="18" t="s">
        <v>108</v>
      </c>
      <c r="C17" s="50"/>
      <c r="D17" s="18" t="s">
        <v>109</v>
      </c>
      <c r="E17" s="19" t="s">
        <v>12</v>
      </c>
      <c r="F17" s="20">
        <v>3606.2334</v>
      </c>
      <c r="G17" s="20">
        <v>2404.1556</v>
      </c>
      <c r="H17" s="20">
        <v>2289.672</v>
      </c>
      <c r="I17" s="77">
        <f t="shared" si="0"/>
        <v>2180.64</v>
      </c>
      <c r="J17" s="90">
        <v>31.152</v>
      </c>
      <c r="K17" s="69">
        <v>70</v>
      </c>
      <c r="L17" s="87"/>
      <c r="M17" s="87"/>
      <c r="N17" s="87"/>
      <c r="O17" s="87"/>
      <c r="P17" s="87"/>
      <c r="Q17" s="87"/>
      <c r="R17" s="87"/>
      <c r="S17" s="87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s="34" customFormat="1" ht="34.5" customHeight="1">
      <c r="A18" s="17">
        <v>0</v>
      </c>
      <c r="B18" s="18" t="s">
        <v>110</v>
      </c>
      <c r="C18" s="50"/>
      <c r="D18" s="18" t="s">
        <v>111</v>
      </c>
      <c r="E18" s="19" t="s">
        <v>12</v>
      </c>
      <c r="F18" s="20">
        <v>3788.60895</v>
      </c>
      <c r="G18" s="20">
        <v>2525.7392999999997</v>
      </c>
      <c r="H18" s="20">
        <v>2405.466</v>
      </c>
      <c r="I18" s="77">
        <f t="shared" si="0"/>
        <v>2290.92</v>
      </c>
      <c r="J18" s="86">
        <v>33.69</v>
      </c>
      <c r="K18" s="69">
        <v>68</v>
      </c>
      <c r="L18" s="87"/>
      <c r="M18" s="87"/>
      <c r="N18" s="87"/>
      <c r="O18" s="87"/>
      <c r="P18" s="87"/>
      <c r="Q18" s="87"/>
      <c r="R18" s="87"/>
      <c r="S18" s="8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s="34" customFormat="1" ht="34.5" customHeight="1">
      <c r="A19" s="17">
        <v>0</v>
      </c>
      <c r="B19" s="18" t="s">
        <v>112</v>
      </c>
      <c r="C19" s="25"/>
      <c r="D19" s="18" t="s">
        <v>113</v>
      </c>
      <c r="E19" s="19" t="s">
        <v>12</v>
      </c>
      <c r="F19" s="20">
        <v>3770.153099999999</v>
      </c>
      <c r="G19" s="20">
        <v>2513.4353999999994</v>
      </c>
      <c r="H19" s="20">
        <v>2393.7479999999996</v>
      </c>
      <c r="I19" s="77">
        <f t="shared" si="0"/>
        <v>2279.7599999999998</v>
      </c>
      <c r="J19" s="90">
        <v>32.568</v>
      </c>
      <c r="K19" s="69">
        <v>70</v>
      </c>
      <c r="L19" s="87"/>
      <c r="M19" s="87"/>
      <c r="N19" s="87"/>
      <c r="O19" s="87"/>
      <c r="P19" s="87"/>
      <c r="Q19" s="87"/>
      <c r="R19" s="87"/>
      <c r="S19" s="8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s="34" customFormat="1" ht="30">
      <c r="A20" s="17">
        <v>0</v>
      </c>
      <c r="B20" s="18" t="s">
        <v>114</v>
      </c>
      <c r="C20" s="22"/>
      <c r="D20" s="18" t="s">
        <v>115</v>
      </c>
      <c r="E20" s="19" t="s">
        <v>12</v>
      </c>
      <c r="F20" s="20">
        <v>4723.110000000001</v>
      </c>
      <c r="G20" s="20">
        <v>3148.7400000000002</v>
      </c>
      <c r="H20" s="20">
        <v>2998.8</v>
      </c>
      <c r="I20" s="45">
        <v>2856</v>
      </c>
      <c r="J20" s="90"/>
      <c r="K20" s="69">
        <v>70</v>
      </c>
      <c r="L20" s="70"/>
      <c r="M20" s="87"/>
      <c r="N20" s="87"/>
      <c r="O20" s="87"/>
      <c r="P20" s="87"/>
      <c r="Q20" s="87"/>
      <c r="R20" s="87"/>
      <c r="S20" s="8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s="34" customFormat="1" ht="30">
      <c r="A21" s="17">
        <v>0</v>
      </c>
      <c r="B21" s="18" t="s">
        <v>116</v>
      </c>
      <c r="C21" s="50"/>
      <c r="D21" s="18" t="s">
        <v>117</v>
      </c>
      <c r="E21" s="19" t="s">
        <v>12</v>
      </c>
      <c r="F21" s="20">
        <v>3867.6251249999996</v>
      </c>
      <c r="G21" s="20">
        <v>2578.41675</v>
      </c>
      <c r="H21" s="20">
        <v>2455.6349999999998</v>
      </c>
      <c r="I21" s="77">
        <f>J21*K21</f>
        <v>2338.7</v>
      </c>
      <c r="J21" s="90">
        <v>33.41</v>
      </c>
      <c r="K21" s="69">
        <v>70</v>
      </c>
      <c r="L21" s="87"/>
      <c r="M21" s="87"/>
      <c r="N21" s="87"/>
      <c r="O21" s="87"/>
      <c r="P21" s="87"/>
      <c r="Q21" s="87"/>
      <c r="R21" s="87"/>
      <c r="S21" s="8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s="34" customFormat="1" ht="30">
      <c r="A22" s="17">
        <v>0</v>
      </c>
      <c r="B22" s="18" t="s">
        <v>118</v>
      </c>
      <c r="C22" s="50"/>
      <c r="D22" s="18" t="s">
        <v>119</v>
      </c>
      <c r="E22" s="19" t="s">
        <v>12</v>
      </c>
      <c r="F22" s="20">
        <v>3900.0386249999997</v>
      </c>
      <c r="G22" s="20">
        <v>2600.02575</v>
      </c>
      <c r="H22" s="20">
        <v>2476.2149999999997</v>
      </c>
      <c r="I22" s="77">
        <f>J22*K22</f>
        <v>2358.2999999999997</v>
      </c>
      <c r="J22" s="90">
        <v>33.69</v>
      </c>
      <c r="K22" s="69">
        <v>70</v>
      </c>
      <c r="L22" s="87"/>
      <c r="M22" s="87"/>
      <c r="N22" s="87"/>
      <c r="O22" s="87"/>
      <c r="P22" s="87"/>
      <c r="Q22" s="87"/>
      <c r="R22" s="87"/>
      <c r="S22" s="8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s="34" customFormat="1" ht="30">
      <c r="A23" s="17">
        <v>0</v>
      </c>
      <c r="B23" s="18" t="s">
        <v>120</v>
      </c>
      <c r="C23" s="50"/>
      <c r="D23" s="18" t="s">
        <v>121</v>
      </c>
      <c r="E23" s="19" t="s">
        <v>12</v>
      </c>
      <c r="F23" s="20">
        <v>4972.82625</v>
      </c>
      <c r="G23" s="20">
        <v>3315.2174999999997</v>
      </c>
      <c r="H23" s="20">
        <v>3157.35</v>
      </c>
      <c r="I23" s="45">
        <v>3007</v>
      </c>
      <c r="J23" s="90"/>
      <c r="K23" s="69">
        <v>70</v>
      </c>
      <c r="L23" s="87"/>
      <c r="M23" s="87"/>
      <c r="N23" s="87"/>
      <c r="O23" s="87"/>
      <c r="P23" s="87"/>
      <c r="Q23" s="87"/>
      <c r="R23" s="87"/>
      <c r="S23" s="8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s="34" customFormat="1" ht="30">
      <c r="A24" s="17">
        <v>0</v>
      </c>
      <c r="B24" s="18" t="s">
        <v>122</v>
      </c>
      <c r="C24" s="25"/>
      <c r="D24" s="18" t="s">
        <v>123</v>
      </c>
      <c r="E24" s="19" t="s">
        <v>12</v>
      </c>
      <c r="F24" s="20">
        <v>5053.860000000001</v>
      </c>
      <c r="G24" s="20">
        <v>3369.2400000000002</v>
      </c>
      <c r="H24" s="20">
        <v>3208.8</v>
      </c>
      <c r="I24" s="45">
        <v>3056</v>
      </c>
      <c r="J24" s="90"/>
      <c r="K24" s="69">
        <v>70</v>
      </c>
      <c r="L24" s="87"/>
      <c r="M24" s="70"/>
      <c r="N24" s="87"/>
      <c r="O24" s="87"/>
      <c r="P24" s="87"/>
      <c r="Q24" s="87"/>
      <c r="R24" s="87"/>
      <c r="S24" s="8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48" s="34" customFormat="1" ht="30" customHeight="1">
      <c r="A25" s="17">
        <v>0</v>
      </c>
      <c r="B25" s="18" t="s">
        <v>124</v>
      </c>
      <c r="C25" s="22"/>
      <c r="D25" s="18" t="s">
        <v>125</v>
      </c>
      <c r="E25" s="19" t="s">
        <v>12</v>
      </c>
      <c r="F25" s="20">
        <v>3148.74</v>
      </c>
      <c r="G25" s="20">
        <v>2099.16</v>
      </c>
      <c r="H25" s="20">
        <v>1999.2</v>
      </c>
      <c r="I25" s="45">
        <v>1904</v>
      </c>
      <c r="J25" s="90"/>
      <c r="K25" s="69">
        <v>70</v>
      </c>
      <c r="L25" s="87"/>
      <c r="M25" s="87"/>
      <c r="N25" s="87"/>
      <c r="O25" s="87"/>
      <c r="P25" s="87"/>
      <c r="Q25" s="87"/>
      <c r="R25" s="87"/>
      <c r="S25" s="8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s="34" customFormat="1" ht="30" customHeight="1">
      <c r="A26" s="17">
        <v>0</v>
      </c>
      <c r="B26" s="18" t="s">
        <v>126</v>
      </c>
      <c r="C26" s="50"/>
      <c r="D26" s="18" t="s">
        <v>127</v>
      </c>
      <c r="E26" s="19" t="s">
        <v>12</v>
      </c>
      <c r="F26" s="20">
        <v>2481.9480000000003</v>
      </c>
      <c r="G26" s="20">
        <v>1654.632</v>
      </c>
      <c r="H26" s="20">
        <v>1575.8400000000001</v>
      </c>
      <c r="I26" s="77">
        <f>J26*K26</f>
        <v>1500.8000000000002</v>
      </c>
      <c r="J26" s="90">
        <v>21.44</v>
      </c>
      <c r="K26" s="69">
        <v>70</v>
      </c>
      <c r="L26" s="87"/>
      <c r="M26" s="87"/>
      <c r="N26" s="87"/>
      <c r="O26" s="87"/>
      <c r="P26" s="87"/>
      <c r="Q26" s="87"/>
      <c r="R26" s="87"/>
      <c r="S26" s="8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s="34" customFormat="1" ht="30" customHeight="1">
      <c r="A27" s="17">
        <v>0</v>
      </c>
      <c r="B27" s="18" t="s">
        <v>128</v>
      </c>
      <c r="C27" s="50"/>
      <c r="D27" s="18" t="s">
        <v>129</v>
      </c>
      <c r="E27" s="19" t="s">
        <v>12</v>
      </c>
      <c r="F27" s="20">
        <v>3278.3940000000002</v>
      </c>
      <c r="G27" s="20">
        <v>2185.596</v>
      </c>
      <c r="H27" s="20">
        <v>2081.52</v>
      </c>
      <c r="I27" s="77">
        <f aca="true" t="shared" si="1" ref="I27:I32">J27*K27</f>
        <v>1982.4</v>
      </c>
      <c r="J27" s="90">
        <v>28.32</v>
      </c>
      <c r="K27" s="69">
        <v>70</v>
      </c>
      <c r="L27" s="87"/>
      <c r="M27" s="87"/>
      <c r="N27" s="87"/>
      <c r="O27" s="87"/>
      <c r="P27" s="87"/>
      <c r="Q27" s="87"/>
      <c r="R27" s="87"/>
      <c r="S27" s="8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s="34" customFormat="1" ht="30" customHeight="1">
      <c r="A28" s="17">
        <v>0</v>
      </c>
      <c r="B28" s="18" t="s">
        <v>130</v>
      </c>
      <c r="C28" s="50"/>
      <c r="D28" s="18" t="s">
        <v>131</v>
      </c>
      <c r="E28" s="19" t="s">
        <v>12</v>
      </c>
      <c r="F28" s="20">
        <v>2545.617375</v>
      </c>
      <c r="G28" s="20">
        <v>1697.0782499999998</v>
      </c>
      <c r="H28" s="20">
        <v>1616.2649999999999</v>
      </c>
      <c r="I28" s="77">
        <f t="shared" si="1"/>
        <v>1539.3</v>
      </c>
      <c r="J28" s="90">
        <v>21.99</v>
      </c>
      <c r="K28" s="69">
        <v>70</v>
      </c>
      <c r="L28" s="87"/>
      <c r="M28" s="87"/>
      <c r="N28" s="87"/>
      <c r="O28" s="87"/>
      <c r="P28" s="87"/>
      <c r="Q28" s="87"/>
      <c r="R28" s="87"/>
      <c r="S28" s="8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</row>
    <row r="29" spans="1:48" s="34" customFormat="1" ht="30" customHeight="1">
      <c r="A29" s="17">
        <v>0</v>
      </c>
      <c r="B29" s="18" t="s">
        <v>132</v>
      </c>
      <c r="C29" s="50"/>
      <c r="D29" s="18" t="s">
        <v>133</v>
      </c>
      <c r="E29" s="19" t="s">
        <v>12</v>
      </c>
      <c r="F29" s="20">
        <v>3442.3136999999997</v>
      </c>
      <c r="G29" s="20">
        <v>2294.8758</v>
      </c>
      <c r="H29" s="20">
        <v>2185.596</v>
      </c>
      <c r="I29" s="77">
        <f t="shared" si="1"/>
        <v>2081.52</v>
      </c>
      <c r="J29" s="90">
        <v>29.736</v>
      </c>
      <c r="K29" s="69">
        <v>70</v>
      </c>
      <c r="L29" s="87"/>
      <c r="M29" s="87"/>
      <c r="N29" s="87"/>
      <c r="O29" s="87"/>
      <c r="P29" s="87"/>
      <c r="Q29" s="87"/>
      <c r="R29" s="87"/>
      <c r="S29" s="87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s="34" customFormat="1" ht="30" customHeight="1">
      <c r="A30" s="17">
        <v>0</v>
      </c>
      <c r="B30" s="18" t="s">
        <v>134</v>
      </c>
      <c r="C30" s="50"/>
      <c r="D30" s="18" t="s">
        <v>135</v>
      </c>
      <c r="E30" s="19" t="s">
        <v>12</v>
      </c>
      <c r="F30" s="20">
        <v>2675.271375</v>
      </c>
      <c r="G30" s="20">
        <v>1783.51425</v>
      </c>
      <c r="H30" s="20">
        <v>1698.585</v>
      </c>
      <c r="I30" s="77">
        <f t="shared" si="1"/>
        <v>1617.7</v>
      </c>
      <c r="J30" s="90">
        <v>23.11</v>
      </c>
      <c r="K30" s="69">
        <v>70</v>
      </c>
      <c r="L30" s="87"/>
      <c r="M30" s="87"/>
      <c r="N30" s="87"/>
      <c r="O30" s="87"/>
      <c r="P30" s="87"/>
      <c r="Q30" s="87"/>
      <c r="R30" s="87"/>
      <c r="S30" s="8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</row>
    <row r="31" spans="1:48" s="34" customFormat="1" ht="30" customHeight="1">
      <c r="A31" s="17">
        <v>0</v>
      </c>
      <c r="B31" s="18" t="s">
        <v>136</v>
      </c>
      <c r="C31" s="50"/>
      <c r="D31" s="18" t="s">
        <v>137</v>
      </c>
      <c r="E31" s="19" t="s">
        <v>12</v>
      </c>
      <c r="F31" s="20">
        <v>2819.9745</v>
      </c>
      <c r="G31" s="20">
        <v>1879.983</v>
      </c>
      <c r="H31" s="20">
        <v>1790.46</v>
      </c>
      <c r="I31" s="77">
        <f t="shared" si="1"/>
        <v>1705.2</v>
      </c>
      <c r="J31" s="90">
        <v>24.36</v>
      </c>
      <c r="K31" s="69">
        <v>70</v>
      </c>
      <c r="L31" s="87"/>
      <c r="M31" s="87"/>
      <c r="N31" s="87"/>
      <c r="O31" s="87"/>
      <c r="P31" s="87"/>
      <c r="Q31" s="87"/>
      <c r="R31" s="87"/>
      <c r="S31" s="87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s="34" customFormat="1" ht="30" customHeight="1">
      <c r="A32" s="17">
        <v>0</v>
      </c>
      <c r="B32" s="18" t="s">
        <v>138</v>
      </c>
      <c r="C32" s="25"/>
      <c r="D32" s="18" t="s">
        <v>139</v>
      </c>
      <c r="E32" s="19" t="s">
        <v>12</v>
      </c>
      <c r="F32" s="20">
        <v>4638.9506625</v>
      </c>
      <c r="G32" s="20">
        <v>3092.6337750000002</v>
      </c>
      <c r="H32" s="20">
        <v>2945.3655000000003</v>
      </c>
      <c r="I32" s="77">
        <f t="shared" si="1"/>
        <v>2805.11</v>
      </c>
      <c r="J32" s="90">
        <v>40.073</v>
      </c>
      <c r="K32" s="69">
        <v>70</v>
      </c>
      <c r="L32" s="87"/>
      <c r="M32" s="70"/>
      <c r="N32" s="87"/>
      <c r="O32" s="87"/>
      <c r="P32" s="87"/>
      <c r="Q32" s="87"/>
      <c r="R32" s="87"/>
      <c r="S32" s="8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</row>
    <row r="33" spans="1:48" s="34" customFormat="1" ht="60" customHeight="1">
      <c r="A33" s="17">
        <v>0</v>
      </c>
      <c r="B33" s="18" t="s">
        <v>140</v>
      </c>
      <c r="C33" s="22"/>
      <c r="D33" s="18" t="s">
        <v>141</v>
      </c>
      <c r="E33" s="19" t="s">
        <v>65</v>
      </c>
      <c r="F33" s="20">
        <v>4217.0625</v>
      </c>
      <c r="G33" s="20">
        <v>2811.375</v>
      </c>
      <c r="H33" s="20">
        <v>2677.5</v>
      </c>
      <c r="I33" s="77">
        <v>2550</v>
      </c>
      <c r="J33" s="90"/>
      <c r="K33" s="69">
        <v>70</v>
      </c>
      <c r="L33" s="87"/>
      <c r="M33" s="87"/>
      <c r="N33" s="87"/>
      <c r="O33" s="87"/>
      <c r="P33" s="87"/>
      <c r="Q33" s="87"/>
      <c r="R33" s="87"/>
      <c r="S33" s="87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spans="1:48" s="34" customFormat="1" ht="60" customHeight="1">
      <c r="A34" s="17">
        <v>0</v>
      </c>
      <c r="B34" s="18" t="s">
        <v>142</v>
      </c>
      <c r="C34" s="25"/>
      <c r="D34" s="18" t="s">
        <v>143</v>
      </c>
      <c r="E34" s="19" t="s">
        <v>65</v>
      </c>
      <c r="F34" s="20">
        <v>4217.0625</v>
      </c>
      <c r="G34" s="20">
        <v>2811.375</v>
      </c>
      <c r="H34" s="20">
        <v>2677.5</v>
      </c>
      <c r="I34" s="77">
        <v>2550</v>
      </c>
      <c r="J34" s="90"/>
      <c r="K34" s="69">
        <v>70</v>
      </c>
      <c r="L34" s="87"/>
      <c r="M34" s="87"/>
      <c r="N34" s="87"/>
      <c r="O34" s="87"/>
      <c r="P34" s="87"/>
      <c r="Q34" s="87"/>
      <c r="R34" s="87"/>
      <c r="S34" s="8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spans="1:48" s="34" customFormat="1" ht="121.5" customHeight="1">
      <c r="A35" s="17">
        <v>0</v>
      </c>
      <c r="B35" s="18" t="s">
        <v>144</v>
      </c>
      <c r="C35" s="51"/>
      <c r="D35" s="18" t="s">
        <v>145</v>
      </c>
      <c r="E35" s="19" t="s">
        <v>12</v>
      </c>
      <c r="F35" s="20">
        <v>4111.2225</v>
      </c>
      <c r="G35" s="20">
        <v>2740.815</v>
      </c>
      <c r="H35" s="20">
        <v>2610.3</v>
      </c>
      <c r="I35" s="83">
        <v>2486</v>
      </c>
      <c r="J35" s="86"/>
      <c r="K35" s="69">
        <v>70</v>
      </c>
      <c r="L35" s="87"/>
      <c r="M35" s="87"/>
      <c r="N35" s="87"/>
      <c r="O35" s="87"/>
      <c r="P35" s="87"/>
      <c r="Q35" s="87"/>
      <c r="R35" s="87"/>
      <c r="S35" s="87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s="34" customFormat="1" ht="23.25">
      <c r="A36" s="14"/>
      <c r="B36" s="15" t="s">
        <v>146</v>
      </c>
      <c r="C36" s="16"/>
      <c r="D36" s="16"/>
      <c r="E36" s="16"/>
      <c r="F36" s="16"/>
      <c r="G36" s="16"/>
      <c r="H36" s="16"/>
      <c r="I36" s="16"/>
      <c r="J36" s="86"/>
      <c r="K36" s="69">
        <v>70</v>
      </c>
      <c r="L36" s="87"/>
      <c r="M36" s="87"/>
      <c r="N36" s="87"/>
      <c r="O36" s="87"/>
      <c r="P36" s="87"/>
      <c r="Q36" s="87"/>
      <c r="R36" s="87"/>
      <c r="S36" s="87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</row>
    <row r="37" spans="1:48" s="34" customFormat="1" ht="99.75" customHeight="1" thickBot="1">
      <c r="A37" s="17">
        <v>0</v>
      </c>
      <c r="B37" s="18" t="s">
        <v>147</v>
      </c>
      <c r="C37" s="52"/>
      <c r="D37" s="53" t="s">
        <v>148</v>
      </c>
      <c r="E37" s="19" t="s">
        <v>12</v>
      </c>
      <c r="F37" s="32" t="e">
        <f>G37+(G37/100)*#REF!</f>
        <v>#REF!</v>
      </c>
      <c r="G37" s="32" t="e">
        <f>H37+(H37/100)*#REF!</f>
        <v>#REF!</v>
      </c>
      <c r="H37" s="32" t="e">
        <f>I37+(I37/100)*#REF!</f>
        <v>#REF!</v>
      </c>
      <c r="I37" s="83">
        <v>2153</v>
      </c>
      <c r="J37" s="86"/>
      <c r="K37" s="69">
        <v>70</v>
      </c>
      <c r="L37" s="87"/>
      <c r="M37" s="87"/>
      <c r="N37" s="87"/>
      <c r="O37" s="87"/>
      <c r="P37" s="87"/>
      <c r="Q37" s="87"/>
      <c r="R37" s="87"/>
      <c r="S37" s="87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</row>
    <row r="38" spans="1:48" s="34" customFormat="1" ht="105.75" customHeight="1" thickBot="1">
      <c r="A38" s="17">
        <v>0</v>
      </c>
      <c r="B38" s="18" t="s">
        <v>149</v>
      </c>
      <c r="C38" s="54"/>
      <c r="D38" s="18" t="s">
        <v>150</v>
      </c>
      <c r="E38" s="19" t="s">
        <v>12</v>
      </c>
      <c r="F38" s="20">
        <v>1845.5849999999998</v>
      </c>
      <c r="G38" s="20">
        <v>1230.3899999999999</v>
      </c>
      <c r="H38" s="20">
        <v>1171.8</v>
      </c>
      <c r="I38" s="75">
        <v>1116</v>
      </c>
      <c r="J38" s="86"/>
      <c r="K38" s="69">
        <v>70</v>
      </c>
      <c r="L38" s="87"/>
      <c r="M38" s="87"/>
      <c r="N38" s="87"/>
      <c r="O38" s="87"/>
      <c r="P38" s="87"/>
      <c r="Q38" s="87"/>
      <c r="R38" s="87"/>
      <c r="S38" s="87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</row>
    <row r="39" spans="1:48" s="34" customFormat="1" ht="117" customHeight="1" thickBot="1">
      <c r="A39" s="17">
        <v>0</v>
      </c>
      <c r="B39" s="18" t="s">
        <v>151</v>
      </c>
      <c r="C39" s="55"/>
      <c r="D39" s="18" t="s">
        <v>152</v>
      </c>
      <c r="E39" s="19" t="s">
        <v>12</v>
      </c>
      <c r="F39" s="20">
        <v>1786.0500000000002</v>
      </c>
      <c r="G39" s="20">
        <v>1190.7</v>
      </c>
      <c r="H39" s="20">
        <v>1134</v>
      </c>
      <c r="I39" s="75">
        <v>1080</v>
      </c>
      <c r="J39" s="86"/>
      <c r="K39" s="69">
        <v>70</v>
      </c>
      <c r="L39" s="87"/>
      <c r="M39" s="87"/>
      <c r="N39" s="87"/>
      <c r="O39" s="87"/>
      <c r="P39" s="87"/>
      <c r="Q39" s="87"/>
      <c r="R39" s="87"/>
      <c r="S39" s="87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</row>
    <row r="40" spans="1:48" s="34" customFormat="1" ht="118.5" customHeight="1">
      <c r="A40" s="17">
        <v>0</v>
      </c>
      <c r="B40" s="18" t="s">
        <v>153</v>
      </c>
      <c r="C40" s="56" t="s">
        <v>154</v>
      </c>
      <c r="D40" s="18" t="s">
        <v>155</v>
      </c>
      <c r="E40" s="19" t="s">
        <v>12</v>
      </c>
      <c r="F40" s="20">
        <v>1406.514375</v>
      </c>
      <c r="G40" s="20">
        <v>937.67625</v>
      </c>
      <c r="H40" s="20">
        <v>893.025</v>
      </c>
      <c r="I40" s="75">
        <v>850.5</v>
      </c>
      <c r="J40" s="86"/>
      <c r="K40" s="69">
        <v>70</v>
      </c>
      <c r="L40" s="87"/>
      <c r="M40" s="87"/>
      <c r="N40" s="87"/>
      <c r="O40" s="87"/>
      <c r="P40" s="87"/>
      <c r="Q40" s="87"/>
      <c r="R40" s="87"/>
      <c r="S40" s="87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</row>
    <row r="41" spans="1:48" s="34" customFormat="1" ht="60">
      <c r="A41" s="17">
        <v>0</v>
      </c>
      <c r="B41" s="18" t="s">
        <v>156</v>
      </c>
      <c r="C41" s="57"/>
      <c r="D41" s="21" t="s">
        <v>157</v>
      </c>
      <c r="E41" s="23" t="s">
        <v>12</v>
      </c>
      <c r="F41" s="24">
        <v>1577.6775000000002</v>
      </c>
      <c r="G41" s="24">
        <v>1051.785</v>
      </c>
      <c r="H41" s="24">
        <v>1001.7</v>
      </c>
      <c r="I41" s="75">
        <v>954</v>
      </c>
      <c r="J41" s="86"/>
      <c r="K41" s="69">
        <v>70</v>
      </c>
      <c r="L41" s="87"/>
      <c r="M41" s="87"/>
      <c r="N41" s="87"/>
      <c r="O41" s="87"/>
      <c r="P41" s="87"/>
      <c r="Q41" s="87"/>
      <c r="R41" s="87"/>
      <c r="S41" s="87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1:48" s="34" customFormat="1" ht="60.75" thickBot="1">
      <c r="A42" s="17">
        <v>0</v>
      </c>
      <c r="B42" s="18" t="s">
        <v>158</v>
      </c>
      <c r="C42" s="58"/>
      <c r="D42" s="21" t="s">
        <v>159</v>
      </c>
      <c r="E42" s="23" t="s">
        <v>12</v>
      </c>
      <c r="F42" s="24">
        <v>1845.5849999999998</v>
      </c>
      <c r="G42" s="24">
        <v>1230.3899999999999</v>
      </c>
      <c r="H42" s="24">
        <v>1171.8</v>
      </c>
      <c r="I42" s="84">
        <v>1116</v>
      </c>
      <c r="J42" s="86"/>
      <c r="K42" s="69">
        <v>70</v>
      </c>
      <c r="L42" s="87"/>
      <c r="M42" s="87"/>
      <c r="N42" s="87"/>
      <c r="O42" s="87"/>
      <c r="P42" s="87"/>
      <c r="Q42" s="87"/>
      <c r="R42" s="87"/>
      <c r="S42" s="8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</row>
    <row r="43" spans="1:48" s="34" customFormat="1" ht="60">
      <c r="A43" s="17">
        <v>0</v>
      </c>
      <c r="B43" s="59" t="s">
        <v>160</v>
      </c>
      <c r="C43" s="60"/>
      <c r="D43" s="59" t="s">
        <v>161</v>
      </c>
      <c r="E43" s="61" t="s">
        <v>12</v>
      </c>
      <c r="F43" s="62">
        <v>1711.6312500000001</v>
      </c>
      <c r="G43" s="62">
        <v>1141.0875</v>
      </c>
      <c r="H43" s="62">
        <v>1086.75</v>
      </c>
      <c r="I43" s="85">
        <v>1035</v>
      </c>
      <c r="J43" s="86"/>
      <c r="K43" s="69">
        <v>70</v>
      </c>
      <c r="L43" s="87"/>
      <c r="M43" s="87"/>
      <c r="N43" s="87"/>
      <c r="O43" s="87"/>
      <c r="P43" s="87"/>
      <c r="Q43" s="87"/>
      <c r="R43" s="87"/>
      <c r="S43" s="8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1:48" s="34" customFormat="1" ht="60">
      <c r="A44" s="17">
        <v>0</v>
      </c>
      <c r="B44" s="59" t="s">
        <v>162</v>
      </c>
      <c r="C44" s="63"/>
      <c r="D44" s="59" t="s">
        <v>163</v>
      </c>
      <c r="E44" s="61" t="s">
        <v>12</v>
      </c>
      <c r="F44" s="62">
        <v>1860.46875</v>
      </c>
      <c r="G44" s="62">
        <v>1240.3125</v>
      </c>
      <c r="H44" s="62">
        <v>1181.25</v>
      </c>
      <c r="I44" s="85">
        <v>1125</v>
      </c>
      <c r="J44" s="86"/>
      <c r="K44" s="69">
        <v>70</v>
      </c>
      <c r="L44" s="87"/>
      <c r="M44" s="87"/>
      <c r="N44" s="87"/>
      <c r="O44" s="87"/>
      <c r="P44" s="87"/>
      <c r="Q44" s="87"/>
      <c r="R44" s="87"/>
      <c r="S44" s="8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</row>
    <row r="45" spans="1:48" s="34" customFormat="1" ht="105.75" thickBot="1">
      <c r="A45" s="17">
        <v>0</v>
      </c>
      <c r="B45" s="59" t="s">
        <v>164</v>
      </c>
      <c r="C45" s="64"/>
      <c r="D45" s="59" t="s">
        <v>165</v>
      </c>
      <c r="E45" s="61" t="s">
        <v>12</v>
      </c>
      <c r="F45" s="62">
        <v>2187.91125</v>
      </c>
      <c r="G45" s="62">
        <v>1458.6075</v>
      </c>
      <c r="H45" s="62">
        <v>1389.15</v>
      </c>
      <c r="I45" s="85">
        <v>1323</v>
      </c>
      <c r="J45" s="86"/>
      <c r="K45" s="69">
        <v>70</v>
      </c>
      <c r="L45" s="87"/>
      <c r="M45" s="87"/>
      <c r="N45" s="87"/>
      <c r="O45" s="87"/>
      <c r="P45" s="87"/>
      <c r="Q45" s="87"/>
      <c r="R45" s="87"/>
      <c r="S45" s="87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1:48" s="34" customFormat="1" ht="92.25" customHeight="1" thickBot="1">
      <c r="A46" s="17">
        <v>0</v>
      </c>
      <c r="B46" s="18" t="s">
        <v>166</v>
      </c>
      <c r="C46" s="54"/>
      <c r="D46" s="18" t="s">
        <v>167</v>
      </c>
      <c r="E46" s="19" t="s">
        <v>12</v>
      </c>
      <c r="F46" s="20">
        <v>1844.0966250000001</v>
      </c>
      <c r="G46" s="20">
        <v>1229.39775</v>
      </c>
      <c r="H46" s="20">
        <v>1170.855</v>
      </c>
      <c r="I46" s="83">
        <v>1115.1</v>
      </c>
      <c r="J46" s="86"/>
      <c r="K46" s="69">
        <v>70</v>
      </c>
      <c r="L46" s="87"/>
      <c r="M46" s="87"/>
      <c r="N46" s="87"/>
      <c r="O46" s="87"/>
      <c r="P46" s="87"/>
      <c r="Q46" s="87"/>
      <c r="R46" s="87"/>
      <c r="S46" s="87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</row>
    <row r="47" spans="1:48" s="34" customFormat="1" ht="122.25" customHeight="1" thickBot="1">
      <c r="A47" s="17">
        <v>0</v>
      </c>
      <c r="B47" s="18" t="s">
        <v>168</v>
      </c>
      <c r="C47" s="54"/>
      <c r="D47" s="18" t="s">
        <v>169</v>
      </c>
      <c r="E47" s="19" t="s">
        <v>12</v>
      </c>
      <c r="F47" s="20">
        <v>1741.3987500000003</v>
      </c>
      <c r="G47" s="20">
        <v>1160.9325000000001</v>
      </c>
      <c r="H47" s="20">
        <v>1105.65</v>
      </c>
      <c r="I47" s="75">
        <v>1053</v>
      </c>
      <c r="J47" s="86"/>
      <c r="K47" s="69">
        <v>70</v>
      </c>
      <c r="L47" s="87"/>
      <c r="M47" s="87"/>
      <c r="N47" s="87"/>
      <c r="O47" s="87"/>
      <c r="P47" s="87"/>
      <c r="Q47" s="87"/>
      <c r="R47" s="87"/>
      <c r="S47" s="8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48" s="34" customFormat="1" ht="103.5" customHeight="1" thickBot="1">
      <c r="A48" s="17">
        <v>0</v>
      </c>
      <c r="B48" s="18" t="s">
        <v>170</v>
      </c>
      <c r="C48" s="65"/>
      <c r="D48" s="18" t="s">
        <v>171</v>
      </c>
      <c r="E48" s="19" t="s">
        <v>12</v>
      </c>
      <c r="F48" s="20">
        <v>1786.0500000000002</v>
      </c>
      <c r="G48" s="20">
        <v>1190.7</v>
      </c>
      <c r="H48" s="20">
        <v>1134</v>
      </c>
      <c r="I48" s="75">
        <v>1080</v>
      </c>
      <c r="J48" s="86"/>
      <c r="K48" s="69">
        <v>70</v>
      </c>
      <c r="L48" s="87"/>
      <c r="M48" s="87"/>
      <c r="N48" s="87"/>
      <c r="O48" s="87"/>
      <c r="P48" s="87"/>
      <c r="Q48" s="87"/>
      <c r="R48" s="87"/>
      <c r="S48" s="87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1:48" s="34" customFormat="1" ht="30" customHeight="1">
      <c r="A49" s="17">
        <v>0</v>
      </c>
      <c r="B49" s="18" t="s">
        <v>172</v>
      </c>
      <c r="C49" s="35"/>
      <c r="D49" s="18" t="s">
        <v>173</v>
      </c>
      <c r="E49" s="19" t="s">
        <v>12</v>
      </c>
      <c r="F49" s="20">
        <v>1815.8175</v>
      </c>
      <c r="G49" s="20">
        <v>1210.545</v>
      </c>
      <c r="H49" s="20">
        <v>1152.9</v>
      </c>
      <c r="I49" s="75">
        <v>1098</v>
      </c>
      <c r="J49" s="86"/>
      <c r="K49" s="69">
        <v>70</v>
      </c>
      <c r="L49" s="87"/>
      <c r="M49" s="87"/>
      <c r="N49" s="87"/>
      <c r="O49" s="87"/>
      <c r="P49" s="87"/>
      <c r="Q49" s="87"/>
      <c r="R49" s="87"/>
      <c r="S49" s="87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s="34" customFormat="1" ht="30" customHeight="1">
      <c r="A50" s="17">
        <v>0</v>
      </c>
      <c r="B50" s="18" t="s">
        <v>174</v>
      </c>
      <c r="C50" s="36"/>
      <c r="D50" s="18" t="s">
        <v>175</v>
      </c>
      <c r="E50" s="19" t="s">
        <v>12</v>
      </c>
      <c r="F50" s="20">
        <v>2217.67875</v>
      </c>
      <c r="G50" s="20">
        <v>1478.4524999999999</v>
      </c>
      <c r="H50" s="20">
        <v>1408.05</v>
      </c>
      <c r="I50" s="75">
        <v>1341</v>
      </c>
      <c r="J50" s="86"/>
      <c r="K50" s="69">
        <v>70</v>
      </c>
      <c r="L50" s="87"/>
      <c r="M50" s="87"/>
      <c r="N50" s="87"/>
      <c r="O50" s="87"/>
      <c r="P50" s="87"/>
      <c r="Q50" s="87"/>
      <c r="R50" s="87"/>
      <c r="S50" s="87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</row>
    <row r="51" spans="1:48" s="34" customFormat="1" ht="30" customHeight="1" thickBot="1">
      <c r="A51" s="17">
        <v>0</v>
      </c>
      <c r="B51" s="18" t="s">
        <v>176</v>
      </c>
      <c r="C51" s="36"/>
      <c r="D51" s="18" t="s">
        <v>177</v>
      </c>
      <c r="E51" s="19" t="s">
        <v>12</v>
      </c>
      <c r="F51" s="20">
        <v>2603.1678749999996</v>
      </c>
      <c r="G51" s="20">
        <v>1735.4452499999998</v>
      </c>
      <c r="H51" s="20">
        <v>1652.8049999999998</v>
      </c>
      <c r="I51" s="75">
        <v>1574.1</v>
      </c>
      <c r="J51" s="86"/>
      <c r="K51" s="69">
        <v>70</v>
      </c>
      <c r="L51" s="87"/>
      <c r="M51" s="87"/>
      <c r="N51" s="87"/>
      <c r="O51" s="87"/>
      <c r="P51" s="87"/>
      <c r="Q51" s="87"/>
      <c r="R51" s="87"/>
      <c r="S51" s="87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s="34" customFormat="1" ht="34.5" customHeight="1">
      <c r="A52" s="17">
        <v>0</v>
      </c>
      <c r="B52" s="18" t="s">
        <v>178</v>
      </c>
      <c r="C52" s="66"/>
      <c r="D52" s="18" t="s">
        <v>179</v>
      </c>
      <c r="E52" s="19" t="s">
        <v>12</v>
      </c>
      <c r="F52" s="20">
        <v>1934.8874999999998</v>
      </c>
      <c r="G52" s="20">
        <v>1289.925</v>
      </c>
      <c r="H52" s="20">
        <v>1228.5</v>
      </c>
      <c r="I52" s="75">
        <v>1170</v>
      </c>
      <c r="J52" s="86"/>
      <c r="K52" s="69">
        <v>70</v>
      </c>
      <c r="L52" s="87"/>
      <c r="M52" s="87"/>
      <c r="N52" s="87"/>
      <c r="O52" s="87"/>
      <c r="P52" s="87"/>
      <c r="Q52" s="87"/>
      <c r="R52" s="87"/>
      <c r="S52" s="87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</row>
    <row r="53" spans="1:48" s="34" customFormat="1" ht="34.5" customHeight="1">
      <c r="A53" s="17">
        <v>0</v>
      </c>
      <c r="B53" s="18" t="s">
        <v>180</v>
      </c>
      <c r="C53" s="36"/>
      <c r="D53" s="18" t="s">
        <v>181</v>
      </c>
      <c r="E53" s="19" t="s">
        <v>12</v>
      </c>
      <c r="F53" s="20">
        <v>2098.60875</v>
      </c>
      <c r="G53" s="20">
        <v>1399.0725</v>
      </c>
      <c r="H53" s="20">
        <v>1332.45</v>
      </c>
      <c r="I53" s="75">
        <v>1269</v>
      </c>
      <c r="J53" s="86"/>
      <c r="K53" s="69">
        <v>70</v>
      </c>
      <c r="L53" s="87"/>
      <c r="M53" s="87"/>
      <c r="N53" s="87"/>
      <c r="O53" s="87"/>
      <c r="P53" s="87"/>
      <c r="Q53" s="87"/>
      <c r="R53" s="87"/>
      <c r="S53" s="87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48" s="34" customFormat="1" ht="63" customHeight="1">
      <c r="A54" s="17">
        <v>0</v>
      </c>
      <c r="B54" s="18" t="s">
        <v>182</v>
      </c>
      <c r="C54" s="67"/>
      <c r="D54" s="18" t="s">
        <v>183</v>
      </c>
      <c r="E54" s="19" t="s">
        <v>12</v>
      </c>
      <c r="F54" s="20">
        <v>105.67462499999999</v>
      </c>
      <c r="G54" s="20">
        <v>70.44975</v>
      </c>
      <c r="H54" s="20">
        <v>67.095</v>
      </c>
      <c r="I54" s="75">
        <v>63.9</v>
      </c>
      <c r="J54" s="86"/>
      <c r="K54" s="69">
        <v>70</v>
      </c>
      <c r="L54" s="87"/>
      <c r="M54" s="87"/>
      <c r="N54" s="87"/>
      <c r="O54" s="87"/>
      <c r="P54" s="87"/>
      <c r="Q54" s="87"/>
      <c r="R54" s="87"/>
      <c r="S54" s="87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</row>
  </sheetData>
  <sheetProtection/>
  <mergeCells count="14">
    <mergeCell ref="C41:C42"/>
    <mergeCell ref="C43:C45"/>
    <mergeCell ref="C49:C51"/>
    <mergeCell ref="C52:C53"/>
    <mergeCell ref="C12:C14"/>
    <mergeCell ref="C16:C19"/>
    <mergeCell ref="C20:C24"/>
    <mergeCell ref="C25:C32"/>
    <mergeCell ref="C33:C34"/>
    <mergeCell ref="B36:I36"/>
    <mergeCell ref="B1:I1"/>
    <mergeCell ref="C2:C5"/>
    <mergeCell ref="B7:I7"/>
    <mergeCell ref="C8:C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2016-06-03T08:58:33Z</dcterms:created>
  <dcterms:modified xsi:type="dcterms:W3CDTF">2016-06-03T10:29:34Z</dcterms:modified>
  <cp:category/>
  <cp:version/>
  <cp:contentType/>
  <cp:contentStatus/>
</cp:coreProperties>
</file>