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470" yWindow="3270" windowWidth="17205" windowHeight="7890"/>
  </bookViews>
  <sheets>
    <sheet name="Зима" sheetId="1" r:id="rId1"/>
    <sheet name="Характеристика тканей" sheetId="2" r:id="rId2"/>
  </sheets>
  <calcPr calcId="125725" refMode="R1C1"/>
</workbook>
</file>

<file path=xl/calcChain.xml><?xml version="1.0" encoding="utf-8"?>
<calcChain xmlns="http://schemas.openxmlformats.org/spreadsheetml/2006/main">
  <c r="K22" i="1"/>
  <c r="K21"/>
  <c r="K20"/>
  <c r="K39"/>
  <c r="K38"/>
  <c r="K102"/>
  <c r="K101"/>
  <c r="K100"/>
  <c r="K99"/>
  <c r="K98"/>
  <c r="K97"/>
  <c r="K96"/>
  <c r="K28" l="1"/>
  <c r="K27"/>
  <c r="K26"/>
  <c r="K37" l="1"/>
  <c r="K36"/>
  <c r="K72" l="1"/>
  <c r="K69"/>
  <c r="K68"/>
  <c r="K95" l="1"/>
  <c r="K94"/>
  <c r="K93"/>
  <c r="K92"/>
  <c r="K90"/>
  <c r="K89"/>
  <c r="K88"/>
  <c r="K87"/>
  <c r="K84"/>
  <c r="K35" l="1"/>
  <c r="K34"/>
  <c r="K80" l="1"/>
  <c r="K79"/>
  <c r="K73"/>
  <c r="K67"/>
  <c r="K66"/>
  <c r="K65"/>
  <c r="K64"/>
  <c r="K63"/>
  <c r="K62"/>
  <c r="K61"/>
  <c r="K60"/>
  <c r="K59"/>
  <c r="K58"/>
  <c r="K57"/>
  <c r="K56"/>
  <c r="K55"/>
  <c r="K54"/>
  <c r="K53"/>
  <c r="K29" l="1"/>
  <c r="K30"/>
  <c r="K31"/>
  <c r="K11" l="1"/>
  <c r="K12"/>
  <c r="K13"/>
  <c r="K14"/>
  <c r="K15"/>
  <c r="K16"/>
  <c r="K52"/>
  <c r="K25"/>
  <c r="K17"/>
  <c r="K18"/>
  <c r="K19"/>
  <c r="K23"/>
  <c r="K24"/>
  <c r="K50"/>
  <c r="K51"/>
  <c r="K32"/>
  <c r="K33"/>
  <c r="K40"/>
  <c r="K41"/>
  <c r="K42"/>
  <c r="K43"/>
  <c r="K44"/>
  <c r="K45"/>
  <c r="K46"/>
  <c r="K47"/>
  <c r="K48"/>
  <c r="K49"/>
  <c r="L1" l="1"/>
</calcChain>
</file>

<file path=xl/sharedStrings.xml><?xml version="1.0" encoding="utf-8"?>
<sst xmlns="http://schemas.openxmlformats.org/spreadsheetml/2006/main" count="223" uniqueCount="165">
  <si>
    <t>Состав</t>
  </si>
  <si>
    <t>Цвет</t>
  </si>
  <si>
    <t>Производство</t>
  </si>
  <si>
    <t>Россия</t>
  </si>
  <si>
    <t>Артикул</t>
  </si>
  <si>
    <t xml:space="preserve">Наименование </t>
  </si>
  <si>
    <t>Фото</t>
  </si>
  <si>
    <t xml:space="preserve">Размер  </t>
  </si>
  <si>
    <t>Цена шт</t>
  </si>
  <si>
    <t>Ваш заказ</t>
  </si>
  <si>
    <t>Сумма</t>
  </si>
  <si>
    <t>Ткань верха:  дьюспа; утеплитель: холлофан 160 г/м2; подкладка: 100% иск шелк Оснащен светоотражающей лентой</t>
  </si>
  <si>
    <t>Размер</t>
  </si>
  <si>
    <t>Рост</t>
  </si>
  <si>
    <t>Таблица размеров</t>
  </si>
  <si>
    <t xml:space="preserve">Ткань верха таффета рин-стоп 
утеплитель 2 слоя холлофайбера 350 г/м.кв
Опушка съемная, рукав оформлен 
трикотажным манжетом,, подкладка флис и шелк, есть внутренний карман на молнии
</t>
  </si>
  <si>
    <t>№ п/п</t>
  </si>
  <si>
    <t xml:space="preserve">Характеристика тканей </t>
  </si>
  <si>
    <t>Утеплители</t>
  </si>
  <si>
    <t>наименование ткани</t>
  </si>
  <si>
    <t>характеристика</t>
  </si>
  <si>
    <t>Toperra</t>
  </si>
  <si>
    <t>Представляет собой  ткань P/DEWSPO  на лицевую сторону которой  нанесена пуходержащая  пропитка  CIRE, что придает ткани блеск.
100 % полиэстер. Пропитки: PU, WR, CIRE.</t>
  </si>
  <si>
    <t>Синтепон</t>
  </si>
  <si>
    <t>100% полиэфирное волокно, имеющее объемную структуру, высокую прочность и достаточную мягкость, обладает отличными физико-механическими показателями. Синтепон отличается равномерной поверхностью, равномерными показателями по усадке (по длине и ширине) и по разрывным характеристикам. После стирки с точным соблюдением температурного режима не изменяет свой внешний вид.</t>
  </si>
  <si>
    <t>Full dull (Dewspo FD)</t>
  </si>
  <si>
    <t>Ткань с обработкой FULL DULL имеет матовую поверхность. 
100 % полиэстер. Пропитки: WR, PU, MILKY, CIRE</t>
  </si>
  <si>
    <t>T/Faille (T/F)</t>
  </si>
  <si>
    <t>Красивая, современная, обладающая прекрасными характеристиками, курточная ткань, отлично подходит для пошива верхней одежды. Ткань водонепроницаема. 100 % полиэстер. Пропитки: WR, PU, MILKY, CIRE</t>
  </si>
  <si>
    <t>ФУТЕР</t>
  </si>
  <si>
    <t xml:space="preserve">плотное трикотажное полотно, у которого лицевая сторона гладкая, а изнаночная — с мягким теплым начесом. Этот материал устойчив к появления катышков и вытяжений, долго служит и со временем не меняет форму.
Мягкий футер бережно и нежно заботится о коже малыша, в одежде из футера Вашему ребенку будет тепло и уютно. Так как это натуральный материал, он пропускает воздух и позволяет коже дышать.
ВНИМАНИЕ: После стирки дает усадку! рекомендуется стирать при температуре не более 30 градусов.
Состав — 100% хлопок.
</t>
  </si>
  <si>
    <t>P/Dewspo</t>
  </si>
  <si>
    <t>Мягкий, легкий материал из синтетических волокон. Сохраняет устойчивый цвет при многократных стирках, устойчив к  воздействию ультрафиолета. Обладает хорошими воздухообменными свойствами. 100 % полиэстер. Пропитки: WR, PU, MILKY, CIRE</t>
  </si>
  <si>
    <t>R/Dewspo</t>
  </si>
  <si>
    <t>Поверхность имеет перламутровый блеск за счет  переплетения определенного вида нитей. Ткань более жесткая, чем  P/DEWSPO , но обладает такими же техническими арактеристиками. 
100 % полиэстер. Пропитки: WR, PU, MILKY, CIRE</t>
  </si>
  <si>
    <t>Eqqus</t>
  </si>
  <si>
    <t>Ткань имеет блестящую, "перламутровую"  поверхность за счет переплетения и использования нитей с блеском. Обладает водоотталкивающими и хорошими воздухообменными свойствами. 
100 % нейлон. Пропитки: WR, PU, CIRE,</t>
  </si>
  <si>
    <t>ХОЛЛОФАЙБЕР</t>
  </si>
  <si>
    <t xml:space="preserve"> нетканое объемное полотно, скрепленное термическим способом. Полотно не впитывает влагу, не отсыревает. Холофайбер защищает от холода, влаги и ветра. Рекомендован к использованию во всех климатических поясах. 100% полиэфир. Не теряет своих свойств при температуре до минус 40 градусов.</t>
  </si>
  <si>
    <t xml:space="preserve">  P/Dewspo Sire 7 times (7 Time)</t>
  </si>
  <si>
    <t>Пропитка Cire нанесена на лицевую поверхность, что придает ткани блеск. 
100 % полиэстер. Пропитки: WR, PU, MILKY, CIRE</t>
  </si>
  <si>
    <t>Full dull oil cire</t>
  </si>
  <si>
    <t>Мягкий, легкий материал из полиэстеровой нити. Имеет глянцевую поверхность за счет нанесения на лицевую сторону двух слоев пуходержащей пропитки  CIRE . Сохраняет устойчивый цвет при многократных стирках, устойчив к  воздействию ультрафиолета. Обладает хорошими воздухообменными свойствами. 
100 % полиэстер. Пропитки: WR, PU, CIRE.</t>
  </si>
  <si>
    <t>Холофан</t>
  </si>
  <si>
    <t xml:space="preserve">полое полиэфирное волокно, обработанное силиконом и скрученное шариками. Этот наполнитель является уникальным заменителем пуха. «Холофан» считается наиболее перспективным из сегодняшних заменителей пуха и пера благодаря своим ценным свойствам:
•гипоаллергенность
•малый удельный вес и большой объем
•мягкая упругость и исключительная комфортность
•воздухопроницаемость
•особая теплоизоляция </t>
  </si>
  <si>
    <t>Trilobal</t>
  </si>
  <si>
    <t>Износостойкий нейлон с плотным переплетением нити. Ткань имеет жатую поверхность (эффект «крэш»).
100 % нейлон. Пропитки: WR, PU, MILKY, CIRE.</t>
  </si>
  <si>
    <t>Jordan</t>
  </si>
  <si>
    <t>Водонепроницаемая плащевая ткань с тонкой полиуретановой пропиткой с изнаночной стороны. Ткань имеет гладкую, блестящую поверхность с едва различимой клеточной   структурой.
 100 % полиэстер. Пропитки: WR, PU, MILKY, CIRE</t>
  </si>
  <si>
    <t>ШЕЛТЕР (SHELTER)</t>
  </si>
  <si>
    <t xml:space="preserve"> легкий, как пух, и мягкий, как кашемир, легко восстанавливает свой первоначальный объем, моментально сохнет, не теряя теплозащитных свойств, после стирки «не садится», рекомендован к использованию в особо суровых климатических поясах (при температуре до минус 30 градусов)</t>
  </si>
  <si>
    <t>Breeze</t>
  </si>
  <si>
    <t>Лицевая сторона ткани имеет спабовыраженный блеск, который появляется при специальной обработке. Имеет ярко выраженный жатый эффект (складки). Обладает водоотталкивающими и хорошими воздухообменными свойствами. 
100 % полиэстер. Пропитки: WR</t>
  </si>
  <si>
    <t>Подкладочные ткани</t>
  </si>
  <si>
    <t>RT</t>
  </si>
  <si>
    <t>Блестящая, не продуваемая ткань. Ткань отличается от всех остальных ярко выраженным, почти лаковым блеском, который достигается за счет нанесения на лицевую сторону ткани нескольких слоев специальной полиуретановой пропитки.
100 % полиэстер. Пропитки: WR, PU, MILKY, CIRE.</t>
  </si>
  <si>
    <t>Кулирное полотно</t>
  </si>
  <si>
    <t>это самое тонкое трикотажное полотно с одинарным поперечно-вязаным переплетением. Лицевая сторона кулирной глади (кулирки) гладкая, ровная с чётко выраженным петельными столбиками, идущими вдоль полотна. Изнаночная сторона - плотная "кирпичная кладка". Кулирка хорошо тянется в ширину и почти не тянется в длину, и почти не мнётся. Одежда из неё получается лёгкая и воздушная, позволяет телу "дышать". Одежда из нее получается очень легкая и воздушная. Материал этот практически не мнется. Несмотря на свою тонкость, он обладает достаточной прочностью, что весьма неплохо для периода подвижных игр вашего малыша.</t>
  </si>
  <si>
    <t>Mramor</t>
  </si>
  <si>
    <t>Современная, обладающая прекрасными характеристиками, тонкая блестящая ткань с  эффектом «мрамора» .
100 % полиэстер. Пропитки: WR, PU, CIRE.</t>
  </si>
  <si>
    <t>Флис</t>
  </si>
  <si>
    <t>легкий, эластичный и мягкий на ощупь трикотажный материал. Ткань хорошо сохраняет тепло, имеет уникальные свойства терморегуляции, поэтому флис прекрасно обеспечивает необходимую вентиляцию при перегреве и вывод наружу конденсата. Материал определяется высокой прочностью. Флис почти не впитывает влагу и быстро сохнет. Еще одним достоинством ткани флис является и непривзайденная износостойкость. Материал не требует к себе специального ухода, не садиться при стирке, не скатывается (антипилинговые свойства), прекрасно держит форму. Флис не рекомендуется гладить и сушить в стиральной машине или на батарее.</t>
  </si>
  <si>
    <t>T/C</t>
  </si>
  <si>
    <t>Вискозосодержащая смесовая ткань с водоотталкивающей обработкой.  По основе и  утку  применяются нити разного сырьевого состава. Ткань имеет блестящую поверхность и слабовыраженный рубчик. Великолепно сохнет, устойчива к сминанию. ПЭ70%,ХЛ25%,ВС5%  Пропитки: PU, WR, CIRE.</t>
  </si>
  <si>
    <t>Шелк</t>
  </si>
  <si>
    <t>мягкая ткань из нитей, добываемых из кокона тутового шелкопряда. Изначально шёлк происходил из Китая и был важным товаром, который доставлялся в Европу по Шёлковому пути. Нить имеет треугольное сечение и, подобно призме, отражает свет, что вызывает красивое переливание и блеск.</t>
  </si>
  <si>
    <t>Жатка</t>
  </si>
  <si>
    <t>Довольно плотная (128 г./кв.м) блестящая ткань с легким эффектом жатости (вдоль основной нити). 
100 % полиэстер. Пропитки: PU</t>
  </si>
  <si>
    <t xml:space="preserve"> P/Prince</t>
  </si>
  <si>
    <t xml:space="preserve"> Довольно плотная (около 120 г./кв.м) , гладкая ткань с красивым, благородным блеском.
100 % полиэстер.Пропитки: WR, PU, CIRE.</t>
  </si>
  <si>
    <t>N/P Taffeta 290 T</t>
  </si>
  <si>
    <t>Являются традиционными смесовыми курточными тканями типа "хамелеон" и широко применяются при производстве детской и женской верхней одежды. Ткани обладают прекрасными техническими характеристиками.
50 % полиэстер, 50 % нейлон. Пропитки: WR,  PU, MILKY, CIRE.</t>
  </si>
  <si>
    <t>Delta WR</t>
  </si>
  <si>
    <t>Мягкий, легкий материал из полиэстеровой нити. Имеет глянцевую поверхность за счет использования нитей с блеском и специальной отделки ткани. Сохраняет устойчивый цвет при многократных стирках, устойчив к  воздействию ультрафиолета. 
100 % полиэстер. Пропитки: WR.</t>
  </si>
  <si>
    <t>N/OTTOMAN</t>
  </si>
  <si>
    <t>Красивый, современный материал, обладающий прекрасными характеристиками. Довольно плотный (около 120 г./кв.м.), что позволяет лучше сохранять форму готового изделия. Имеет  выраженный рубчик.  100 % нейлон. Пропитки: WR, PU</t>
  </si>
  <si>
    <t>Brilliant</t>
  </si>
  <si>
    <t>Ткань имеет гладкую, шелковистую  лицевую поверхность за счет сатинового переплетения нитей с блеском.
100 % нейлон. Пропитки: WR, WS</t>
  </si>
  <si>
    <t>N/Satin</t>
  </si>
  <si>
    <t>Ткань имеет гладкую, шелковистую  лицевую поверхность за счет сатинового переплетения нитей с блеском.
100 % нейлон. Пропитки: WR, PD.</t>
  </si>
  <si>
    <t>BEAT</t>
  </si>
  <si>
    <t>Современный материал, обладающий прекрасными характеристиками. Ткань с обработкой ULTRA FOIL  и WS, что придает ей блестящую, перламутровую поверхность с эффектом "сжатости".
100 % нейлон. Пропитки: WR, PD</t>
  </si>
  <si>
    <t>Сатин</t>
  </si>
  <si>
    <t xml:space="preserve">хлопчатобумажная очень гладкая, мягко падающая ткань с блестящей поверхностью. Сатин – блестящая и плотная ткань, изготавливается из крученой хлопковой нити двойного плетения. Давно было замечено, что чем больше скручена нить, тем ярче блеск. Так появился глянец - сатин, напоминающий шелк. Сатин очень приятен на ощупь, белье из него долговечно и выдерживает большое число стирок - 200-300, и лишь спустя долгое время материал начинает немного тускнеть. Он дешевле, чем шелк, но дороже, чем другие хлопковые ткани. </t>
  </si>
  <si>
    <t>Виды пропиток курточных тканей</t>
  </si>
  <si>
    <r>
      <rPr>
        <b/>
        <sz val="14"/>
        <color indexed="8"/>
        <rFont val="Times New Roman"/>
        <family val="1"/>
        <charset val="204"/>
      </rPr>
      <t>WR</t>
    </r>
    <r>
      <rPr>
        <sz val="11"/>
        <color indexed="8"/>
        <rFont val="Times New Roman"/>
        <family val="1"/>
        <charset val="204"/>
      </rPr>
      <t>-водоотталкивающее покрытие на внешней стороне (позволяет каплям скатываться).</t>
    </r>
  </si>
  <si>
    <r>
      <rPr>
        <b/>
        <sz val="14"/>
        <color indexed="8"/>
        <rFont val="Times New Roman"/>
        <family val="1"/>
        <charset val="204"/>
      </rPr>
      <t>PU</t>
    </r>
    <r>
      <rPr>
        <sz val="11"/>
        <color indexed="8"/>
        <rFont val="Times New Roman"/>
        <family val="1"/>
        <charset val="204"/>
      </rPr>
      <t>-полиуретановое покрытие, обеспечивает водонепроницаемые и ветрозащитные свойства.</t>
    </r>
  </si>
  <si>
    <r>
      <rPr>
        <b/>
        <sz val="14"/>
        <color indexed="8"/>
        <rFont val="Times New Roman"/>
        <family val="1"/>
        <charset val="204"/>
      </rPr>
      <t>MILKY</t>
    </r>
    <r>
      <rPr>
        <sz val="11"/>
        <color indexed="8"/>
        <rFont val="Times New Roman"/>
        <family val="1"/>
        <charset val="204"/>
      </rPr>
      <t>-полиуретановое покрытие, делает ткань менее прозрачной и придает жесткость.</t>
    </r>
  </si>
  <si>
    <r>
      <rPr>
        <b/>
        <sz val="14"/>
        <color indexed="8"/>
        <rFont val="Times New Roman"/>
        <family val="1"/>
        <charset val="204"/>
      </rPr>
      <t>CIRE</t>
    </r>
    <r>
      <rPr>
        <sz val="11"/>
        <color indexed="8"/>
        <rFont val="Times New Roman"/>
        <family val="1"/>
        <charset val="204"/>
      </rPr>
      <t>-пуходержащее покрытие.</t>
    </r>
  </si>
  <si>
    <r>
      <rPr>
        <b/>
        <sz val="12"/>
        <color indexed="8"/>
        <rFont val="Times New Roman"/>
        <family val="1"/>
        <charset val="204"/>
      </rPr>
      <t>Silver</t>
    </r>
    <r>
      <rPr>
        <sz val="12"/>
        <color indexed="8"/>
        <rFont val="Times New Roman"/>
        <family val="1"/>
        <charset val="204"/>
      </rPr>
      <t xml:space="preserve"> – внутреннее покрытие серебристого цвета, обеспечивающее водонепроницаемые и солнцезащитные свойства, не пропускает пух.</t>
    </r>
  </si>
  <si>
    <r>
      <rPr>
        <b/>
        <sz val="12"/>
        <color indexed="8"/>
        <rFont val="Times New Roman"/>
        <family val="1"/>
        <charset val="204"/>
      </rPr>
      <t>PVC</t>
    </r>
    <r>
      <rPr>
        <sz val="12"/>
        <color indexed="8"/>
        <rFont val="Times New Roman"/>
        <family val="1"/>
        <charset val="204"/>
      </rPr>
      <t xml:space="preserve"> (поливинилхлорид) – внутреннее плотное прорезиненное покрытие, обеспечивающее полную водонепроницаемость ткани. Обладает низкой тепло- и электропроводностью, высокой огнестойкостью, устойчивостью ко многим хим. реагентам. </t>
    </r>
  </si>
  <si>
    <r>
      <t xml:space="preserve">PD </t>
    </r>
    <r>
      <rPr>
        <sz val="12"/>
        <color indexed="8"/>
        <rFont val="Times New Roman"/>
        <family val="1"/>
        <charset val="204"/>
      </rPr>
      <t>-      покрытие с изнаночной стороны для прочности ткани,</t>
    </r>
  </si>
  <si>
    <r>
      <rPr>
        <b/>
        <sz val="12"/>
        <color indexed="8"/>
        <rFont val="Times New Roman"/>
        <family val="1"/>
        <charset val="204"/>
      </rPr>
      <t>WS</t>
    </r>
    <r>
      <rPr>
        <sz val="12"/>
        <color indexed="8"/>
        <rFont val="Times New Roman"/>
        <family val="1"/>
        <charset val="204"/>
      </rPr>
      <t xml:space="preserve"> –  эффект «сжатости»</t>
    </r>
  </si>
  <si>
    <r>
      <rPr>
        <b/>
        <sz val="12"/>
        <color indexed="8"/>
        <rFont val="Times New Roman"/>
        <family val="1"/>
        <charset val="204"/>
      </rPr>
      <t>ULTRA FOIL</t>
    </r>
    <r>
      <rPr>
        <sz val="12"/>
        <color indexed="8"/>
        <rFont val="Times New Roman"/>
        <family val="1"/>
        <charset val="204"/>
      </rPr>
      <t xml:space="preserve"> – лицевое блестящее покрытие</t>
    </r>
  </si>
  <si>
    <t>Modus L</t>
  </si>
  <si>
    <t>Ткань верха: дьюспа-принт; утеплитель: холлофан 230 г/м2 ; подкладка: флис и съемная меховая подстежка; полукомбинезон: подкладка: шелк; утеплитель: 150 г/м2 .капюшон съемный с регулировкой облегания, низ куртки с утяжкой с помощью фиксаторов. Рукава имеют трикотажные напульсники.</t>
  </si>
  <si>
    <t>Куртка комбинированная-принт на черном/черный</t>
  </si>
  <si>
    <t xml:space="preserve">Ткань верха-дьюспа принт; Ткань подкладки- флис;Уутеплитель-2слоя холлофайбера; Опушка-искусственный мех </t>
  </si>
  <si>
    <t>Голубой</t>
  </si>
  <si>
    <t xml:space="preserve"> Ткань верха: Дьюспа принт
Подкладка: Флис
Утеплитель: 2 слоя холлофайбера
Опушка: Съемная, искусственный мех</t>
  </si>
  <si>
    <t>Принт розовые диаграммы на черном</t>
  </si>
  <si>
    <t>Принт сиреневые диаграммы на черном</t>
  </si>
  <si>
    <t>Принт фиолетовые бабочки на черном</t>
  </si>
  <si>
    <t xml:space="preserve">Ткань верха -  таффета «rip-stop» (нейлон); ткань подкладки – флис, шелк;  утеплитель - 2 слоя холлофайбера по 150 гр/м2 (всего 300 гр/м2). </t>
  </si>
  <si>
    <t>Желтый/морская волна/василек</t>
  </si>
  <si>
    <t>Красный/морская волна/василек</t>
  </si>
  <si>
    <t>Красный/василек/синий</t>
  </si>
  <si>
    <t>Шапочка "Емеля"</t>
  </si>
  <si>
    <t>56-58</t>
  </si>
  <si>
    <t>Бирюзовый</t>
  </si>
  <si>
    <t>Серый</t>
  </si>
  <si>
    <t>Торговая марка</t>
  </si>
  <si>
    <t>Фото нет</t>
  </si>
  <si>
    <t>Куртка комбинированная-принт на розовом /бордо</t>
  </si>
  <si>
    <t>Бордовый</t>
  </si>
  <si>
    <t>Тем. Синий</t>
  </si>
  <si>
    <t xml:space="preserve">Фото нет </t>
  </si>
  <si>
    <t>Опушка искусственный мех
Ткань верха дьюспа
Ткань подкладки 100% хлопок
Утеплитель 1 слоя холлофайбера</t>
  </si>
  <si>
    <t xml:space="preserve">Ткань верха таффета рип-стоп 
утеплитель 2 слоя холлофайбера 350 г/м.кв
Опушка съемная, рукав оформлен 
трикотажным манжетом,, подкладка флис и шелк, есть внутренний карман на молнии
</t>
  </si>
  <si>
    <t>Малиновый/розовый</t>
  </si>
  <si>
    <t>Розовый принт сердечки</t>
  </si>
  <si>
    <t>Серый/тем.серый</t>
  </si>
  <si>
    <t>Принт голубой лерпард</t>
  </si>
  <si>
    <t>Баклажан</t>
  </si>
  <si>
    <t xml:space="preserve">Куртка "Эверест"      для "М" </t>
  </si>
  <si>
    <t>Куртка "Эверест"       для "М"</t>
  </si>
  <si>
    <t>34(нет)</t>
  </si>
  <si>
    <t>Фото нет, идет отшив</t>
  </si>
  <si>
    <t xml:space="preserve">Ткань верха: дюспо 240Т milky. Ткань подкладки: флис.Подстежка: съемная, натуральный овечий мех. Утеплитель: 2 слоя холлофайбера 230г/м.кв. Опушка: съемная, искусственный мех. Оригинальный капюшон. Спинка куртки оформлена по линии талии резинкой. Рукава имеют трикотажные напульсники.
</t>
  </si>
  <si>
    <t xml:space="preserve">Принт "Русский узор", фиолетовый с золотом. Состоит из куртки и полукомбинезона. </t>
  </si>
  <si>
    <t xml:space="preserve"> Комплект "Аляска" для "М"</t>
  </si>
  <si>
    <t>Пальто "Эрика" для "Д"</t>
  </si>
  <si>
    <t>Комплект "Мальвина" для "Д"</t>
  </si>
  <si>
    <t>Пальто "Маруся" для "Д"</t>
  </si>
  <si>
    <t>Полукомбинезон "Тёма" на регулируемых лямках</t>
  </si>
  <si>
    <r>
      <rPr>
        <u/>
        <sz val="12"/>
        <color theme="10"/>
        <rFont val="Times New Roman"/>
        <family val="1"/>
        <charset val="204"/>
      </rPr>
      <t xml:space="preserve"> </t>
    </r>
    <r>
      <rPr>
        <sz val="12"/>
        <color theme="10"/>
        <rFont val="Times New Roman"/>
        <family val="1"/>
        <charset val="204"/>
      </rPr>
      <t xml:space="preserve">  Комплект "Аляска"    для "Д"  </t>
    </r>
  </si>
  <si>
    <r>
      <rPr>
        <sz val="12"/>
        <color theme="10"/>
        <rFont val="Times New Roman"/>
        <family val="1"/>
        <charset val="204"/>
      </rPr>
      <t>Пальто "Маруся" для "Д"</t>
    </r>
    <r>
      <rPr>
        <sz val="11"/>
        <color theme="10"/>
        <rFont val="Times New Roman"/>
        <family val="1"/>
        <charset val="204"/>
      </rPr>
      <t xml:space="preserve"> </t>
    </r>
  </si>
  <si>
    <t>Куртка "Эверест"      для "М"</t>
  </si>
  <si>
    <t>Modus Kids</t>
  </si>
  <si>
    <t>Красный алый. Опушка: мех искусственный</t>
  </si>
  <si>
    <t xml:space="preserve">Принт "Русский узор", красный с золотом. Состоит из куртки и полукомбинезона.  </t>
  </si>
  <si>
    <t xml:space="preserve">Василек.  </t>
  </si>
  <si>
    <t xml:space="preserve">Куртка принт орнамент  на белом+салатовый, полукомбинезон:
  в тон орнамента куртки. 
</t>
  </si>
  <si>
    <t xml:space="preserve">Куртка принт  орнамент  на белом+корраловый, полукомбинезон:  в тон отделки куртки. 
</t>
  </si>
  <si>
    <t>Ткань верха: дьюспа-принт; утеплитель: холлофан 230 г/м2; подкладка: флис. Полукомбинезон: подкладка: шелк; утеплитель: 150 г/м2. Опушка: мех искусственный</t>
  </si>
  <si>
    <t>Ткань верха: дьюспа-принт; утеплитель: холлофан 230 г/м2; подкладка: флис.  Полукомбинезон: подкладка: шелк; утеплитель: 150 г/м2. Опушка: мех искусственный</t>
  </si>
  <si>
    <r>
      <rPr>
        <b/>
        <sz val="18"/>
        <rFont val="Calibri"/>
        <family val="2"/>
        <charset val="204"/>
      </rPr>
      <t>Телефоны:
+7 (921) 119-35-13; +7 (921) 217-21-95;
e-mail: contact@modusl.ru
сайт: www.modusl.ru</t>
    </r>
    <r>
      <rPr>
        <sz val="18"/>
        <rFont val="Calibri"/>
        <family val="2"/>
        <charset val="204"/>
      </rPr>
      <t xml:space="preserve">
</t>
    </r>
  </si>
  <si>
    <t>Пальто "Маргарита"</t>
  </si>
  <si>
    <r>
      <rPr>
        <sz val="12"/>
        <color theme="10"/>
        <rFont val="Times New Roman"/>
        <family val="1"/>
        <charset val="204"/>
      </rPr>
      <t xml:space="preserve">Пальто "Маргарита"    </t>
    </r>
    <r>
      <rPr>
        <u/>
        <sz val="12"/>
        <color theme="10"/>
        <rFont val="Calibri"/>
        <family val="2"/>
        <scheme val="minor"/>
      </rPr>
      <t xml:space="preserve">  </t>
    </r>
  </si>
  <si>
    <t xml:space="preserve">Пальто "Маргарита" </t>
  </si>
  <si>
    <t xml:space="preserve">Комплект "Софи" для "Д" </t>
  </si>
  <si>
    <t>Комплект "Софи"для "Д"</t>
  </si>
  <si>
    <t xml:space="preserve">Modus Kids </t>
  </si>
  <si>
    <t>Розовый /принт голубые сердечки</t>
  </si>
  <si>
    <r>
      <rPr>
        <b/>
        <sz val="18"/>
        <color theme="1"/>
        <rFont val="Times New Roman"/>
        <family val="1"/>
        <charset val="204"/>
      </rPr>
      <t xml:space="preserve">Базовая цена   </t>
    </r>
    <r>
      <rPr>
        <b/>
        <sz val="16"/>
        <color theme="1"/>
        <rFont val="Times New Roman"/>
        <family val="1"/>
        <charset val="204"/>
      </rPr>
      <t xml:space="preserve">      </t>
    </r>
    <r>
      <rPr>
        <sz val="14"/>
        <color theme="1"/>
        <rFont val="Times New Roman"/>
        <family val="1"/>
        <charset val="204"/>
      </rPr>
      <t>Минимальная сумма                заказа -15000 рублей.                                  При заказе от 100000 рублей действует скидка 3%. Для крупного опта условия оговариваются дополнительно.</t>
    </r>
  </si>
  <si>
    <t>36(нет)</t>
  </si>
  <si>
    <t>продано</t>
  </si>
  <si>
    <t>28(нет)</t>
  </si>
  <si>
    <t>Принт белый леопард</t>
  </si>
  <si>
    <t xml:space="preserve">Ткань верха-дьюспа принт; Ткань подкладки- флис;Утеплитель-2слоя холлофайбера; Опушка-искусственный мех </t>
  </si>
  <si>
    <t>Ткань верха-дьюспа принт; Ткань подкладки- флис;Утеплитель-2слоя холлофайбера; Опушка-искусственный мех</t>
  </si>
  <si>
    <t>Морская волна</t>
  </si>
  <si>
    <t>30(нет)</t>
  </si>
  <si>
    <t>26(нет)</t>
  </si>
  <si>
    <t>32(нет)</t>
  </si>
</sst>
</file>

<file path=xl/styles.xml><?xml version="1.0" encoding="utf-8"?>
<styleSheet xmlns="http://schemas.openxmlformats.org/spreadsheetml/2006/main">
  <numFmts count="4">
    <numFmt numFmtId="41" formatCode="_-* #,##0_р_._-;\-* #,##0_р_._-;_-* &quot;-&quot;_р_._-;_-@_-"/>
    <numFmt numFmtId="164" formatCode="#,##0\ [$₽-419]"/>
    <numFmt numFmtId="165" formatCode="_-* #,##0\ [$₽-419]_-;\-* #,##0\ [$₽-419]_-;_-* &quot;-&quot;\ [$₽-419]_-;_-@_-"/>
    <numFmt numFmtId="166" formatCode="#,##0_ ;\-#,##0\ "/>
  </numFmts>
  <fonts count="34">
    <font>
      <sz val="11"/>
      <color theme="1"/>
      <name val="Calibri"/>
      <family val="2"/>
      <scheme val="minor"/>
    </font>
    <font>
      <sz val="12"/>
      <color indexed="8"/>
      <name val="Times New Roman"/>
      <family val="1"/>
      <charset val="204"/>
    </font>
    <font>
      <sz val="8"/>
      <name val="Calibri"/>
      <family val="2"/>
    </font>
    <font>
      <sz val="11"/>
      <color indexed="8"/>
      <name val="Calibri"/>
      <family val="2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2"/>
      <color indexed="63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6"/>
      <color indexed="8"/>
      <name val="Calibri"/>
      <family val="2"/>
      <charset val="204"/>
    </font>
    <font>
      <b/>
      <sz val="14"/>
      <color indexed="8"/>
      <name val="Times New Roman"/>
      <family val="1"/>
      <charset val="204"/>
    </font>
    <font>
      <sz val="18"/>
      <name val="Calibri"/>
      <family val="2"/>
      <charset val="204"/>
    </font>
    <font>
      <sz val="8"/>
      <name val="Arial"/>
      <family val="2"/>
      <charset val="204"/>
    </font>
    <font>
      <sz val="20"/>
      <color indexed="8"/>
      <name val="Calibri"/>
      <family val="2"/>
      <charset val="204"/>
    </font>
    <font>
      <sz val="20"/>
      <name val="Arial"/>
      <family val="2"/>
      <charset val="204"/>
    </font>
    <font>
      <sz val="18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6"/>
      <color rgb="FFFF0000"/>
      <name val="Calibri"/>
      <family val="2"/>
      <scheme val="minor"/>
    </font>
    <font>
      <b/>
      <sz val="16"/>
      <color theme="1"/>
      <name val="Times New Roman"/>
      <family val="1"/>
      <charset val="204"/>
    </font>
    <font>
      <b/>
      <sz val="1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0"/>
      <name val="Times New Roman"/>
      <family val="1"/>
      <charset val="204"/>
    </font>
    <font>
      <sz val="11"/>
      <color theme="10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u/>
      <sz val="12"/>
      <color theme="10"/>
      <name val="Calibri"/>
      <family val="2"/>
      <scheme val="minor"/>
    </font>
    <font>
      <sz val="14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6"/>
      <color rgb="FFFF0000"/>
      <name val="Calibri"/>
      <family val="2"/>
      <scheme val="minor"/>
    </font>
    <font>
      <sz val="16"/>
      <color rgb="FFFF0000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0" fontId="12" fillId="0" borderId="0"/>
    <xf numFmtId="0" fontId="25" fillId="0" borderId="0" applyNumberFormat="0" applyFill="0" applyBorder="0" applyAlignment="0" applyProtection="0"/>
  </cellStyleXfs>
  <cellXfs count="251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2" fontId="5" fillId="6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3" fontId="5" fillId="6" borderId="2" xfId="0" applyNumberFormat="1" applyFont="1" applyFill="1" applyBorder="1" applyAlignment="1">
      <alignment horizontal="center" vertical="center" wrapText="1"/>
    </xf>
    <xf numFmtId="2" fontId="5" fillId="6" borderId="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/>
    <xf numFmtId="0" fontId="0" fillId="0" borderId="0" xfId="0" applyAlignment="1">
      <alignment horizontal="center" vertical="center" wrapText="1"/>
    </xf>
    <xf numFmtId="0" fontId="0" fillId="0" borderId="0" xfId="0" applyBorder="1"/>
    <xf numFmtId="0" fontId="0" fillId="0" borderId="0" xfId="0" applyAlignment="1">
      <alignment horizontal="center" vertical="center" wrapText="1"/>
    </xf>
    <xf numFmtId="0" fontId="10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2" fontId="5" fillId="7" borderId="3" xfId="0" applyNumberFormat="1" applyFont="1" applyFill="1" applyBorder="1" applyAlignment="1">
      <alignment horizontal="center" vertical="center" wrapText="1"/>
    </xf>
    <xf numFmtId="164" fontId="1" fillId="0" borderId="7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10" xfId="0" applyNumberFormat="1" applyFont="1" applyFill="1" applyBorder="1" applyAlignment="1">
      <alignment horizontal="center" vertical="center" wrapText="1"/>
    </xf>
    <xf numFmtId="164" fontId="1" fillId="0" borderId="2" xfId="0" applyNumberFormat="1" applyFont="1" applyFill="1" applyBorder="1" applyAlignment="1">
      <alignment horizontal="center" vertical="center" wrapText="1"/>
    </xf>
    <xf numFmtId="164" fontId="17" fillId="0" borderId="7" xfId="0" applyNumberFormat="1" applyFont="1" applyFill="1" applyBorder="1" applyAlignment="1">
      <alignment horizontal="center" vertical="center" wrapText="1"/>
    </xf>
    <xf numFmtId="164" fontId="17" fillId="0" borderId="1" xfId="0" applyNumberFormat="1" applyFont="1" applyFill="1" applyBorder="1" applyAlignment="1">
      <alignment horizontal="center" vertical="center" wrapText="1"/>
    </xf>
    <xf numFmtId="164" fontId="17" fillId="0" borderId="10" xfId="0" applyNumberFormat="1" applyFont="1" applyFill="1" applyBorder="1" applyAlignment="1">
      <alignment horizontal="center" vertical="center" wrapText="1"/>
    </xf>
    <xf numFmtId="164" fontId="17" fillId="0" borderId="7" xfId="0" applyNumberFormat="1" applyFont="1" applyBorder="1" applyAlignment="1">
      <alignment horizontal="center" vertical="center" wrapText="1"/>
    </xf>
    <xf numFmtId="164" fontId="17" fillId="0" borderId="1" xfId="0" applyNumberFormat="1" applyFont="1" applyBorder="1" applyAlignment="1">
      <alignment horizontal="center" vertical="center" wrapText="1"/>
    </xf>
    <xf numFmtId="164" fontId="17" fillId="0" borderId="2" xfId="0" applyNumberFormat="1" applyFont="1" applyBorder="1" applyAlignment="1">
      <alignment horizontal="center" vertical="center" wrapText="1"/>
    </xf>
    <xf numFmtId="0" fontId="12" fillId="0" borderId="0" xfId="1"/>
    <xf numFmtId="0" fontId="12" fillId="0" borderId="1" xfId="1" applyBorder="1" applyAlignment="1">
      <alignment horizontal="center" vertical="center"/>
    </xf>
    <xf numFmtId="0" fontId="12" fillId="0" borderId="1" xfId="1" applyBorder="1" applyAlignment="1">
      <alignment horizontal="center"/>
    </xf>
    <xf numFmtId="0" fontId="12" fillId="0" borderId="11" xfId="1" applyBorder="1" applyAlignment="1">
      <alignment horizontal="center" vertical="center"/>
    </xf>
    <xf numFmtId="0" fontId="12" fillId="0" borderId="1" xfId="1" applyFill="1" applyBorder="1" applyAlignment="1">
      <alignment horizontal="left" vertical="center"/>
    </xf>
    <xf numFmtId="0" fontId="12" fillId="0" borderId="1" xfId="1" applyBorder="1" applyAlignment="1">
      <alignment horizontal="left" vertical="center" wrapText="1"/>
    </xf>
    <xf numFmtId="0" fontId="12" fillId="0" borderId="1" xfId="1" applyBorder="1" applyAlignment="1">
      <alignment vertical="center" wrapText="1"/>
    </xf>
    <xf numFmtId="0" fontId="12" fillId="0" borderId="1" xfId="1" applyFill="1" applyBorder="1" applyAlignment="1">
      <alignment horizontal="left" vertical="center" wrapText="1"/>
    </xf>
    <xf numFmtId="0" fontId="12" fillId="0" borderId="1" xfId="1" applyBorder="1" applyAlignment="1">
      <alignment wrapText="1"/>
    </xf>
    <xf numFmtId="0" fontId="12" fillId="0" borderId="0" xfId="1" applyAlignment="1">
      <alignment vertical="center"/>
    </xf>
    <xf numFmtId="0" fontId="12" fillId="0" borderId="0" xfId="1" applyAlignment="1">
      <alignment horizontal="center" vertical="center"/>
    </xf>
    <xf numFmtId="0" fontId="12" fillId="0" borderId="0" xfId="1" applyAlignment="1">
      <alignment wrapText="1"/>
    </xf>
    <xf numFmtId="0" fontId="12" fillId="0" borderId="1" xfId="1" applyBorder="1" applyAlignment="1">
      <alignment vertical="center"/>
    </xf>
    <xf numFmtId="0" fontId="12" fillId="0" borderId="1" xfId="1" applyBorder="1" applyAlignment="1">
      <alignment horizontal="left" vertical="center"/>
    </xf>
    <xf numFmtId="0" fontId="8" fillId="0" borderId="0" xfId="1" applyFont="1" applyAlignment="1"/>
    <xf numFmtId="0" fontId="16" fillId="0" borderId="0" xfId="1" applyFont="1" applyAlignment="1"/>
    <xf numFmtId="0" fontId="12" fillId="0" borderId="0" xfId="1" applyAlignment="1">
      <alignment horizontal="left"/>
    </xf>
    <xf numFmtId="0" fontId="12" fillId="0" borderId="0" xfId="1" applyAlignment="1">
      <alignment horizontal="left" vertical="center"/>
    </xf>
    <xf numFmtId="0" fontId="12" fillId="0" borderId="0" xfId="1" applyAlignment="1">
      <alignment horizontal="left" wrapText="1"/>
    </xf>
    <xf numFmtId="0" fontId="18" fillId="7" borderId="7" xfId="0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 vertical="center" wrapText="1"/>
    </xf>
    <xf numFmtId="0" fontId="18" fillId="7" borderId="11" xfId="0" applyFont="1" applyFill="1" applyBorder="1" applyAlignment="1">
      <alignment horizontal="center" vertical="center" wrapText="1"/>
    </xf>
    <xf numFmtId="0" fontId="18" fillId="7" borderId="10" xfId="0" applyFont="1" applyFill="1" applyBorder="1" applyAlignment="1">
      <alignment horizontal="center" vertical="center" wrapText="1"/>
    </xf>
    <xf numFmtId="0" fontId="18" fillId="7" borderId="2" xfId="0" applyFont="1" applyFill="1" applyBorder="1" applyAlignment="1">
      <alignment horizontal="center" vertical="center" wrapText="1"/>
    </xf>
    <xf numFmtId="0" fontId="19" fillId="7" borderId="7" xfId="0" applyFont="1" applyFill="1" applyBorder="1" applyAlignment="1">
      <alignment horizontal="center" vertical="center" wrapText="1"/>
    </xf>
    <xf numFmtId="0" fontId="19" fillId="7" borderId="1" xfId="0" applyFont="1" applyFill="1" applyBorder="1" applyAlignment="1">
      <alignment horizontal="center" vertical="center" wrapText="1"/>
    </xf>
    <xf numFmtId="0" fontId="19" fillId="7" borderId="10" xfId="0" applyFont="1" applyFill="1" applyBorder="1" applyAlignment="1">
      <alignment horizontal="center" vertical="center" wrapText="1"/>
    </xf>
    <xf numFmtId="41" fontId="1" fillId="0" borderId="14" xfId="0" applyNumberFormat="1" applyFont="1" applyFill="1" applyBorder="1" applyAlignment="1">
      <alignment horizontal="center" vertical="center" wrapText="1"/>
    </xf>
    <xf numFmtId="41" fontId="1" fillId="0" borderId="15" xfId="0" applyNumberFormat="1" applyFont="1" applyFill="1" applyBorder="1" applyAlignment="1">
      <alignment horizontal="center" vertical="center" wrapText="1"/>
    </xf>
    <xf numFmtId="41" fontId="1" fillId="0" borderId="16" xfId="0" applyNumberFormat="1" applyFont="1" applyFill="1" applyBorder="1" applyAlignment="1">
      <alignment horizontal="center" vertical="center" wrapText="1"/>
    </xf>
    <xf numFmtId="41" fontId="1" fillId="0" borderId="17" xfId="0" applyNumberFormat="1" applyFont="1" applyFill="1" applyBorder="1" applyAlignment="1">
      <alignment horizontal="center" vertical="center" wrapText="1"/>
    </xf>
    <xf numFmtId="41" fontId="1" fillId="0" borderId="18" xfId="0" applyNumberFormat="1" applyFont="1" applyFill="1" applyBorder="1" applyAlignment="1">
      <alignment horizontal="center" vertical="center" wrapText="1"/>
    </xf>
    <xf numFmtId="41" fontId="1" fillId="0" borderId="19" xfId="0" applyNumberFormat="1" applyFont="1" applyFill="1" applyBorder="1" applyAlignment="1">
      <alignment horizontal="center" vertical="center" wrapText="1"/>
    </xf>
    <xf numFmtId="41" fontId="0" fillId="0" borderId="0" xfId="0" applyNumberFormat="1" applyAlignment="1">
      <alignment horizontal="center" vertical="center" wrapText="1"/>
    </xf>
    <xf numFmtId="41" fontId="5" fillId="6" borderId="22" xfId="0" applyNumberFormat="1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1" fontId="5" fillId="2" borderId="11" xfId="0" applyNumberFormat="1" applyFont="1" applyFill="1" applyBorder="1" applyAlignment="1">
      <alignment horizontal="center" vertical="center" wrapText="1"/>
    </xf>
    <xf numFmtId="165" fontId="17" fillId="0" borderId="16" xfId="0" applyNumberFormat="1" applyFont="1" applyBorder="1" applyAlignment="1">
      <alignment horizontal="center" vertical="center" wrapText="1"/>
    </xf>
    <xf numFmtId="166" fontId="17" fillId="0" borderId="16" xfId="0" applyNumberFormat="1" applyFont="1" applyBorder="1" applyAlignment="1">
      <alignment horizontal="center" vertical="center" wrapText="1"/>
    </xf>
    <xf numFmtId="166" fontId="17" fillId="0" borderId="18" xfId="0" applyNumberFormat="1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164" fontId="9" fillId="0" borderId="23" xfId="0" applyNumberFormat="1" applyFont="1" applyBorder="1" applyAlignment="1">
      <alignment horizontal="center" vertical="center" wrapText="1"/>
    </xf>
    <xf numFmtId="164" fontId="17" fillId="0" borderId="3" xfId="0" applyNumberFormat="1" applyFont="1" applyBorder="1" applyAlignment="1">
      <alignment horizontal="center" vertical="center" wrapText="1"/>
    </xf>
    <xf numFmtId="0" fontId="19" fillId="7" borderId="11" xfId="0" applyFont="1" applyFill="1" applyBorder="1" applyAlignment="1">
      <alignment horizontal="center" vertical="center" wrapText="1"/>
    </xf>
    <xf numFmtId="164" fontId="1" fillId="0" borderId="6" xfId="0" applyNumberFormat="1" applyFont="1" applyFill="1" applyBorder="1" applyAlignment="1">
      <alignment horizontal="center" vertical="center" wrapText="1"/>
    </xf>
    <xf numFmtId="0" fontId="18" fillId="7" borderId="6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164" fontId="17" fillId="0" borderId="1" xfId="0" applyNumberFormat="1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 vertical="center" wrapText="1"/>
    </xf>
    <xf numFmtId="41" fontId="1" fillId="0" borderId="16" xfId="0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 vertical="center" wrapText="1"/>
    </xf>
    <xf numFmtId="41" fontId="1" fillId="0" borderId="16" xfId="0" applyNumberFormat="1" applyFont="1" applyFill="1" applyBorder="1" applyAlignment="1">
      <alignment horizontal="center" vertical="center" wrapText="1"/>
    </xf>
    <xf numFmtId="41" fontId="1" fillId="0" borderId="17" xfId="0" applyNumberFormat="1" applyFont="1" applyFill="1" applyBorder="1" applyAlignment="1">
      <alignment horizontal="center" vertical="center" wrapText="1"/>
    </xf>
    <xf numFmtId="164" fontId="17" fillId="0" borderId="11" xfId="0" applyNumberFormat="1" applyFont="1" applyFill="1" applyBorder="1" applyAlignment="1">
      <alignment horizontal="center" vertical="center" wrapText="1"/>
    </xf>
    <xf numFmtId="0" fontId="18" fillId="7" borderId="11" xfId="0" applyFont="1" applyFill="1" applyBorder="1" applyAlignment="1">
      <alignment horizontal="center" vertical="center" wrapText="1"/>
    </xf>
    <xf numFmtId="164" fontId="17" fillId="0" borderId="1" xfId="0" applyNumberFormat="1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 vertical="center" wrapText="1"/>
    </xf>
    <xf numFmtId="41" fontId="1" fillId="0" borderId="16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 vertical="center" wrapText="1"/>
    </xf>
    <xf numFmtId="41" fontId="1" fillId="0" borderId="16" xfId="0" applyNumberFormat="1" applyFont="1" applyFill="1" applyBorder="1" applyAlignment="1">
      <alignment horizontal="center" vertical="center" wrapText="1"/>
    </xf>
    <xf numFmtId="164" fontId="17" fillId="0" borderId="1" xfId="0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41" fontId="1" fillId="0" borderId="19" xfId="0" applyNumberFormat="1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33" fillId="0" borderId="0" xfId="0" applyFont="1" applyBorder="1"/>
    <xf numFmtId="0" fontId="22" fillId="0" borderId="11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17" fillId="0" borderId="35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36" xfId="0" applyFont="1" applyBorder="1" applyAlignment="1">
      <alignment horizontal="center" vertical="center" wrapText="1"/>
    </xf>
    <xf numFmtId="0" fontId="26" fillId="0" borderId="7" xfId="2" applyFont="1" applyBorder="1" applyAlignment="1">
      <alignment horizontal="center" vertical="center" wrapText="1"/>
    </xf>
    <xf numFmtId="0" fontId="26" fillId="0" borderId="6" xfId="2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 wrapText="1"/>
    </xf>
    <xf numFmtId="49" fontId="4" fillId="0" borderId="7" xfId="0" applyNumberFormat="1" applyFont="1" applyFill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0" borderId="10" xfId="0" applyNumberFormat="1" applyBorder="1" applyAlignment="1">
      <alignment horizontal="center" vertical="center" wrapText="1"/>
    </xf>
    <xf numFmtId="0" fontId="29" fillId="0" borderId="7" xfId="2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49" fontId="4" fillId="0" borderId="35" xfId="0" applyNumberFormat="1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8" fillId="7" borderId="6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41" fontId="1" fillId="0" borderId="19" xfId="0" applyNumberFormat="1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164" fontId="17" fillId="0" borderId="6" xfId="0" applyNumberFormat="1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 vertical="center" wrapText="1"/>
    </xf>
    <xf numFmtId="41" fontId="1" fillId="0" borderId="16" xfId="0" applyNumberFormat="1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6" fillId="0" borderId="1" xfId="2" applyFont="1" applyBorder="1" applyAlignment="1">
      <alignment horizontal="center" vertical="center" wrapText="1"/>
    </xf>
    <xf numFmtId="164" fontId="17" fillId="0" borderId="1" xfId="0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6" fillId="0" borderId="6" xfId="2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26" fillId="0" borderId="7" xfId="2" applyFont="1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4" fillId="0" borderId="35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" fillId="0" borderId="39" xfId="0" applyFont="1" applyFill="1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17" fillId="8" borderId="35" xfId="0" applyFont="1" applyFill="1" applyBorder="1" applyAlignment="1">
      <alignment horizontal="center" vertical="center" wrapText="1"/>
    </xf>
    <xf numFmtId="0" fontId="17" fillId="8" borderId="12" xfId="0" applyFont="1" applyFill="1" applyBorder="1" applyAlignment="1">
      <alignment horizontal="center" vertical="center" wrapText="1"/>
    </xf>
    <xf numFmtId="0" fontId="17" fillId="8" borderId="36" xfId="0" applyFont="1" applyFill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20" fillId="0" borderId="26" xfId="0" applyFont="1" applyBorder="1" applyAlignment="1">
      <alignment horizontal="center" vertical="center" wrapText="1"/>
    </xf>
    <xf numFmtId="0" fontId="20" fillId="0" borderId="27" xfId="0" applyFont="1" applyBorder="1" applyAlignment="1">
      <alignment horizontal="center" vertical="center" wrapText="1"/>
    </xf>
    <xf numFmtId="0" fontId="20" fillId="0" borderId="28" xfId="0" applyFont="1" applyBorder="1" applyAlignment="1">
      <alignment horizontal="center" vertical="center" wrapText="1"/>
    </xf>
    <xf numFmtId="0" fontId="20" fillId="0" borderId="29" xfId="0" applyFont="1" applyBorder="1" applyAlignment="1">
      <alignment horizontal="center" vertical="center" wrapText="1"/>
    </xf>
    <xf numFmtId="0" fontId="20" fillId="0" borderId="30" xfId="0" applyFont="1" applyBorder="1" applyAlignment="1">
      <alignment horizontal="center" vertical="center" wrapText="1"/>
    </xf>
    <xf numFmtId="0" fontId="20" fillId="0" borderId="31" xfId="0" applyFont="1" applyBorder="1" applyAlignment="1">
      <alignment horizontal="center" vertical="center" wrapText="1"/>
    </xf>
    <xf numFmtId="0" fontId="1" fillId="0" borderId="42" xfId="0" applyFont="1" applyFill="1" applyBorder="1" applyAlignment="1">
      <alignment horizontal="center" vertical="center" wrapText="1"/>
    </xf>
    <xf numFmtId="0" fontId="0" fillId="0" borderId="43" xfId="0" applyBorder="1"/>
    <xf numFmtId="0" fontId="0" fillId="0" borderId="41" xfId="0" applyBorder="1"/>
    <xf numFmtId="0" fontId="1" fillId="0" borderId="12" xfId="0" applyFont="1" applyFill="1" applyBorder="1" applyAlignment="1">
      <alignment horizontal="center" vertical="center" wrapText="1"/>
    </xf>
    <xf numFmtId="0" fontId="9" fillId="4" borderId="28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horizontal="center" wrapText="1" shrinkToFit="1"/>
    </xf>
    <xf numFmtId="0" fontId="11" fillId="0" borderId="32" xfId="0" applyFont="1" applyFill="1" applyBorder="1" applyAlignment="1">
      <alignment horizontal="center" wrapText="1" shrinkToFit="1"/>
    </xf>
    <xf numFmtId="0" fontId="11" fillId="0" borderId="27" xfId="0" applyFont="1" applyFill="1" applyBorder="1" applyAlignment="1">
      <alignment horizontal="center" wrapText="1" shrinkToFit="1"/>
    </xf>
    <xf numFmtId="0" fontId="11" fillId="0" borderId="28" xfId="0" applyFont="1" applyFill="1" applyBorder="1" applyAlignment="1">
      <alignment horizontal="center" wrapText="1" shrinkToFit="1"/>
    </xf>
    <xf numFmtId="0" fontId="11" fillId="0" borderId="0" xfId="0" applyFont="1" applyFill="1" applyBorder="1" applyAlignment="1">
      <alignment horizontal="center" wrapText="1" shrinkToFit="1"/>
    </xf>
    <xf numFmtId="0" fontId="11" fillId="0" borderId="29" xfId="0" applyFont="1" applyFill="1" applyBorder="1" applyAlignment="1">
      <alignment horizontal="center" wrapText="1" shrinkToFit="1"/>
    </xf>
    <xf numFmtId="0" fontId="11" fillId="0" borderId="30" xfId="0" applyFont="1" applyFill="1" applyBorder="1" applyAlignment="1">
      <alignment horizontal="center" wrapText="1" shrinkToFit="1"/>
    </xf>
    <xf numFmtId="0" fontId="11" fillId="0" borderId="33" xfId="0" applyFont="1" applyFill="1" applyBorder="1" applyAlignment="1">
      <alignment horizontal="center" wrapText="1" shrinkToFit="1"/>
    </xf>
    <xf numFmtId="0" fontId="11" fillId="0" borderId="31" xfId="0" applyFont="1" applyFill="1" applyBorder="1" applyAlignment="1">
      <alignment horizontal="center" wrapText="1" shrinkToFit="1"/>
    </xf>
    <xf numFmtId="0" fontId="9" fillId="3" borderId="26" xfId="0" applyFont="1" applyFill="1" applyBorder="1" applyAlignment="1">
      <alignment horizontal="center" vertical="center" wrapText="1"/>
    </xf>
    <xf numFmtId="0" fontId="9" fillId="3" borderId="32" xfId="0" applyFont="1" applyFill="1" applyBorder="1" applyAlignment="1">
      <alignment horizontal="center" vertical="center" wrapText="1"/>
    </xf>
    <xf numFmtId="0" fontId="9" fillId="5" borderId="28" xfId="0" applyFont="1" applyFill="1" applyBorder="1" applyAlignment="1">
      <alignment horizontal="center" vertical="center" wrapText="1"/>
    </xf>
    <xf numFmtId="0" fontId="9" fillId="5" borderId="0" xfId="0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0" fillId="0" borderId="4" xfId="0" applyBorder="1"/>
    <xf numFmtId="0" fontId="4" fillId="0" borderId="19" xfId="0" applyNumberFormat="1" applyFont="1" applyFill="1" applyBorder="1" applyAlignment="1">
      <alignment horizontal="center" vertical="center" wrapText="1"/>
    </xf>
    <xf numFmtId="0" fontId="0" fillId="0" borderId="20" xfId="0" applyNumberFormat="1" applyBorder="1" applyAlignment="1">
      <alignment horizontal="center" vertical="center" wrapText="1"/>
    </xf>
    <xf numFmtId="0" fontId="0" fillId="0" borderId="21" xfId="0" applyNumberFormat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49" fontId="4" fillId="0" borderId="34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28" fillId="0" borderId="6" xfId="2" applyFont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27" fillId="0" borderId="7" xfId="2" applyFont="1" applyFill="1" applyBorder="1" applyAlignment="1">
      <alignment horizontal="center" vertical="center" wrapText="1"/>
    </xf>
    <xf numFmtId="0" fontId="12" fillId="0" borderId="1" xfId="1" applyBorder="1" applyAlignment="1">
      <alignment horizontal="center" vertical="center"/>
    </xf>
    <xf numFmtId="0" fontId="12" fillId="0" borderId="1" xfId="1" applyBorder="1" applyAlignment="1">
      <alignment horizontal="center" wrapText="1"/>
    </xf>
    <xf numFmtId="0" fontId="13" fillId="0" borderId="38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0" fontId="12" fillId="0" borderId="1" xfId="1" applyBorder="1" applyAlignment="1">
      <alignment horizontal="center" vertical="center" wrapText="1"/>
    </xf>
    <xf numFmtId="0" fontId="12" fillId="0" borderId="1" xfId="1" applyBorder="1" applyAlignment="1">
      <alignment horizontal="left" wrapText="1"/>
    </xf>
    <xf numFmtId="0" fontId="1" fillId="0" borderId="0" xfId="1" applyFont="1" applyAlignment="1">
      <alignment horizontal="left" wrapText="1"/>
    </xf>
    <xf numFmtId="0" fontId="1" fillId="0" borderId="0" xfId="1" applyFont="1" applyAlignment="1">
      <alignment horizontal="left"/>
    </xf>
    <xf numFmtId="0" fontId="14" fillId="0" borderId="37" xfId="1" applyFont="1" applyBorder="1" applyAlignment="1">
      <alignment horizontal="center" vertical="center"/>
    </xf>
    <xf numFmtId="0" fontId="15" fillId="0" borderId="0" xfId="1" applyFont="1" applyAlignment="1">
      <alignment horizontal="center"/>
    </xf>
    <xf numFmtId="0" fontId="16" fillId="0" borderId="0" xfId="1" applyFont="1" applyAlignment="1">
      <alignment horizontal="left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612322</xdr:colOff>
      <xdr:row>10</xdr:row>
      <xdr:rowOff>66675</xdr:rowOff>
    </xdr:from>
    <xdr:to>
      <xdr:col>1</xdr:col>
      <xdr:colOff>2181226</xdr:colOff>
      <xdr:row>12</xdr:row>
      <xdr:rowOff>800101</xdr:rowOff>
    </xdr:to>
    <xdr:pic>
      <xdr:nvPicPr>
        <xdr:cNvPr id="4439" name="Рисунок 43" descr="&amp;Mcy;&amp;Acy;&amp;Lcy;&amp;SOFTcy;&amp;Vcy;&amp;Icy;&amp;Ncy;&amp;Acy;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3174" r="15935"/>
        <a:stretch>
          <a:fillRect/>
        </a:stretch>
      </xdr:blipFill>
      <xdr:spPr bwMode="auto">
        <a:xfrm>
          <a:off x="1012372" y="2733675"/>
          <a:ext cx="1568904" cy="25050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544286</xdr:colOff>
      <xdr:row>13</xdr:row>
      <xdr:rowOff>57150</xdr:rowOff>
    </xdr:from>
    <xdr:to>
      <xdr:col>1</xdr:col>
      <xdr:colOff>2295525</xdr:colOff>
      <xdr:row>15</xdr:row>
      <xdr:rowOff>768802</xdr:rowOff>
    </xdr:to>
    <xdr:pic>
      <xdr:nvPicPr>
        <xdr:cNvPr id="4441" name="Рисунок 45" descr="&amp;Mcy;&amp;Acy;&amp;Lcy;&amp;SOFTcy;&amp;Vcy;&amp;Icy;&amp;Ncy;&amp;Acy;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5056" r="16562"/>
        <a:stretch>
          <a:fillRect/>
        </a:stretch>
      </xdr:blipFill>
      <xdr:spPr bwMode="auto">
        <a:xfrm>
          <a:off x="944336" y="5381625"/>
          <a:ext cx="1751239" cy="2483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166687</xdr:colOff>
      <xdr:row>31</xdr:row>
      <xdr:rowOff>130969</xdr:rowOff>
    </xdr:from>
    <xdr:to>
      <xdr:col>1</xdr:col>
      <xdr:colOff>2678906</xdr:colOff>
      <xdr:row>32</xdr:row>
      <xdr:rowOff>1333500</xdr:rowOff>
    </xdr:to>
    <xdr:pic>
      <xdr:nvPicPr>
        <xdr:cNvPr id="63" name="Рисунок 41" descr="https://pp.vk.me/c624916/v624916803/49141/ma_TlGlzK7o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8990469"/>
          <a:ext cx="2512219" cy="2655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238124</xdr:colOff>
      <xdr:row>41</xdr:row>
      <xdr:rowOff>47625</xdr:rowOff>
    </xdr:from>
    <xdr:to>
      <xdr:col>1</xdr:col>
      <xdr:colOff>2559843</xdr:colOff>
      <xdr:row>42</xdr:row>
      <xdr:rowOff>1166813</xdr:rowOff>
    </xdr:to>
    <xdr:pic>
      <xdr:nvPicPr>
        <xdr:cNvPr id="68" name="Рисунок 48" descr="https://pp.vk.me/c307502/v307502282/80be/uaL8DC1UjCU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" y="35575875"/>
          <a:ext cx="2321719" cy="2559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100264</xdr:colOff>
      <xdr:row>52</xdr:row>
      <xdr:rowOff>83552</xdr:rowOff>
    </xdr:from>
    <xdr:to>
      <xdr:col>1</xdr:col>
      <xdr:colOff>2656974</xdr:colOff>
      <xdr:row>56</xdr:row>
      <xdr:rowOff>345282</xdr:rowOff>
    </xdr:to>
    <xdr:pic>
      <xdr:nvPicPr>
        <xdr:cNvPr id="81" name="Рисунок 28" descr="https://pp.vk.me/c622519/v622519803/2bf6e/dVqNX9eyDpA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077" y="45291583"/>
          <a:ext cx="2556710" cy="2440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100263</xdr:colOff>
      <xdr:row>57</xdr:row>
      <xdr:rowOff>116974</xdr:rowOff>
    </xdr:from>
    <xdr:to>
      <xdr:col>1</xdr:col>
      <xdr:colOff>2573421</xdr:colOff>
      <xdr:row>61</xdr:row>
      <xdr:rowOff>514356</xdr:rowOff>
    </xdr:to>
    <xdr:pic>
      <xdr:nvPicPr>
        <xdr:cNvPr id="83" name="Рисунок 29" descr="https://pp.vk.me/c622519/v622519803/2bf65/yag0odUPYKE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316" y="76651185"/>
          <a:ext cx="2473158" cy="24422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129388</xdr:colOff>
      <xdr:row>62</xdr:row>
      <xdr:rowOff>56039</xdr:rowOff>
    </xdr:from>
    <xdr:to>
      <xdr:col>1</xdr:col>
      <xdr:colOff>2569124</xdr:colOff>
      <xdr:row>66</xdr:row>
      <xdr:rowOff>450736</xdr:rowOff>
    </xdr:to>
    <xdr:pic>
      <xdr:nvPicPr>
        <xdr:cNvPr id="84" name="Рисунок 27" descr="https://pp.vk.me/c622519/v622519803/2bf4a/1UbRLGvBYBo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201" y="50562352"/>
          <a:ext cx="2439736" cy="2478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638703</xdr:colOff>
      <xdr:row>71</xdr:row>
      <xdr:rowOff>297657</xdr:rowOff>
    </xdr:from>
    <xdr:to>
      <xdr:col>1</xdr:col>
      <xdr:colOff>2428877</xdr:colOff>
      <xdr:row>79</xdr:row>
      <xdr:rowOff>785813</xdr:rowOff>
    </xdr:to>
    <xdr:pic>
      <xdr:nvPicPr>
        <xdr:cNvPr id="96" name="Рисунок 95" descr="https://pp.vk.me/c621926/v621926803/4961f/OxeeUknyoa0.jp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516" y="54971157"/>
          <a:ext cx="1790174" cy="21074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610501</xdr:colOff>
      <xdr:row>67</xdr:row>
      <xdr:rowOff>35715</xdr:rowOff>
    </xdr:from>
    <xdr:to>
      <xdr:col>1</xdr:col>
      <xdr:colOff>2405062</xdr:colOff>
      <xdr:row>71</xdr:row>
      <xdr:rowOff>278940</xdr:rowOff>
    </xdr:to>
    <xdr:pic>
      <xdr:nvPicPr>
        <xdr:cNvPr id="99" name="Рисунок 98" descr="https://pp.vk.me/c621926/v621926803/49612/E9_GB2-Jb3k.jpg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314" y="53149496"/>
          <a:ext cx="1794561" cy="200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440531</xdr:colOff>
      <xdr:row>95</xdr:row>
      <xdr:rowOff>81643</xdr:rowOff>
    </xdr:from>
    <xdr:to>
      <xdr:col>1</xdr:col>
      <xdr:colOff>2494642</xdr:colOff>
      <xdr:row>101</xdr:row>
      <xdr:rowOff>250030</xdr:rowOff>
    </xdr:to>
    <xdr:pic>
      <xdr:nvPicPr>
        <xdr:cNvPr id="51" name="Рисунок 41" descr="https://pp.vk.me/c621725/v621725803/2db7c/0Nn_iErcpj4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344" y="64256331"/>
          <a:ext cx="2054111" cy="29306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317500</xdr:colOff>
      <xdr:row>35</xdr:row>
      <xdr:rowOff>47626</xdr:rowOff>
    </xdr:from>
    <xdr:ext cx="2254250" cy="2678906"/>
    <xdr:pic>
      <xdr:nvPicPr>
        <xdr:cNvPr id="49" name="Рисунок 47" descr="https://pp.vk.me/c307502/v307502282/80b4/EhkGr6aRKIs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313" y="28348782"/>
          <a:ext cx="2254250" cy="2678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122464</xdr:colOff>
      <xdr:row>33</xdr:row>
      <xdr:rowOff>54428</xdr:rowOff>
    </xdr:from>
    <xdr:to>
      <xdr:col>1</xdr:col>
      <xdr:colOff>2667000</xdr:colOff>
      <xdr:row>34</xdr:row>
      <xdr:rowOff>1166812</xdr:rowOff>
    </xdr:to>
    <xdr:pic>
      <xdr:nvPicPr>
        <xdr:cNvPr id="25" name="Рисунок 24" descr="https://pp.vk.me/c627420/v627420803/25d45/6rAcyT3F7pw.jpg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277" y="21807147"/>
          <a:ext cx="2544536" cy="25054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176892</xdr:colOff>
      <xdr:row>83</xdr:row>
      <xdr:rowOff>35719</xdr:rowOff>
    </xdr:from>
    <xdr:to>
      <xdr:col>1</xdr:col>
      <xdr:colOff>2667000</xdr:colOff>
      <xdr:row>88</xdr:row>
      <xdr:rowOff>682058</xdr:rowOff>
    </xdr:to>
    <xdr:pic>
      <xdr:nvPicPr>
        <xdr:cNvPr id="27" name="Рисунок 26" descr="https://pp.vk.me/c627420/v627420803/25d59/W0nylNy3IH8.jpg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705" y="57376219"/>
          <a:ext cx="2490108" cy="28013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250032</xdr:colOff>
      <xdr:row>89</xdr:row>
      <xdr:rowOff>35718</xdr:rowOff>
    </xdr:from>
    <xdr:to>
      <xdr:col>1</xdr:col>
      <xdr:colOff>2726532</xdr:colOff>
      <xdr:row>94</xdr:row>
      <xdr:rowOff>682057</xdr:rowOff>
    </xdr:to>
    <xdr:pic>
      <xdr:nvPicPr>
        <xdr:cNvPr id="28" name="Рисунок 27" descr="https://pp.vk.me/c627420/v627420803/25d63/yphyCCcD_Wg.jpg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845" y="60269437"/>
          <a:ext cx="2476500" cy="26942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214312</xdr:colOff>
      <xdr:row>43</xdr:row>
      <xdr:rowOff>11907</xdr:rowOff>
    </xdr:from>
    <xdr:to>
      <xdr:col>1</xdr:col>
      <xdr:colOff>2631280</xdr:colOff>
      <xdr:row>45</xdr:row>
      <xdr:rowOff>833438</xdr:rowOff>
    </xdr:to>
    <xdr:pic>
      <xdr:nvPicPr>
        <xdr:cNvPr id="30" name="Рисунок 29" descr="IMG_4434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19125" y="37266563"/>
          <a:ext cx="2416968" cy="2583656"/>
        </a:xfrm>
        <a:prstGeom prst="rect">
          <a:avLst/>
        </a:prstGeom>
      </xdr:spPr>
    </xdr:pic>
    <xdr:clientData/>
  </xdr:twoCellAnchor>
  <xdr:twoCellAnchor editAs="oneCell">
    <xdr:from>
      <xdr:col>1</xdr:col>
      <xdr:colOff>180293</xdr:colOff>
      <xdr:row>46</xdr:row>
      <xdr:rowOff>52726</xdr:rowOff>
    </xdr:from>
    <xdr:to>
      <xdr:col>1</xdr:col>
      <xdr:colOff>2690812</xdr:colOff>
      <xdr:row>49</xdr:row>
      <xdr:rowOff>-1</xdr:rowOff>
    </xdr:to>
    <xdr:pic>
      <xdr:nvPicPr>
        <xdr:cNvPr id="34" name="Рисунок 33" descr="IMG_444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85106" y="37235945"/>
          <a:ext cx="2510519" cy="2578555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119063</xdr:colOff>
      <xdr:row>49</xdr:row>
      <xdr:rowOff>62931</xdr:rowOff>
    </xdr:from>
    <xdr:to>
      <xdr:col>1</xdr:col>
      <xdr:colOff>2607468</xdr:colOff>
      <xdr:row>51</xdr:row>
      <xdr:rowOff>595313</xdr:rowOff>
    </xdr:to>
    <xdr:pic>
      <xdr:nvPicPr>
        <xdr:cNvPr id="35" name="Рисунок 34" descr="IMG_4429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23876" y="39889337"/>
          <a:ext cx="2488405" cy="2496913"/>
        </a:xfrm>
        <a:prstGeom prst="rect">
          <a:avLst/>
        </a:prstGeom>
      </xdr:spPr>
    </xdr:pic>
    <xdr:clientData/>
  </xdr:twoCellAnchor>
  <xdr:twoCellAnchor editAs="oneCell">
    <xdr:from>
      <xdr:col>1</xdr:col>
      <xdr:colOff>411618</xdr:colOff>
      <xdr:row>16</xdr:row>
      <xdr:rowOff>59531</xdr:rowOff>
    </xdr:from>
    <xdr:to>
      <xdr:col>1</xdr:col>
      <xdr:colOff>2226468</xdr:colOff>
      <xdr:row>18</xdr:row>
      <xdr:rowOff>833437</xdr:rowOff>
    </xdr:to>
    <xdr:pic>
      <xdr:nvPicPr>
        <xdr:cNvPr id="29" name="Рисунок 28" descr="001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16431" y="8001000"/>
          <a:ext cx="1814850" cy="253603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</xdr:row>
      <xdr:rowOff>71438</xdr:rowOff>
    </xdr:from>
    <xdr:to>
      <xdr:col>3</xdr:col>
      <xdr:colOff>631031</xdr:colOff>
      <xdr:row>6</xdr:row>
      <xdr:rowOff>145098</xdr:rowOff>
    </xdr:to>
    <xdr:pic>
      <xdr:nvPicPr>
        <xdr:cNvPr id="26" name="Рисунок 25" descr="https://pp.vk.me/c631921/v631921803/333a3/bFT9gyA_65U.jpg"/>
        <xdr:cNvPicPr/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251" y="488157"/>
          <a:ext cx="4762499" cy="126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250030</xdr:colOff>
      <xdr:row>28</xdr:row>
      <xdr:rowOff>59531</xdr:rowOff>
    </xdr:from>
    <xdr:to>
      <xdr:col>1</xdr:col>
      <xdr:colOff>2547937</xdr:colOff>
      <xdr:row>31</xdr:row>
      <xdr:rowOff>1</xdr:rowOff>
    </xdr:to>
    <xdr:pic>
      <xdr:nvPicPr>
        <xdr:cNvPr id="33" name="Рисунок 32" descr="797A7929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54843" y="18919031"/>
          <a:ext cx="2297907" cy="2702720"/>
        </a:xfrm>
        <a:prstGeom prst="rect">
          <a:avLst/>
        </a:prstGeom>
      </xdr:spPr>
    </xdr:pic>
    <xdr:clientData/>
  </xdr:twoCellAnchor>
  <xdr:twoCellAnchor editAs="oneCell">
    <xdr:from>
      <xdr:col>1</xdr:col>
      <xdr:colOff>250031</xdr:colOff>
      <xdr:row>25</xdr:row>
      <xdr:rowOff>71438</xdr:rowOff>
    </xdr:from>
    <xdr:to>
      <xdr:col>1</xdr:col>
      <xdr:colOff>2488407</xdr:colOff>
      <xdr:row>27</xdr:row>
      <xdr:rowOff>845344</xdr:rowOff>
    </xdr:to>
    <xdr:pic>
      <xdr:nvPicPr>
        <xdr:cNvPr id="38" name="Рисунок 37" descr="797A7894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54844" y="16121063"/>
          <a:ext cx="2238376" cy="2702719"/>
        </a:xfrm>
        <a:prstGeom prst="rect">
          <a:avLst/>
        </a:prstGeom>
      </xdr:spPr>
    </xdr:pic>
    <xdr:clientData/>
  </xdr:twoCellAnchor>
  <xdr:twoCellAnchor editAs="oneCell">
    <xdr:from>
      <xdr:col>1</xdr:col>
      <xdr:colOff>292554</xdr:colOff>
      <xdr:row>19</xdr:row>
      <xdr:rowOff>27214</xdr:rowOff>
    </xdr:from>
    <xdr:to>
      <xdr:col>1</xdr:col>
      <xdr:colOff>2309812</xdr:colOff>
      <xdr:row>21</xdr:row>
      <xdr:rowOff>678657</xdr:rowOff>
    </xdr:to>
    <xdr:pic>
      <xdr:nvPicPr>
        <xdr:cNvPr id="24" name="Рисунок 23" descr="iwuJP7BH5nU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97367" y="10611870"/>
          <a:ext cx="2017258" cy="241356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476248</xdr:colOff>
      <xdr:row>22</xdr:row>
      <xdr:rowOff>23812</xdr:rowOff>
    </xdr:from>
    <xdr:to>
      <xdr:col>1</xdr:col>
      <xdr:colOff>2178842</xdr:colOff>
      <xdr:row>24</xdr:row>
      <xdr:rowOff>892968</xdr:rowOff>
    </xdr:to>
    <xdr:pic>
      <xdr:nvPicPr>
        <xdr:cNvPr id="31" name="Рисунок 30" descr="002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81061" y="13251656"/>
          <a:ext cx="1702594" cy="27265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modusl.ru/index.php?route=product/product&amp;path=150_68_159&amp;product_id=119&#1055;&#1072;&#1083;&#1100;&#1090;&#1086;%20%22&#1052;&#1072;&#1088;&#1091;&#1089;&#1103;%22%20&#1076;&#1083;&#1103;%20%22&#1044;%22" TargetMode="External"/><Relationship Id="rId13" Type="http://schemas.openxmlformats.org/officeDocument/2006/relationships/hyperlink" Target="http://modusl.ru/index.php?route=product/product&amp;path=150_162&amp;product_id=383&#1055;&#1086;&#1083;&#1091;&#1082;&#1086;&#1084;&#1073;&#1080;&#1085;&#1077;&#1079;&#1086;&#1085;%20&#1085;&#1072;%20&#1088;&#1077;&#1075;&#1091;&#1083;&#1080;&#1088;&#1091;&#1077;&#1084;&#1099;&#1093;%20&#1083;&#1103;&#1084;&#1082;&#1072;&#1093;" TargetMode="External"/><Relationship Id="rId18" Type="http://schemas.openxmlformats.org/officeDocument/2006/relationships/hyperlink" Target="http://modusl.ru/index.php?route=product/product&amp;path=150_180_182&amp;product_id=229&#1050;&#1091;&#1088;&#1090;&#1082;&#1072;%20%22&#1069;&#1074;&#1077;&#1088;&#1077;&#1089;&#1090;%22%20%20%20%20%20%20%20&#1076;&#1083;&#1103;%20%22&#1052;%22" TargetMode="External"/><Relationship Id="rId3" Type="http://schemas.openxmlformats.org/officeDocument/2006/relationships/hyperlink" Target="http://modusl.ru/index.php?route=product/product&amp;path=150_66_122&amp;product_id=347&#1050;&#1086;&#1084;&#1087;&#1083;&#1077;&#1082;&#1090;%20&#1076;&#1083;&#1103;%20%22&#1044;%22" TargetMode="External"/><Relationship Id="rId21" Type="http://schemas.openxmlformats.org/officeDocument/2006/relationships/printerSettings" Target="../printerSettings/printerSettings1.bin"/><Relationship Id="rId7" Type="http://schemas.openxmlformats.org/officeDocument/2006/relationships/hyperlink" Target="http://modusl.ru/index.php?route=product/product&amp;path=150_68_146&amp;product_id=364&#1055;&#1072;&#1083;&#1100;&#1090;&#1086;%20%22&#1069;&#1088;&#1080;&#1082;&#1072;%22" TargetMode="External"/><Relationship Id="rId12" Type="http://schemas.openxmlformats.org/officeDocument/2006/relationships/hyperlink" Target="http://modusl.ru/index.php?route=product/product&amp;path=150_162&amp;product_id=410&#1055;&#1086;&#1083;&#1091;&#1082;&#1086;&#1084;&#1073;&#1080;&#1085;&#1077;&#1079;&#1086;&#1085;%20&#1085;&#1072;%20&#1088;&#1077;&#1075;&#1091;&#1083;&#1080;&#1088;&#1091;&#1077;&#1084;&#1099;&#1093;%20&#1083;&#1103;&#1084;&#1082;&#1072;&#1093;" TargetMode="External"/><Relationship Id="rId17" Type="http://schemas.openxmlformats.org/officeDocument/2006/relationships/hyperlink" Target="http://modusl.ru/index.php?route=product/product&amp;path=210&amp;product_id=340&#1055;&#1072;&#1083;&#1100;&#1090;&#1086;%20%22&#1052;&#1072;&#1088;&#1075;&#1072;&#1088;&#1080;&#1090;&#1072;%22." TargetMode="External"/><Relationship Id="rId2" Type="http://schemas.openxmlformats.org/officeDocument/2006/relationships/hyperlink" Target="http://modusl.ru/index.php?route=product/product&amp;path=150_66_116&amp;product_id=325%20&#1050;&#1086;&#1084;&#1087;&#1083;&#1077;&#1082;&#1090;%20%22&#1040;&#1083;&#1103;&#1089;&#1082;&#1072;%22%20%20%20%20%20&#1076;&#1083;&#1103;%20%22&#1052;%22" TargetMode="External"/><Relationship Id="rId16" Type="http://schemas.openxmlformats.org/officeDocument/2006/relationships/hyperlink" Target="http://modusl.ru/index.php?route=product/product&amp;path=210&amp;product_id=339&#1055;&#1072;&#1083;&#1100;&#1090;&#1086;%20%22&#1052;&#1072;&#1088;&#1075;&#1072;&#1088;&#1080;&#1090;&#1072;%22" TargetMode="External"/><Relationship Id="rId20" Type="http://schemas.openxmlformats.org/officeDocument/2006/relationships/hyperlink" Target="http://modusl.ru/image/cache/data/biwqNh9g9bE-200x266.jpg&#1055;&#1072;&#1083;&#1100;&#1090;&#1086;%20%22&#1069;&#1088;&#1080;&#1082;&#1072;%22%20&#1076;&#1083;&#1103;%20%22&#1044;%22" TargetMode="External"/><Relationship Id="rId1" Type="http://schemas.openxmlformats.org/officeDocument/2006/relationships/hyperlink" Target="http://modusl.ru/index.php?route=product/product&amp;path=150_66_116&amp;product_id=411&#1053;&#1086;&#1074;&#1080;&#1085;&#1082;&#1072;.%20%20%20%20%20%20%20%20%20%20&#1050;&#1086;&#1084;&#1087;&#1083;&#1077;&#1082;&#1090;%20%22&#1040;&#1083;&#1103;&#1089;&#1082;&#1072;%22%20%20%20%20&#1076;&#1083;&#1103;%20%22&#1044;%22" TargetMode="External"/><Relationship Id="rId6" Type="http://schemas.openxmlformats.org/officeDocument/2006/relationships/hyperlink" Target="http://modusl.ru/index.php?route=product/product&amp;path=150_66_108&amp;product_id=320&#1050;&#1086;&#1084;&#1087;&#1083;&#1077;&#1082;&#1090;%20%22&#1052;&#1072;&#1083;&#1100;&#1074;&#1080;&#1085;&#1072;%22" TargetMode="External"/><Relationship Id="rId11" Type="http://schemas.openxmlformats.org/officeDocument/2006/relationships/hyperlink" Target="http://modusl.ru/index.php?route=product/product&amp;path=150_162&amp;product_id=334&#1055;&#1086;&#1083;&#1091;&#1082;&#1086;&#1084;&#1073;&#1080;&#1085;&#1077;&#1079;&#1086;&#1085;%20&#1085;&#1072;%20&#1088;&#1077;&#1075;&#1091;&#1083;&#1080;&#1088;&#1091;&#1077;&#1084;&#1099;&#1093;%20&#1083;&#1103;&#1084;&#1082;&#1072;&#1093;" TargetMode="External"/><Relationship Id="rId5" Type="http://schemas.openxmlformats.org/officeDocument/2006/relationships/hyperlink" Target="http://modusl.ru/index.php?route=product/product&amp;path=150_66_108&amp;product_id=319&#1050;&#1086;&#1084;&#1087;&#1083;&#1077;&#1082;&#1090;%20%22&#1052;&#1072;&#1083;&#1100;&#1074;&#1080;&#1085;&#1072;%22" TargetMode="External"/><Relationship Id="rId15" Type="http://schemas.openxmlformats.org/officeDocument/2006/relationships/hyperlink" Target="http://modusl.ru/index.php?route=product/product&amp;path=210&amp;product_id=127&#1055;&#1072;&#1083;&#1100;&#1090;&#1086;%20%22&#1052;&#1072;&#1088;&#1075;&#1072;&#1088;&#1080;&#1090;&#1072;%22" TargetMode="External"/><Relationship Id="rId10" Type="http://schemas.openxmlformats.org/officeDocument/2006/relationships/hyperlink" Target="http://modusl.ru/index.php?route=product/product&amp;path=150_180_182&amp;product_id=397&#1050;&#1091;&#1088;&#1090;&#1082;&#1072;%20%22&#1069;&#1074;&#1077;&#1088;&#1077;&#1089;&#1090;%22%20%20%20%20%20%20%20&#1076;&#1083;&#1103;%20%22&#1052;%22" TargetMode="External"/><Relationship Id="rId19" Type="http://schemas.openxmlformats.org/officeDocument/2006/relationships/hyperlink" Target="http://modusl.ru/index.php?route=product/product&amp;path=150_68_146&amp;product_id=365&#1055;&#1072;&#1083;&#1100;&#1090;&#1086;%20%22&#1069;&#1088;&#1080;&#1082;&#1072;%22" TargetMode="External"/><Relationship Id="rId4" Type="http://schemas.openxmlformats.org/officeDocument/2006/relationships/hyperlink" Target="http://modusl.ru/index.php?route=product/product&amp;path=150_66_122&amp;product_id=211&#1050;&#1086;&#1084;&#1087;&#1083;&#1077;&#1082;&#1090;%20&#1076;&#1083;&#1103;%20%22&#1044;%22," TargetMode="External"/><Relationship Id="rId9" Type="http://schemas.openxmlformats.org/officeDocument/2006/relationships/hyperlink" Target="http://modusl.ru/index.php?route=product/product&amp;path=150_68_159&amp;product_id=333&#1055;&#1072;&#1083;&#1100;&#1090;&#1086;%20%22&#1052;&#1072;&#1088;&#1091;&#1089;&#1103;%22." TargetMode="External"/><Relationship Id="rId14" Type="http://schemas.openxmlformats.org/officeDocument/2006/relationships/hyperlink" Target="http://modusl.ru/index.php?route=product/product&amp;path=150_275_276&amp;product_id=312&#1056;&#1086;&#1079;&#1086;&#1074;&#1099;&#1081;%20/%20&#1075;&#1086;&#1083;&#1091;&#1073;&#1086;&#1081;%20&#1087;&#1088;&#1080;&#1085;&#1090;%20&#1089;&#1077;&#1088;&#1076;&#1077;&#1095;&#1082;&#1080;" TargetMode="External"/><Relationship Id="rId2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Q106"/>
  <sheetViews>
    <sheetView showGridLines="0" tabSelected="1" zoomScale="80" zoomScaleNormal="80" workbookViewId="0">
      <pane ySplit="1" topLeftCell="A73" activePane="bottomLeft" state="frozen"/>
      <selection pane="bottomLeft" activeCell="I67" sqref="I67"/>
    </sheetView>
  </sheetViews>
  <sheetFormatPr defaultRowHeight="15"/>
  <cols>
    <col min="1" max="1" width="6" style="15" customWidth="1"/>
    <col min="2" max="2" width="43.28515625" style="1" customWidth="1"/>
    <col min="3" max="3" width="14.140625" style="15" customWidth="1"/>
    <col min="4" max="4" width="12.5703125" style="1" customWidth="1"/>
    <col min="5" max="5" width="24.140625" style="1" customWidth="1"/>
    <col min="6" max="6" width="13.85546875" style="15" customWidth="1"/>
    <col min="7" max="7" width="35.7109375" style="7" customWidth="1"/>
    <col min="8" max="8" width="25.5703125" style="1" customWidth="1"/>
    <col min="9" max="9" width="10" style="8" customWidth="1"/>
    <col min="10" max="10" width="10.5703125" style="15" customWidth="1"/>
    <col min="11" max="11" width="12" style="64" customWidth="1"/>
    <col min="12" max="12" width="18.42578125" style="1" customWidth="1"/>
    <col min="13" max="18" width="9.140625" style="1"/>
    <col min="19" max="19" width="8.5703125" style="1" customWidth="1"/>
    <col min="20" max="20" width="9.140625" style="1"/>
    <col min="21" max="21" width="43.28515625" style="1" customWidth="1"/>
    <col min="22" max="16384" width="9.140625" style="1"/>
  </cols>
  <sheetData>
    <row r="1" spans="1:17" s="5" customFormat="1" ht="33" customHeight="1" thickBot="1">
      <c r="A1" s="4" t="s">
        <v>16</v>
      </c>
      <c r="B1" s="3" t="s">
        <v>6</v>
      </c>
      <c r="C1" s="3" t="s">
        <v>111</v>
      </c>
      <c r="D1" s="3" t="s">
        <v>4</v>
      </c>
      <c r="E1" s="66" t="s">
        <v>5</v>
      </c>
      <c r="F1" s="10" t="s">
        <v>7</v>
      </c>
      <c r="G1" s="67" t="s">
        <v>0</v>
      </c>
      <c r="H1" s="3" t="s">
        <v>1</v>
      </c>
      <c r="I1" s="9" t="s">
        <v>8</v>
      </c>
      <c r="J1" s="20" t="s">
        <v>9</v>
      </c>
      <c r="K1" s="65" t="s">
        <v>10</v>
      </c>
      <c r="L1" s="72">
        <f>SUM(K11:K244)</f>
        <v>0</v>
      </c>
    </row>
    <row r="2" spans="1:17" s="15" customFormat="1" ht="18.75" customHeight="1">
      <c r="A2" s="16"/>
      <c r="B2" s="16"/>
      <c r="C2" s="16"/>
      <c r="D2" s="16"/>
      <c r="E2" s="211" t="s">
        <v>146</v>
      </c>
      <c r="F2" s="212"/>
      <c r="G2" s="213"/>
      <c r="H2" s="199" t="s">
        <v>154</v>
      </c>
      <c r="I2" s="200"/>
      <c r="J2" s="197" t="s">
        <v>14</v>
      </c>
      <c r="K2" s="198"/>
      <c r="L2" s="16"/>
    </row>
    <row r="3" spans="1:17" s="15" customFormat="1" ht="18.75" customHeight="1">
      <c r="A3" s="17"/>
      <c r="B3" s="17"/>
      <c r="C3" s="17"/>
      <c r="D3" s="17"/>
      <c r="E3" s="214"/>
      <c r="F3" s="215"/>
      <c r="G3" s="216"/>
      <c r="H3" s="201"/>
      <c r="I3" s="202"/>
      <c r="J3" s="18" t="s">
        <v>12</v>
      </c>
      <c r="K3" s="68" t="s">
        <v>13</v>
      </c>
    </row>
    <row r="4" spans="1:17" s="15" customFormat="1" ht="18.75" customHeight="1">
      <c r="A4" s="17"/>
      <c r="B4" s="17"/>
      <c r="C4" s="17"/>
      <c r="D4" s="17"/>
      <c r="E4" s="214"/>
      <c r="F4" s="215"/>
      <c r="G4" s="216"/>
      <c r="H4" s="201"/>
      <c r="I4" s="202"/>
      <c r="J4" s="18">
        <v>22</v>
      </c>
      <c r="K4" s="69">
        <v>80</v>
      </c>
    </row>
    <row r="5" spans="1:17" s="15" customFormat="1" ht="18.75" customHeight="1">
      <c r="A5" s="17"/>
      <c r="B5" s="17"/>
      <c r="C5" s="17"/>
      <c r="D5" s="17"/>
      <c r="E5" s="214"/>
      <c r="F5" s="215"/>
      <c r="G5" s="216"/>
      <c r="H5" s="201"/>
      <c r="I5" s="202"/>
      <c r="J5" s="71">
        <v>24</v>
      </c>
      <c r="K5" s="69">
        <v>86</v>
      </c>
    </row>
    <row r="6" spans="1:17" s="15" customFormat="1" ht="18.75" customHeight="1">
      <c r="A6" s="17"/>
      <c r="B6" s="17"/>
      <c r="C6" s="17"/>
      <c r="D6" s="17"/>
      <c r="E6" s="214"/>
      <c r="F6" s="215"/>
      <c r="G6" s="216"/>
      <c r="H6" s="201"/>
      <c r="I6" s="202"/>
      <c r="J6" s="18">
        <v>26</v>
      </c>
      <c r="K6" s="69">
        <v>92</v>
      </c>
    </row>
    <row r="7" spans="1:17" s="15" customFormat="1" ht="19.5" customHeight="1" thickBot="1">
      <c r="A7" s="17"/>
      <c r="B7" s="17"/>
      <c r="C7" s="17"/>
      <c r="D7" s="17"/>
      <c r="E7" s="214"/>
      <c r="F7" s="215"/>
      <c r="G7" s="216"/>
      <c r="H7" s="201"/>
      <c r="I7" s="202"/>
      <c r="J7" s="18">
        <v>28</v>
      </c>
      <c r="K7" s="69">
        <v>104</v>
      </c>
    </row>
    <row r="8" spans="1:17" s="15" customFormat="1" ht="21" customHeight="1">
      <c r="A8" s="220" t="s">
        <v>2</v>
      </c>
      <c r="B8" s="221"/>
      <c r="C8" s="221"/>
      <c r="D8" s="221"/>
      <c r="E8" s="214"/>
      <c r="F8" s="215"/>
      <c r="G8" s="216"/>
      <c r="H8" s="201"/>
      <c r="I8" s="202"/>
      <c r="J8" s="18">
        <v>30</v>
      </c>
      <c r="K8" s="69">
        <v>110</v>
      </c>
    </row>
    <row r="9" spans="1:17" s="15" customFormat="1" ht="21" customHeight="1">
      <c r="A9" s="222"/>
      <c r="B9" s="223"/>
      <c r="C9" s="223"/>
      <c r="D9" s="223"/>
      <c r="E9" s="214"/>
      <c r="F9" s="215"/>
      <c r="G9" s="216"/>
      <c r="H9" s="201"/>
      <c r="I9" s="202"/>
      <c r="J9" s="18">
        <v>32</v>
      </c>
      <c r="K9" s="69">
        <v>116</v>
      </c>
    </row>
    <row r="10" spans="1:17" s="15" customFormat="1" ht="21.75" customHeight="1" thickBot="1">
      <c r="A10" s="209" t="s">
        <v>3</v>
      </c>
      <c r="B10" s="210"/>
      <c r="C10" s="210"/>
      <c r="D10" s="210"/>
      <c r="E10" s="217"/>
      <c r="F10" s="218"/>
      <c r="G10" s="219"/>
      <c r="H10" s="203"/>
      <c r="I10" s="204"/>
      <c r="J10" s="19">
        <v>34</v>
      </c>
      <c r="K10" s="70">
        <v>122</v>
      </c>
    </row>
    <row r="11" spans="1:17" s="6" customFormat="1" ht="69.95" customHeight="1">
      <c r="A11" s="208">
        <v>2</v>
      </c>
      <c r="B11" s="224"/>
      <c r="C11" s="227" t="s">
        <v>152</v>
      </c>
      <c r="D11" s="232">
        <v>351066</v>
      </c>
      <c r="E11" s="181" t="s">
        <v>132</v>
      </c>
      <c r="F11" s="81">
        <v>26</v>
      </c>
      <c r="G11" s="140" t="s">
        <v>144</v>
      </c>
      <c r="H11" s="140" t="s">
        <v>143</v>
      </c>
      <c r="I11" s="24">
        <v>1300</v>
      </c>
      <c r="J11" s="50"/>
      <c r="K11" s="58">
        <f t="shared" ref="K11:K16" si="0">I11*J11</f>
        <v>0</v>
      </c>
      <c r="L11" s="2"/>
      <c r="M11"/>
      <c r="N11" s="2"/>
      <c r="O11" s="2"/>
      <c r="P11" s="2"/>
      <c r="Q11" s="2"/>
    </row>
    <row r="12" spans="1:17" s="6" customFormat="1" ht="69.95" customHeight="1">
      <c r="A12" s="208"/>
      <c r="B12" s="230"/>
      <c r="C12" s="228"/>
      <c r="D12" s="233"/>
      <c r="E12" s="182"/>
      <c r="F12" s="82">
        <v>28</v>
      </c>
      <c r="G12" s="183"/>
      <c r="H12" s="183"/>
      <c r="I12" s="24">
        <v>1300</v>
      </c>
      <c r="J12" s="51"/>
      <c r="K12" s="59">
        <f t="shared" si="0"/>
        <v>0</v>
      </c>
      <c r="L12" s="2"/>
      <c r="M12"/>
      <c r="N12" s="2"/>
      <c r="O12" s="2"/>
      <c r="P12" s="2"/>
      <c r="Q12" s="2"/>
    </row>
    <row r="13" spans="1:17" s="6" customFormat="1" ht="69.95" customHeight="1" thickBot="1">
      <c r="A13" s="208"/>
      <c r="B13" s="231"/>
      <c r="C13" s="229"/>
      <c r="D13" s="233"/>
      <c r="E13" s="182"/>
      <c r="F13" s="125" t="s">
        <v>162</v>
      </c>
      <c r="G13" s="183"/>
      <c r="H13" s="183"/>
      <c r="I13" s="22"/>
      <c r="J13" s="52"/>
      <c r="K13" s="59">
        <f t="shared" si="0"/>
        <v>0</v>
      </c>
      <c r="L13" s="126" t="s">
        <v>156</v>
      </c>
      <c r="M13" s="2"/>
      <c r="N13" s="2"/>
      <c r="O13" s="2"/>
      <c r="P13" s="2"/>
      <c r="Q13" s="2"/>
    </row>
    <row r="14" spans="1:17" s="6" customFormat="1" ht="69.95" customHeight="1">
      <c r="A14" s="208">
        <v>3</v>
      </c>
      <c r="B14" s="224"/>
      <c r="C14" s="227" t="s">
        <v>138</v>
      </c>
      <c r="D14" s="232">
        <v>351066</v>
      </c>
      <c r="E14" s="181" t="s">
        <v>132</v>
      </c>
      <c r="F14" s="81">
        <v>26</v>
      </c>
      <c r="G14" s="140" t="s">
        <v>145</v>
      </c>
      <c r="H14" s="140" t="s">
        <v>142</v>
      </c>
      <c r="I14" s="21">
        <v>1300</v>
      </c>
      <c r="J14" s="50"/>
      <c r="K14" s="58">
        <f t="shared" si="0"/>
        <v>0</v>
      </c>
      <c r="L14" s="2"/>
      <c r="M14" s="2"/>
      <c r="N14" s="2"/>
      <c r="O14" s="2"/>
      <c r="P14" s="2"/>
      <c r="Q14" s="2"/>
    </row>
    <row r="15" spans="1:17" s="6" customFormat="1" ht="69.95" customHeight="1">
      <c r="A15" s="208"/>
      <c r="B15" s="225"/>
      <c r="C15" s="228"/>
      <c r="D15" s="233"/>
      <c r="E15" s="182"/>
      <c r="F15" s="82">
        <v>28</v>
      </c>
      <c r="G15" s="183"/>
      <c r="H15" s="183"/>
      <c r="I15" s="22">
        <v>1300</v>
      </c>
      <c r="J15" s="51"/>
      <c r="K15" s="59">
        <f t="shared" si="0"/>
        <v>0</v>
      </c>
      <c r="L15" s="2"/>
      <c r="M15" s="2"/>
      <c r="N15" s="2"/>
      <c r="O15" s="2"/>
      <c r="P15" s="2"/>
      <c r="Q15" s="2"/>
    </row>
    <row r="16" spans="1:17" s="6" customFormat="1" ht="69.95" customHeight="1" thickBot="1">
      <c r="A16" s="208"/>
      <c r="B16" s="226"/>
      <c r="C16" s="229"/>
      <c r="D16" s="233"/>
      <c r="E16" s="182"/>
      <c r="F16" s="83">
        <v>30</v>
      </c>
      <c r="G16" s="183"/>
      <c r="H16" s="183"/>
      <c r="I16" s="24">
        <v>1300</v>
      </c>
      <c r="J16" s="52"/>
      <c r="K16" s="59">
        <f t="shared" si="0"/>
        <v>0</v>
      </c>
      <c r="L16" s="2"/>
      <c r="M16" s="2"/>
      <c r="N16" s="2"/>
      <c r="O16" s="2"/>
      <c r="P16" s="2"/>
      <c r="Q16" s="2"/>
    </row>
    <row r="17" spans="1:17" s="2" customFormat="1" ht="69.95" customHeight="1">
      <c r="A17" s="133">
        <v>12</v>
      </c>
      <c r="B17" s="127"/>
      <c r="C17" s="130" t="s">
        <v>138</v>
      </c>
      <c r="D17" s="132">
        <v>401089</v>
      </c>
      <c r="E17" s="135" t="s">
        <v>131</v>
      </c>
      <c r="F17" s="78">
        <v>28</v>
      </c>
      <c r="G17" s="127" t="s">
        <v>15</v>
      </c>
      <c r="H17" s="127" t="s">
        <v>139</v>
      </c>
      <c r="I17" s="30">
        <v>1420</v>
      </c>
      <c r="J17" s="55"/>
      <c r="K17" s="63">
        <f t="shared" ref="K17:K30" si="1">I17*J17</f>
        <v>0</v>
      </c>
      <c r="L17" s="14"/>
      <c r="M17" s="14"/>
      <c r="N17" s="1"/>
      <c r="O17" s="1"/>
      <c r="P17" s="1"/>
      <c r="Q17" s="1"/>
    </row>
    <row r="18" spans="1:17" s="2" customFormat="1" ht="69.95" customHeight="1">
      <c r="A18" s="133"/>
      <c r="B18" s="128"/>
      <c r="C18" s="131"/>
      <c r="D18" s="133"/>
      <c r="E18" s="128"/>
      <c r="F18" s="123" t="s">
        <v>162</v>
      </c>
      <c r="G18" s="128"/>
      <c r="H18" s="128"/>
      <c r="I18" s="30"/>
      <c r="J18" s="56"/>
      <c r="K18" s="61">
        <f t="shared" si="1"/>
        <v>0</v>
      </c>
      <c r="L18" s="124" t="s">
        <v>156</v>
      </c>
      <c r="M18" s="14"/>
      <c r="N18" s="11"/>
      <c r="O18" s="11"/>
      <c r="P18" s="11"/>
      <c r="Q18" s="11"/>
    </row>
    <row r="19" spans="1:17" s="2" customFormat="1" ht="69.95" customHeight="1" thickBot="1">
      <c r="A19" s="133"/>
      <c r="B19" s="184"/>
      <c r="C19" s="187"/>
      <c r="D19" s="185"/>
      <c r="E19" s="184"/>
      <c r="F19" s="80">
        <v>32</v>
      </c>
      <c r="G19" s="184"/>
      <c r="H19" s="184"/>
      <c r="I19" s="29">
        <v>1420</v>
      </c>
      <c r="J19" s="57"/>
      <c r="K19" s="62">
        <f t="shared" si="1"/>
        <v>0</v>
      </c>
      <c r="L19" s="14"/>
      <c r="M19" s="14"/>
      <c r="N19" s="11"/>
      <c r="O19" s="11"/>
      <c r="P19" s="11"/>
      <c r="Q19" s="11"/>
    </row>
    <row r="20" spans="1:17" s="2" customFormat="1" ht="69.95" customHeight="1">
      <c r="A20" s="133">
        <v>13</v>
      </c>
      <c r="B20" s="127"/>
      <c r="C20" s="130" t="s">
        <v>138</v>
      </c>
      <c r="D20" s="132">
        <v>401089</v>
      </c>
      <c r="E20" s="135" t="s">
        <v>131</v>
      </c>
      <c r="F20" s="118">
        <v>28</v>
      </c>
      <c r="G20" s="127" t="s">
        <v>118</v>
      </c>
      <c r="H20" s="127" t="s">
        <v>141</v>
      </c>
      <c r="I20" s="28">
        <v>1420</v>
      </c>
      <c r="J20" s="55"/>
      <c r="K20" s="119">
        <f t="shared" ref="K20:K22" si="2">I20*J20</f>
        <v>0</v>
      </c>
      <c r="L20" s="14"/>
      <c r="M20" s="14"/>
      <c r="N20" s="1"/>
      <c r="O20" s="1"/>
      <c r="P20" s="1"/>
      <c r="Q20" s="1"/>
    </row>
    <row r="21" spans="1:17" s="2" customFormat="1" ht="69.95" customHeight="1">
      <c r="A21" s="133"/>
      <c r="B21" s="128"/>
      <c r="C21" s="131"/>
      <c r="D21" s="133"/>
      <c r="E21" s="128"/>
      <c r="F21" s="120">
        <v>30</v>
      </c>
      <c r="G21" s="128"/>
      <c r="H21" s="128"/>
      <c r="I21" s="29">
        <v>1420</v>
      </c>
      <c r="J21" s="56"/>
      <c r="K21" s="102">
        <f t="shared" si="2"/>
        <v>0</v>
      </c>
      <c r="L21" s="14"/>
      <c r="M21" s="14"/>
      <c r="N21" s="11"/>
      <c r="O21" s="11"/>
      <c r="P21" s="11"/>
      <c r="Q21" s="11"/>
    </row>
    <row r="22" spans="1:17" s="2" customFormat="1" ht="69.95" customHeight="1" thickBot="1">
      <c r="A22" s="133"/>
      <c r="B22" s="129"/>
      <c r="C22" s="131"/>
      <c r="D22" s="134"/>
      <c r="E22" s="129"/>
      <c r="F22" s="121">
        <v>32</v>
      </c>
      <c r="G22" s="129"/>
      <c r="H22" s="129"/>
      <c r="I22" s="73">
        <v>1420</v>
      </c>
      <c r="J22" s="74"/>
      <c r="K22" s="102">
        <f t="shared" si="2"/>
        <v>0</v>
      </c>
      <c r="L22" s="14"/>
      <c r="M22" s="14"/>
      <c r="N22" s="11"/>
      <c r="O22" s="11"/>
      <c r="P22" s="11"/>
      <c r="Q22" s="11"/>
    </row>
    <row r="23" spans="1:17" s="6" customFormat="1" ht="73.5" customHeight="1">
      <c r="A23" s="190">
        <v>20</v>
      </c>
      <c r="B23" s="127"/>
      <c r="C23" s="130" t="s">
        <v>138</v>
      </c>
      <c r="D23" s="132">
        <v>401089</v>
      </c>
      <c r="E23" s="135" t="s">
        <v>131</v>
      </c>
      <c r="F23" s="78">
        <v>28</v>
      </c>
      <c r="G23" s="127" t="s">
        <v>118</v>
      </c>
      <c r="H23" s="127" t="s">
        <v>161</v>
      </c>
      <c r="I23" s="28">
        <v>1420</v>
      </c>
      <c r="J23" s="55"/>
      <c r="K23" s="63">
        <f t="shared" si="1"/>
        <v>0</v>
      </c>
      <c r="L23" s="1"/>
      <c r="M23" s="1"/>
      <c r="N23" s="1"/>
      <c r="O23" s="1"/>
      <c r="P23" s="1"/>
      <c r="Q23" s="1"/>
    </row>
    <row r="24" spans="1:17" s="6" customFormat="1" ht="73.5" customHeight="1">
      <c r="A24" s="191"/>
      <c r="B24" s="128"/>
      <c r="C24" s="131"/>
      <c r="D24" s="133"/>
      <c r="E24" s="128"/>
      <c r="F24" s="79">
        <v>30</v>
      </c>
      <c r="G24" s="128"/>
      <c r="H24" s="128"/>
      <c r="I24" s="29">
        <v>1420</v>
      </c>
      <c r="J24" s="56"/>
      <c r="K24" s="61">
        <f t="shared" si="1"/>
        <v>0</v>
      </c>
      <c r="L24" s="1"/>
      <c r="M24" s="1"/>
      <c r="N24" s="1"/>
      <c r="O24" s="1"/>
      <c r="P24" s="1"/>
      <c r="Q24" s="1"/>
    </row>
    <row r="25" spans="1:17" s="6" customFormat="1" ht="75.75" customHeight="1" thickBot="1">
      <c r="A25" s="190">
        <v>23</v>
      </c>
      <c r="B25" s="129"/>
      <c r="C25" s="131"/>
      <c r="D25" s="134"/>
      <c r="E25" s="129"/>
      <c r="F25" s="122" t="s">
        <v>164</v>
      </c>
      <c r="G25" s="129"/>
      <c r="H25" s="129"/>
      <c r="I25" s="73"/>
      <c r="J25" s="74"/>
      <c r="K25" s="61">
        <f t="shared" si="1"/>
        <v>0</v>
      </c>
      <c r="L25" s="112" t="s">
        <v>156</v>
      </c>
      <c r="M25" s="1"/>
      <c r="N25" s="1"/>
      <c r="O25" s="1"/>
      <c r="P25" s="1"/>
      <c r="Q25" s="1"/>
    </row>
    <row r="26" spans="1:17" s="6" customFormat="1" ht="78" customHeight="1">
      <c r="A26" s="191"/>
      <c r="B26" s="188" t="s">
        <v>127</v>
      </c>
      <c r="C26" s="150" t="s">
        <v>138</v>
      </c>
      <c r="D26" s="150">
        <v>351087</v>
      </c>
      <c r="E26" s="186" t="s">
        <v>150</v>
      </c>
      <c r="F26" s="99">
        <v>26</v>
      </c>
      <c r="G26" s="160" t="s">
        <v>128</v>
      </c>
      <c r="H26" s="160" t="s">
        <v>140</v>
      </c>
      <c r="I26" s="21">
        <v>2550</v>
      </c>
      <c r="J26" s="50"/>
      <c r="K26" s="58">
        <f t="shared" ref="K26:K28" si="3">I26*J26</f>
        <v>0</v>
      </c>
      <c r="L26" s="1"/>
      <c r="M26" s="1"/>
      <c r="N26" s="1"/>
      <c r="O26" s="1"/>
      <c r="P26" s="1"/>
      <c r="Q26" s="1"/>
    </row>
    <row r="27" spans="1:17" s="6" customFormat="1" ht="74.25" customHeight="1">
      <c r="A27" s="190">
        <v>24</v>
      </c>
      <c r="B27" s="158"/>
      <c r="C27" s="141"/>
      <c r="D27" s="141"/>
      <c r="E27" s="128"/>
      <c r="F27" s="98">
        <v>28</v>
      </c>
      <c r="G27" s="141"/>
      <c r="H27" s="141"/>
      <c r="I27" s="22">
        <v>2550</v>
      </c>
      <c r="J27" s="100"/>
      <c r="K27" s="101">
        <f t="shared" si="3"/>
        <v>0</v>
      </c>
      <c r="L27" s="1"/>
      <c r="M27" s="1"/>
      <c r="N27" s="1"/>
      <c r="O27" s="1"/>
      <c r="P27" s="1"/>
      <c r="Q27" s="1"/>
    </row>
    <row r="28" spans="1:17" s="6" customFormat="1" ht="69.95" customHeight="1" thickBot="1">
      <c r="A28" s="191"/>
      <c r="B28" s="159"/>
      <c r="C28" s="149"/>
      <c r="D28" s="149"/>
      <c r="E28" s="184"/>
      <c r="F28" s="96">
        <v>30</v>
      </c>
      <c r="G28" s="149"/>
      <c r="H28" s="149"/>
      <c r="I28" s="23">
        <v>2550</v>
      </c>
      <c r="J28" s="53"/>
      <c r="K28" s="62">
        <f t="shared" si="3"/>
        <v>0</v>
      </c>
      <c r="L28" s="1"/>
      <c r="M28" s="1"/>
      <c r="N28" s="1"/>
      <c r="O28" s="1"/>
      <c r="P28" s="1"/>
      <c r="Q28" s="1"/>
    </row>
    <row r="29" spans="1:17" s="6" customFormat="1" ht="71.25" customHeight="1">
      <c r="A29" s="191"/>
      <c r="B29" s="188" t="s">
        <v>127</v>
      </c>
      <c r="C29" s="150" t="s">
        <v>138</v>
      </c>
      <c r="D29" s="150">
        <v>351087</v>
      </c>
      <c r="E29" s="186" t="s">
        <v>151</v>
      </c>
      <c r="F29" s="81">
        <v>26</v>
      </c>
      <c r="G29" s="160" t="s">
        <v>128</v>
      </c>
      <c r="H29" s="160" t="s">
        <v>129</v>
      </c>
      <c r="I29" s="21">
        <v>2550</v>
      </c>
      <c r="J29" s="50"/>
      <c r="K29" s="58">
        <f t="shared" si="1"/>
        <v>0</v>
      </c>
      <c r="L29" s="1"/>
      <c r="M29" s="1"/>
      <c r="N29" s="1"/>
      <c r="O29" s="1"/>
      <c r="P29" s="1"/>
      <c r="Q29" s="1"/>
    </row>
    <row r="30" spans="1:17" s="6" customFormat="1" ht="69.75" customHeight="1">
      <c r="A30" s="208">
        <v>25</v>
      </c>
      <c r="B30" s="158"/>
      <c r="C30" s="141"/>
      <c r="D30" s="141"/>
      <c r="E30" s="155"/>
      <c r="F30" s="82">
        <v>28</v>
      </c>
      <c r="G30" s="141"/>
      <c r="H30" s="141"/>
      <c r="I30" s="22">
        <v>2550</v>
      </c>
      <c r="J30" s="51"/>
      <c r="K30" s="60">
        <f t="shared" si="1"/>
        <v>0</v>
      </c>
      <c r="L30" s="1"/>
      <c r="M30" s="1"/>
      <c r="N30" s="1"/>
      <c r="O30" s="1"/>
      <c r="P30" s="1"/>
      <c r="Q30" s="1"/>
    </row>
    <row r="31" spans="1:17" s="6" customFormat="1" ht="77.25" customHeight="1" thickBot="1">
      <c r="A31" s="158"/>
      <c r="B31" s="159"/>
      <c r="C31" s="149"/>
      <c r="D31" s="149"/>
      <c r="E31" s="156"/>
      <c r="F31" s="85">
        <v>30</v>
      </c>
      <c r="G31" s="149"/>
      <c r="H31" s="149"/>
      <c r="I31" s="23">
        <v>2550</v>
      </c>
      <c r="J31" s="53"/>
      <c r="K31" s="62">
        <f t="shared" ref="K31:K72" si="4">I31*J31</f>
        <v>0</v>
      </c>
      <c r="L31" s="1"/>
      <c r="M31" s="1"/>
      <c r="N31" s="1"/>
      <c r="O31" s="1"/>
      <c r="P31" s="1"/>
      <c r="Q31" s="1"/>
    </row>
    <row r="32" spans="1:17" s="6" customFormat="1" ht="114" customHeight="1">
      <c r="A32" s="158"/>
      <c r="B32" s="157"/>
      <c r="C32" s="150" t="s">
        <v>138</v>
      </c>
      <c r="D32" s="150">
        <v>351060</v>
      </c>
      <c r="E32" s="186" t="s">
        <v>130</v>
      </c>
      <c r="F32" s="81">
        <v>26</v>
      </c>
      <c r="G32" s="160" t="s">
        <v>95</v>
      </c>
      <c r="H32" s="160" t="s">
        <v>96</v>
      </c>
      <c r="I32" s="21">
        <v>2400</v>
      </c>
      <c r="J32" s="50"/>
      <c r="K32" s="58">
        <f t="shared" si="4"/>
        <v>0</v>
      </c>
      <c r="L32" s="1"/>
      <c r="M32" s="1"/>
      <c r="N32" s="1"/>
      <c r="O32" s="1"/>
      <c r="P32" s="1"/>
      <c r="Q32" s="1"/>
    </row>
    <row r="33" spans="1:17" s="6" customFormat="1" ht="108" customHeight="1" thickBot="1">
      <c r="A33" s="208">
        <v>26</v>
      </c>
      <c r="B33" s="159"/>
      <c r="C33" s="153"/>
      <c r="D33" s="149"/>
      <c r="E33" s="156"/>
      <c r="F33" s="97" t="s">
        <v>157</v>
      </c>
      <c r="G33" s="149"/>
      <c r="H33" s="149"/>
      <c r="I33" s="23"/>
      <c r="J33" s="53"/>
      <c r="K33" s="62">
        <f t="shared" si="4"/>
        <v>0</v>
      </c>
      <c r="L33" s="112" t="s">
        <v>156</v>
      </c>
      <c r="M33" s="1"/>
      <c r="N33" s="1"/>
      <c r="O33" s="1"/>
      <c r="P33" s="1"/>
      <c r="Q33" s="1"/>
    </row>
    <row r="34" spans="1:17" s="6" customFormat="1" ht="109.5" customHeight="1">
      <c r="A34" s="158"/>
      <c r="B34" s="145"/>
      <c r="C34" s="139" t="s">
        <v>138</v>
      </c>
      <c r="D34" s="139">
        <v>351060</v>
      </c>
      <c r="E34" s="237" t="s">
        <v>135</v>
      </c>
      <c r="F34" s="77">
        <v>24</v>
      </c>
      <c r="G34" s="139" t="s">
        <v>95</v>
      </c>
      <c r="H34" s="139" t="s">
        <v>113</v>
      </c>
      <c r="I34" s="75">
        <v>2400</v>
      </c>
      <c r="J34" s="76"/>
      <c r="K34" s="63">
        <f t="shared" si="4"/>
        <v>0</v>
      </c>
      <c r="L34" s="1"/>
      <c r="M34" s="1"/>
      <c r="N34" s="1"/>
      <c r="O34" s="1"/>
      <c r="P34" s="1"/>
      <c r="Q34" s="1"/>
    </row>
    <row r="35" spans="1:17" s="6" customFormat="1" ht="96" customHeight="1" thickBot="1">
      <c r="A35" s="158"/>
      <c r="B35" s="147"/>
      <c r="C35" s="138"/>
      <c r="D35" s="138"/>
      <c r="E35" s="138"/>
      <c r="F35" s="85">
        <v>26</v>
      </c>
      <c r="G35" s="138"/>
      <c r="H35" s="138"/>
      <c r="I35" s="23">
        <v>2400</v>
      </c>
      <c r="J35" s="53"/>
      <c r="K35" s="62">
        <f t="shared" si="4"/>
        <v>0</v>
      </c>
      <c r="L35" s="13"/>
      <c r="M35" s="13"/>
      <c r="N35" s="13"/>
      <c r="O35" s="13"/>
      <c r="P35" s="13"/>
      <c r="Q35" s="13"/>
    </row>
    <row r="36" spans="1:17" s="6" customFormat="1" ht="106.5" customHeight="1">
      <c r="A36" s="208">
        <v>27</v>
      </c>
      <c r="B36" s="234"/>
      <c r="C36" s="238" t="s">
        <v>138</v>
      </c>
      <c r="D36" s="238">
        <v>401061</v>
      </c>
      <c r="E36" s="181" t="s">
        <v>133</v>
      </c>
      <c r="F36" s="95">
        <v>26</v>
      </c>
      <c r="G36" s="235" t="s">
        <v>97</v>
      </c>
      <c r="H36" s="235" t="s">
        <v>98</v>
      </c>
      <c r="I36" s="24">
        <v>1390</v>
      </c>
      <c r="J36" s="54"/>
      <c r="K36" s="59">
        <f t="shared" ref="K36:K39" si="5">I36*J36</f>
        <v>0</v>
      </c>
      <c r="L36" s="13"/>
      <c r="M36" s="13"/>
      <c r="N36" s="13"/>
      <c r="O36" s="13"/>
      <c r="P36" s="13"/>
      <c r="Q36" s="13"/>
    </row>
    <row r="37" spans="1:17" s="6" customFormat="1" ht="110.25" customHeight="1" thickBot="1">
      <c r="A37" s="158"/>
      <c r="B37" s="159"/>
      <c r="C37" s="153"/>
      <c r="D37" s="149"/>
      <c r="E37" s="236"/>
      <c r="F37" s="96">
        <v>28</v>
      </c>
      <c r="G37" s="149"/>
      <c r="H37" s="149"/>
      <c r="I37" s="23">
        <v>1390</v>
      </c>
      <c r="J37" s="53"/>
      <c r="K37" s="62">
        <f t="shared" si="5"/>
        <v>0</v>
      </c>
      <c r="L37" s="13"/>
      <c r="M37" s="13"/>
      <c r="N37" s="13"/>
      <c r="O37" s="13"/>
      <c r="P37" s="13"/>
      <c r="Q37" s="13"/>
    </row>
    <row r="38" spans="1:17" s="6" customFormat="1" ht="101.25" customHeight="1">
      <c r="A38" s="158"/>
      <c r="B38" s="234" t="s">
        <v>112</v>
      </c>
      <c r="C38" s="238" t="s">
        <v>138</v>
      </c>
      <c r="D38" s="238">
        <v>401061</v>
      </c>
      <c r="E38" s="174" t="s">
        <v>133</v>
      </c>
      <c r="F38" s="95">
        <v>26</v>
      </c>
      <c r="G38" s="235" t="s">
        <v>159</v>
      </c>
      <c r="H38" s="235" t="s">
        <v>122</v>
      </c>
      <c r="I38" s="24">
        <v>1390</v>
      </c>
      <c r="J38" s="54"/>
      <c r="K38" s="59">
        <f t="shared" si="5"/>
        <v>0</v>
      </c>
      <c r="L38" s="112"/>
      <c r="M38" s="13"/>
      <c r="N38" s="13"/>
      <c r="O38" s="13"/>
      <c r="P38" s="13"/>
      <c r="Q38" s="13"/>
    </row>
    <row r="39" spans="1:17" s="6" customFormat="1" ht="99.75" customHeight="1" thickBot="1">
      <c r="A39" s="208">
        <v>28</v>
      </c>
      <c r="B39" s="159"/>
      <c r="C39" s="153"/>
      <c r="D39" s="149"/>
      <c r="E39" s="236"/>
      <c r="F39" s="96">
        <v>28</v>
      </c>
      <c r="G39" s="149"/>
      <c r="H39" s="149"/>
      <c r="I39" s="23">
        <v>1390</v>
      </c>
      <c r="J39" s="53"/>
      <c r="K39" s="62">
        <f t="shared" si="5"/>
        <v>0</v>
      </c>
      <c r="L39" s="13"/>
      <c r="M39" s="13"/>
      <c r="N39" s="13"/>
      <c r="O39" s="13"/>
      <c r="P39" s="13"/>
      <c r="Q39" s="13"/>
    </row>
    <row r="40" spans="1:17" s="6" customFormat="1" ht="99.75" customHeight="1">
      <c r="A40" s="158"/>
      <c r="B40" s="234" t="s">
        <v>112</v>
      </c>
      <c r="C40" s="238" t="s">
        <v>138</v>
      </c>
      <c r="D40" s="238">
        <v>401061</v>
      </c>
      <c r="E40" s="174" t="s">
        <v>133</v>
      </c>
      <c r="F40" s="84">
        <v>26</v>
      </c>
      <c r="G40" s="235" t="s">
        <v>159</v>
      </c>
      <c r="H40" s="235" t="s">
        <v>110</v>
      </c>
      <c r="I40" s="24">
        <v>1390</v>
      </c>
      <c r="J40" s="54"/>
      <c r="K40" s="59">
        <f t="shared" si="4"/>
        <v>0</v>
      </c>
      <c r="L40" s="111"/>
      <c r="M40" s="13"/>
      <c r="N40" s="13"/>
      <c r="O40" s="13"/>
      <c r="P40" s="13"/>
      <c r="Q40" s="13"/>
    </row>
    <row r="41" spans="1:17" s="6" customFormat="1" ht="69.95" customHeight="1" thickBot="1">
      <c r="A41" s="158"/>
      <c r="B41" s="159"/>
      <c r="C41" s="153"/>
      <c r="D41" s="149"/>
      <c r="E41" s="236"/>
      <c r="F41" s="85">
        <v>30</v>
      </c>
      <c r="G41" s="149"/>
      <c r="H41" s="149"/>
      <c r="I41" s="23">
        <v>1390</v>
      </c>
      <c r="J41" s="53"/>
      <c r="K41" s="62">
        <f t="shared" si="4"/>
        <v>0</v>
      </c>
      <c r="L41" s="13"/>
      <c r="M41" s="13"/>
      <c r="N41" s="13"/>
      <c r="O41" s="13"/>
      <c r="P41" s="13"/>
      <c r="Q41" s="13"/>
    </row>
    <row r="42" spans="1:17" s="14" customFormat="1" ht="113.25" customHeight="1">
      <c r="A42" s="191"/>
      <c r="B42" s="157"/>
      <c r="C42" s="150" t="s">
        <v>138</v>
      </c>
      <c r="D42" s="150">
        <v>401061</v>
      </c>
      <c r="E42" s="239" t="s">
        <v>136</v>
      </c>
      <c r="F42" s="81">
        <v>26</v>
      </c>
      <c r="G42" s="160" t="s">
        <v>160</v>
      </c>
      <c r="H42" s="160" t="s">
        <v>158</v>
      </c>
      <c r="I42" s="21">
        <v>1390</v>
      </c>
      <c r="J42" s="50"/>
      <c r="K42" s="58">
        <f t="shared" si="4"/>
        <v>0</v>
      </c>
      <c r="L42" s="112"/>
      <c r="M42" s="15"/>
      <c r="N42" s="15"/>
      <c r="O42" s="15"/>
      <c r="P42" s="15"/>
      <c r="Q42" s="15"/>
    </row>
    <row r="43" spans="1:17" s="14" customFormat="1" ht="97.5" customHeight="1" thickBot="1">
      <c r="A43" s="191"/>
      <c r="B43" s="159"/>
      <c r="C43" s="153"/>
      <c r="D43" s="149"/>
      <c r="E43" s="156"/>
      <c r="F43" s="97" t="s">
        <v>157</v>
      </c>
      <c r="G43" s="149"/>
      <c r="H43" s="149"/>
      <c r="I43" s="23"/>
      <c r="J43" s="53"/>
      <c r="K43" s="62">
        <f t="shared" si="4"/>
        <v>0</v>
      </c>
      <c r="L43" s="112" t="s">
        <v>156</v>
      </c>
      <c r="M43" s="15"/>
      <c r="N43" s="15"/>
      <c r="O43" s="15"/>
      <c r="P43" s="15"/>
      <c r="Q43" s="15"/>
    </row>
    <row r="44" spans="1:17" s="14" customFormat="1" ht="69.95" customHeight="1">
      <c r="A44" s="191">
        <v>32</v>
      </c>
      <c r="B44" s="157"/>
      <c r="C44" s="150" t="s">
        <v>138</v>
      </c>
      <c r="D44" s="150">
        <v>401067</v>
      </c>
      <c r="E44" s="186" t="s">
        <v>147</v>
      </c>
      <c r="F44" s="81">
        <v>32</v>
      </c>
      <c r="G44" s="160" t="s">
        <v>99</v>
      </c>
      <c r="H44" s="160" t="s">
        <v>100</v>
      </c>
      <c r="I44" s="21">
        <v>1200</v>
      </c>
      <c r="J44" s="50"/>
      <c r="K44" s="58">
        <f t="shared" si="4"/>
        <v>0</v>
      </c>
      <c r="L44" s="15"/>
      <c r="M44" s="15"/>
      <c r="N44" s="15"/>
      <c r="O44" s="15"/>
      <c r="P44" s="15"/>
      <c r="Q44" s="15"/>
    </row>
    <row r="45" spans="1:17" s="14" customFormat="1" ht="69.95" customHeight="1">
      <c r="A45" s="191"/>
      <c r="B45" s="158"/>
      <c r="C45" s="152"/>
      <c r="D45" s="141"/>
      <c r="E45" s="155"/>
      <c r="F45" s="110" t="s">
        <v>155</v>
      </c>
      <c r="G45" s="141"/>
      <c r="H45" s="141"/>
      <c r="I45" s="22"/>
      <c r="J45" s="51"/>
      <c r="K45" s="60">
        <f t="shared" si="4"/>
        <v>0</v>
      </c>
      <c r="L45" s="112" t="s">
        <v>156</v>
      </c>
      <c r="M45" s="15"/>
      <c r="N45" s="15"/>
      <c r="O45" s="15"/>
      <c r="P45" s="15"/>
      <c r="Q45" s="15"/>
    </row>
    <row r="46" spans="1:17" s="14" customFormat="1" ht="69.95" customHeight="1" thickBot="1">
      <c r="A46" s="191"/>
      <c r="B46" s="159"/>
      <c r="C46" s="153"/>
      <c r="D46" s="149"/>
      <c r="E46" s="156"/>
      <c r="F46" s="85">
        <v>38</v>
      </c>
      <c r="G46" s="149"/>
      <c r="H46" s="149"/>
      <c r="I46" s="23">
        <v>1200</v>
      </c>
      <c r="J46" s="53"/>
      <c r="K46" s="62">
        <f t="shared" si="4"/>
        <v>0</v>
      </c>
      <c r="L46" s="112"/>
      <c r="M46" s="15"/>
      <c r="N46" s="15"/>
      <c r="O46" s="15"/>
      <c r="P46" s="15"/>
      <c r="Q46" s="15"/>
    </row>
    <row r="47" spans="1:17" s="14" customFormat="1" ht="70.5" customHeight="1">
      <c r="A47" s="191"/>
      <c r="B47" s="151"/>
      <c r="C47" s="150" t="s">
        <v>138</v>
      </c>
      <c r="D47" s="150">
        <v>401067</v>
      </c>
      <c r="E47" s="154" t="s">
        <v>148</v>
      </c>
      <c r="F47" s="81">
        <v>32</v>
      </c>
      <c r="G47" s="160" t="s">
        <v>99</v>
      </c>
      <c r="H47" s="160" t="s">
        <v>101</v>
      </c>
      <c r="I47" s="21">
        <v>1200</v>
      </c>
      <c r="J47" s="50"/>
      <c r="K47" s="58">
        <f t="shared" si="4"/>
        <v>0</v>
      </c>
      <c r="L47" s="15"/>
      <c r="M47" s="15"/>
      <c r="N47" s="15"/>
      <c r="O47" s="15"/>
      <c r="P47" s="15"/>
      <c r="Q47" s="15"/>
    </row>
    <row r="48" spans="1:17" s="14" customFormat="1" ht="69.75" customHeight="1">
      <c r="A48" s="191"/>
      <c r="B48" s="141"/>
      <c r="C48" s="152"/>
      <c r="D48" s="141"/>
      <c r="E48" s="155"/>
      <c r="F48" s="110" t="s">
        <v>155</v>
      </c>
      <c r="G48" s="141"/>
      <c r="H48" s="141"/>
      <c r="I48" s="22"/>
      <c r="J48" s="51"/>
      <c r="K48" s="60">
        <f t="shared" si="4"/>
        <v>0</v>
      </c>
      <c r="L48" s="112" t="s">
        <v>156</v>
      </c>
      <c r="M48" s="15"/>
      <c r="N48" s="15"/>
      <c r="O48" s="15"/>
      <c r="P48" s="15"/>
      <c r="Q48" s="15"/>
    </row>
    <row r="49" spans="1:17" s="14" customFormat="1" ht="67.5" customHeight="1" thickBot="1">
      <c r="A49" s="191"/>
      <c r="B49" s="149"/>
      <c r="C49" s="153"/>
      <c r="D49" s="149"/>
      <c r="E49" s="156"/>
      <c r="F49" s="85">
        <v>38</v>
      </c>
      <c r="G49" s="149"/>
      <c r="H49" s="149"/>
      <c r="I49" s="23">
        <v>1200</v>
      </c>
      <c r="J49" s="53"/>
      <c r="K49" s="62">
        <f t="shared" si="4"/>
        <v>0</v>
      </c>
      <c r="L49" s="15"/>
      <c r="M49" s="15"/>
      <c r="N49" s="15"/>
      <c r="O49" s="15"/>
      <c r="P49" s="15"/>
      <c r="Q49" s="15"/>
    </row>
    <row r="50" spans="1:17" s="12" customFormat="1" ht="78" customHeight="1">
      <c r="A50" s="191"/>
      <c r="B50" s="160"/>
      <c r="C50" s="160" t="s">
        <v>138</v>
      </c>
      <c r="D50" s="148">
        <v>401067</v>
      </c>
      <c r="E50" s="186" t="s">
        <v>149</v>
      </c>
      <c r="F50" s="81">
        <v>32</v>
      </c>
      <c r="G50" s="160" t="s">
        <v>99</v>
      </c>
      <c r="H50" s="160" t="s">
        <v>102</v>
      </c>
      <c r="I50" s="21">
        <v>1200</v>
      </c>
      <c r="J50" s="50"/>
      <c r="K50" s="58">
        <f t="shared" si="4"/>
        <v>0</v>
      </c>
      <c r="L50" s="1"/>
      <c r="M50" s="1"/>
      <c r="N50" s="1"/>
      <c r="O50" s="1"/>
      <c r="P50" s="1"/>
      <c r="Q50" s="1"/>
    </row>
    <row r="51" spans="1:17" s="14" customFormat="1" ht="77.25" customHeight="1">
      <c r="A51" s="191">
        <v>34</v>
      </c>
      <c r="B51" s="141"/>
      <c r="C51" s="141"/>
      <c r="D51" s="141"/>
      <c r="E51" s="155"/>
      <c r="F51" s="110" t="s">
        <v>155</v>
      </c>
      <c r="G51" s="141"/>
      <c r="H51" s="141"/>
      <c r="I51" s="22"/>
      <c r="J51" s="51"/>
      <c r="K51" s="60">
        <f t="shared" si="4"/>
        <v>0</v>
      </c>
      <c r="L51" s="112" t="s">
        <v>156</v>
      </c>
      <c r="M51" s="15"/>
      <c r="N51" s="15"/>
      <c r="O51" s="15"/>
      <c r="P51" s="15"/>
      <c r="Q51" s="15"/>
    </row>
    <row r="52" spans="1:17" s="14" customFormat="1" ht="59.25" customHeight="1" thickBot="1">
      <c r="A52" s="191"/>
      <c r="B52" s="149"/>
      <c r="C52" s="149"/>
      <c r="D52" s="149"/>
      <c r="E52" s="156"/>
      <c r="F52" s="85">
        <v>38</v>
      </c>
      <c r="G52" s="149"/>
      <c r="H52" s="149"/>
      <c r="I52" s="23">
        <v>1200</v>
      </c>
      <c r="J52" s="53"/>
      <c r="K52" s="62">
        <f t="shared" si="4"/>
        <v>0</v>
      </c>
      <c r="L52" s="15"/>
      <c r="M52" s="15"/>
      <c r="N52" s="15"/>
      <c r="O52" s="15"/>
      <c r="P52" s="15"/>
      <c r="Q52" s="15"/>
    </row>
    <row r="53" spans="1:17" s="14" customFormat="1" ht="42.75" customHeight="1">
      <c r="A53" s="191"/>
      <c r="B53" s="196"/>
      <c r="C53" s="127" t="s">
        <v>138</v>
      </c>
      <c r="D53" s="127">
        <v>351091</v>
      </c>
      <c r="E53" s="135" t="s">
        <v>124</v>
      </c>
      <c r="F53" s="81">
        <v>24</v>
      </c>
      <c r="G53" s="127" t="s">
        <v>103</v>
      </c>
      <c r="H53" s="127" t="s">
        <v>106</v>
      </c>
      <c r="I53" s="25">
        <v>115</v>
      </c>
      <c r="J53" s="50"/>
      <c r="K53" s="58">
        <f t="shared" si="4"/>
        <v>0</v>
      </c>
      <c r="L53" s="15"/>
      <c r="M53" s="15"/>
      <c r="N53" s="15"/>
      <c r="O53" s="15"/>
      <c r="P53" s="15"/>
      <c r="Q53" s="15"/>
    </row>
    <row r="54" spans="1:17" s="14" customFormat="1" ht="41.25" customHeight="1">
      <c r="A54" s="191">
        <v>35</v>
      </c>
      <c r="B54" s="158"/>
      <c r="C54" s="141"/>
      <c r="D54" s="128"/>
      <c r="E54" s="155"/>
      <c r="F54" s="82">
        <v>26</v>
      </c>
      <c r="G54" s="141"/>
      <c r="H54" s="141"/>
      <c r="I54" s="26">
        <v>1150</v>
      </c>
      <c r="J54" s="51"/>
      <c r="K54" s="60">
        <f t="shared" si="4"/>
        <v>0</v>
      </c>
      <c r="L54" s="15"/>
      <c r="M54" s="15"/>
      <c r="N54" s="15"/>
      <c r="O54" s="15"/>
      <c r="P54" s="15"/>
      <c r="Q54" s="15"/>
    </row>
    <row r="55" spans="1:17" s="14" customFormat="1" ht="45" customHeight="1">
      <c r="A55" s="191"/>
      <c r="B55" s="158"/>
      <c r="C55" s="141"/>
      <c r="D55" s="128"/>
      <c r="E55" s="155"/>
      <c r="F55" s="82">
        <v>28</v>
      </c>
      <c r="G55" s="141"/>
      <c r="H55" s="141"/>
      <c r="I55" s="26">
        <v>1150</v>
      </c>
      <c r="J55" s="51"/>
      <c r="K55" s="60">
        <f t="shared" si="4"/>
        <v>0</v>
      </c>
      <c r="L55" s="15"/>
      <c r="M55" s="15"/>
      <c r="N55" s="15"/>
      <c r="O55" s="15"/>
      <c r="P55" s="15"/>
      <c r="Q55" s="15"/>
    </row>
    <row r="56" spans="1:17" s="14" customFormat="1" ht="42" customHeight="1">
      <c r="A56" s="191"/>
      <c r="B56" s="158"/>
      <c r="C56" s="141"/>
      <c r="D56" s="128"/>
      <c r="E56" s="155"/>
      <c r="F56" s="82">
        <v>30</v>
      </c>
      <c r="G56" s="141"/>
      <c r="H56" s="141"/>
      <c r="I56" s="26">
        <v>1150</v>
      </c>
      <c r="J56" s="51"/>
      <c r="K56" s="60">
        <f t="shared" si="4"/>
        <v>0</v>
      </c>
      <c r="L56" s="15"/>
      <c r="M56" s="15"/>
      <c r="N56" s="15"/>
      <c r="O56" s="15"/>
      <c r="P56" s="15"/>
      <c r="Q56" s="15"/>
    </row>
    <row r="57" spans="1:17" s="14" customFormat="1" ht="44.25" customHeight="1" thickBot="1">
      <c r="A57" s="191">
        <v>36</v>
      </c>
      <c r="B57" s="159"/>
      <c r="C57" s="149"/>
      <c r="D57" s="184"/>
      <c r="E57" s="156"/>
      <c r="F57" s="85">
        <v>32</v>
      </c>
      <c r="G57" s="149"/>
      <c r="H57" s="149"/>
      <c r="I57" s="27">
        <v>1150</v>
      </c>
      <c r="J57" s="53"/>
      <c r="K57" s="62">
        <f t="shared" si="4"/>
        <v>0</v>
      </c>
      <c r="L57" s="15"/>
      <c r="M57" s="15"/>
      <c r="N57" s="15"/>
      <c r="O57" s="15"/>
      <c r="P57" s="15"/>
      <c r="Q57" s="15"/>
    </row>
    <row r="58" spans="1:17" s="14" customFormat="1" ht="44.25" customHeight="1">
      <c r="A58" s="191"/>
      <c r="B58" s="196"/>
      <c r="C58" s="127" t="s">
        <v>138</v>
      </c>
      <c r="D58" s="127">
        <v>351091</v>
      </c>
      <c r="E58" s="135" t="s">
        <v>137</v>
      </c>
      <c r="F58" s="81">
        <v>24</v>
      </c>
      <c r="G58" s="127" t="s">
        <v>103</v>
      </c>
      <c r="H58" s="127" t="s">
        <v>105</v>
      </c>
      <c r="I58" s="25">
        <v>1150</v>
      </c>
      <c r="J58" s="50"/>
      <c r="K58" s="58">
        <f t="shared" si="4"/>
        <v>0</v>
      </c>
      <c r="L58" s="15"/>
      <c r="M58" s="15"/>
      <c r="N58" s="15"/>
      <c r="O58" s="15"/>
      <c r="P58" s="15"/>
      <c r="Q58" s="15"/>
    </row>
    <row r="59" spans="1:17" s="14" customFormat="1" ht="34.5" customHeight="1">
      <c r="A59" s="191"/>
      <c r="B59" s="158"/>
      <c r="C59" s="141"/>
      <c r="D59" s="128"/>
      <c r="E59" s="155"/>
      <c r="F59" s="82">
        <v>26</v>
      </c>
      <c r="G59" s="141"/>
      <c r="H59" s="141"/>
      <c r="I59" s="26">
        <v>1150</v>
      </c>
      <c r="J59" s="51"/>
      <c r="K59" s="60">
        <f t="shared" si="4"/>
        <v>0</v>
      </c>
      <c r="L59" s="15"/>
      <c r="M59" s="15"/>
      <c r="N59" s="15"/>
      <c r="O59" s="15"/>
      <c r="P59" s="15"/>
      <c r="Q59" s="15"/>
    </row>
    <row r="60" spans="1:17" s="14" customFormat="1" ht="37.5" customHeight="1">
      <c r="A60" s="87">
        <v>37</v>
      </c>
      <c r="B60" s="158"/>
      <c r="C60" s="141"/>
      <c r="D60" s="128"/>
      <c r="E60" s="155"/>
      <c r="F60" s="82">
        <v>28</v>
      </c>
      <c r="G60" s="141"/>
      <c r="H60" s="141"/>
      <c r="I60" s="26">
        <v>1150</v>
      </c>
      <c r="J60" s="51"/>
      <c r="K60" s="60">
        <f t="shared" si="4"/>
        <v>0</v>
      </c>
      <c r="L60" s="15"/>
      <c r="M60" s="15"/>
      <c r="N60" s="15"/>
      <c r="O60" s="15"/>
      <c r="P60" s="15"/>
      <c r="Q60" s="15"/>
    </row>
    <row r="61" spans="1:17" s="14" customFormat="1" ht="45" customHeight="1">
      <c r="A61" s="87">
        <v>38</v>
      </c>
      <c r="B61" s="158"/>
      <c r="C61" s="141"/>
      <c r="D61" s="128"/>
      <c r="E61" s="155"/>
      <c r="F61" s="109">
        <v>30</v>
      </c>
      <c r="G61" s="141"/>
      <c r="H61" s="141"/>
      <c r="I61" s="26">
        <v>1150</v>
      </c>
      <c r="J61" s="51"/>
      <c r="K61" s="60">
        <f t="shared" si="4"/>
        <v>0</v>
      </c>
      <c r="L61" s="15"/>
      <c r="M61"/>
      <c r="N61" s="15"/>
      <c r="O61" s="15"/>
      <c r="P61" s="15"/>
      <c r="Q61" s="15"/>
    </row>
    <row r="62" spans="1:17" s="14" customFormat="1" ht="42.75" customHeight="1" thickBot="1">
      <c r="A62" s="87">
        <v>39</v>
      </c>
      <c r="B62" s="159"/>
      <c r="C62" s="149"/>
      <c r="D62" s="184"/>
      <c r="E62" s="156"/>
      <c r="F62" s="85">
        <v>32</v>
      </c>
      <c r="G62" s="149"/>
      <c r="H62" s="149"/>
      <c r="I62" s="27">
        <v>1150</v>
      </c>
      <c r="J62" s="53"/>
      <c r="K62" s="62">
        <f t="shared" si="4"/>
        <v>0</v>
      </c>
      <c r="L62" s="15"/>
      <c r="M62" s="15"/>
      <c r="N62" s="15"/>
      <c r="O62" s="15"/>
      <c r="P62" s="15"/>
      <c r="Q62" s="15"/>
    </row>
    <row r="63" spans="1:17" s="14" customFormat="1" ht="37.5" customHeight="1">
      <c r="A63" s="87"/>
      <c r="B63" s="196"/>
      <c r="C63" s="127" t="s">
        <v>138</v>
      </c>
      <c r="D63" s="127">
        <v>351091</v>
      </c>
      <c r="E63" s="135" t="s">
        <v>125</v>
      </c>
      <c r="F63" s="81">
        <v>24</v>
      </c>
      <c r="G63" s="127" t="s">
        <v>103</v>
      </c>
      <c r="H63" s="127" t="s">
        <v>104</v>
      </c>
      <c r="I63" s="25">
        <v>1150</v>
      </c>
      <c r="J63" s="50"/>
      <c r="K63" s="58">
        <f t="shared" si="4"/>
        <v>0</v>
      </c>
      <c r="L63" s="15"/>
      <c r="M63" s="15"/>
      <c r="N63" s="15"/>
      <c r="O63" s="15"/>
      <c r="P63" s="15"/>
      <c r="Q63" s="15"/>
    </row>
    <row r="64" spans="1:17" s="14" customFormat="1" ht="41.25" customHeight="1">
      <c r="A64" s="191">
        <v>40</v>
      </c>
      <c r="B64" s="158"/>
      <c r="C64" s="141"/>
      <c r="D64" s="128"/>
      <c r="E64" s="155"/>
      <c r="F64" s="82">
        <v>26</v>
      </c>
      <c r="G64" s="141"/>
      <c r="H64" s="141"/>
      <c r="I64" s="26">
        <v>1150</v>
      </c>
      <c r="J64" s="51"/>
      <c r="K64" s="60">
        <f t="shared" si="4"/>
        <v>0</v>
      </c>
      <c r="L64" s="15"/>
      <c r="M64" s="15"/>
      <c r="N64" s="15"/>
      <c r="O64" s="15"/>
      <c r="P64" s="15"/>
      <c r="Q64" s="15"/>
    </row>
    <row r="65" spans="1:17" s="14" customFormat="1" ht="42" customHeight="1">
      <c r="A65" s="191"/>
      <c r="B65" s="158"/>
      <c r="C65" s="141"/>
      <c r="D65" s="128"/>
      <c r="E65" s="155"/>
      <c r="F65" s="82">
        <v>28</v>
      </c>
      <c r="G65" s="141"/>
      <c r="H65" s="141"/>
      <c r="I65" s="26">
        <v>1150</v>
      </c>
      <c r="J65" s="51"/>
      <c r="K65" s="60">
        <f t="shared" si="4"/>
        <v>0</v>
      </c>
      <c r="L65" s="15"/>
      <c r="M65" s="15"/>
      <c r="N65" s="15"/>
      <c r="O65" s="15"/>
      <c r="P65" s="15"/>
      <c r="Q65" s="15"/>
    </row>
    <row r="66" spans="1:17" s="14" customFormat="1" ht="43.5" customHeight="1">
      <c r="A66" s="191"/>
      <c r="B66" s="158"/>
      <c r="C66" s="141"/>
      <c r="D66" s="128"/>
      <c r="E66" s="155"/>
      <c r="F66" s="82">
        <v>30</v>
      </c>
      <c r="G66" s="141"/>
      <c r="H66" s="141"/>
      <c r="I66" s="26">
        <v>1150</v>
      </c>
      <c r="J66" s="51"/>
      <c r="K66" s="60">
        <f t="shared" si="4"/>
        <v>0</v>
      </c>
      <c r="L66" s="15"/>
      <c r="M66" s="15"/>
      <c r="N66" s="15"/>
      <c r="O66" s="15"/>
      <c r="P66" s="15"/>
      <c r="Q66" s="15"/>
    </row>
    <row r="67" spans="1:17" s="12" customFormat="1" ht="41.25" customHeight="1" thickBot="1">
      <c r="A67" s="191"/>
      <c r="B67" s="159"/>
      <c r="C67" s="149"/>
      <c r="D67" s="184"/>
      <c r="E67" s="156"/>
      <c r="F67" s="85">
        <v>32</v>
      </c>
      <c r="G67" s="149"/>
      <c r="H67" s="149"/>
      <c r="I67" s="27">
        <v>1150</v>
      </c>
      <c r="J67" s="53"/>
      <c r="K67" s="62">
        <f t="shared" si="4"/>
        <v>0</v>
      </c>
      <c r="L67" s="1"/>
      <c r="M67" s="1"/>
      <c r="N67" s="1"/>
      <c r="O67" s="1"/>
      <c r="P67" s="1"/>
      <c r="Q67" s="1"/>
    </row>
    <row r="68" spans="1:17" s="6" customFormat="1" ht="69.75" customHeight="1">
      <c r="A68" s="205">
        <v>41</v>
      </c>
      <c r="B68" s="145"/>
      <c r="C68" s="140" t="s">
        <v>94</v>
      </c>
      <c r="D68" s="139">
        <v>501070</v>
      </c>
      <c r="E68" s="139" t="s">
        <v>107</v>
      </c>
      <c r="F68" s="174" t="s">
        <v>108</v>
      </c>
      <c r="G68" s="172" t="s">
        <v>117</v>
      </c>
      <c r="H68" s="93" t="s">
        <v>121</v>
      </c>
      <c r="I68" s="25">
        <v>250</v>
      </c>
      <c r="J68" s="50"/>
      <c r="K68" s="58">
        <f t="shared" si="4"/>
        <v>0</v>
      </c>
      <c r="L68" s="1"/>
      <c r="M68" s="1"/>
      <c r="N68" s="1"/>
      <c r="O68" s="1"/>
      <c r="P68" s="1"/>
      <c r="Q68" s="1"/>
    </row>
    <row r="69" spans="1:17" s="6" customFormat="1" ht="49.5" hidden="1" customHeight="1">
      <c r="A69" s="206"/>
      <c r="B69" s="146"/>
      <c r="C69" s="173"/>
      <c r="D69" s="173"/>
      <c r="E69" s="175"/>
      <c r="F69" s="173"/>
      <c r="G69" s="173"/>
      <c r="H69" s="128" t="s">
        <v>120</v>
      </c>
      <c r="I69" s="177">
        <v>250</v>
      </c>
      <c r="J69" s="169"/>
      <c r="K69" s="170">
        <f t="shared" si="4"/>
        <v>0</v>
      </c>
      <c r="L69" s="1"/>
      <c r="M69" s="1"/>
      <c r="N69" s="1"/>
      <c r="O69" s="1"/>
      <c r="P69" s="1"/>
      <c r="Q69" s="1"/>
    </row>
    <row r="70" spans="1:17" s="6" customFormat="1" ht="48.75" hidden="1" customHeight="1">
      <c r="A70" s="206"/>
      <c r="B70" s="146"/>
      <c r="C70" s="173"/>
      <c r="D70" s="173"/>
      <c r="E70" s="175"/>
      <c r="F70" s="173"/>
      <c r="G70" s="173"/>
      <c r="H70" s="141"/>
      <c r="I70" s="141"/>
      <c r="J70" s="141"/>
      <c r="K70" s="171"/>
      <c r="L70" s="1"/>
      <c r="M70" s="1"/>
      <c r="N70" s="1"/>
      <c r="O70" s="1"/>
      <c r="P70" s="1"/>
      <c r="Q70" s="1"/>
    </row>
    <row r="71" spans="1:17" s="6" customFormat="1" ht="69" customHeight="1">
      <c r="A71" s="206"/>
      <c r="B71" s="146"/>
      <c r="C71" s="173"/>
      <c r="D71" s="173"/>
      <c r="E71" s="175"/>
      <c r="F71" s="173"/>
      <c r="G71" s="173"/>
      <c r="H71" s="141"/>
      <c r="I71" s="141"/>
      <c r="J71" s="141"/>
      <c r="K71" s="171"/>
      <c r="L71" s="1"/>
      <c r="M71" s="1"/>
      <c r="N71" s="1"/>
      <c r="O71" s="1"/>
      <c r="P71" s="1"/>
      <c r="Q71" s="1"/>
    </row>
    <row r="72" spans="1:17" s="6" customFormat="1" ht="62.25" customHeight="1">
      <c r="A72" s="206"/>
      <c r="B72" s="146"/>
      <c r="C72" s="173"/>
      <c r="D72" s="173"/>
      <c r="E72" s="175"/>
      <c r="F72" s="173"/>
      <c r="G72" s="173"/>
      <c r="H72" s="113" t="s">
        <v>110</v>
      </c>
      <c r="I72" s="117">
        <v>250</v>
      </c>
      <c r="J72" s="115"/>
      <c r="K72" s="116">
        <f t="shared" si="4"/>
        <v>0</v>
      </c>
      <c r="L72" s="15"/>
      <c r="M72" s="15"/>
      <c r="N72" s="15"/>
      <c r="O72" s="15"/>
      <c r="P72" s="15"/>
      <c r="Q72" s="15"/>
    </row>
    <row r="73" spans="1:17" s="6" customFormat="1" ht="65.25" customHeight="1">
      <c r="A73" s="206"/>
      <c r="B73" s="146"/>
      <c r="C73" s="173"/>
      <c r="D73" s="173"/>
      <c r="E73" s="175"/>
      <c r="F73" s="173"/>
      <c r="G73" s="173"/>
      <c r="H73" s="176" t="s">
        <v>153</v>
      </c>
      <c r="I73" s="177">
        <v>250</v>
      </c>
      <c r="J73" s="169"/>
      <c r="K73" s="170">
        <f>I73*J76</f>
        <v>0</v>
      </c>
      <c r="L73" s="1"/>
      <c r="M73" s="1"/>
      <c r="N73" s="1"/>
      <c r="O73" s="1"/>
      <c r="P73" s="1"/>
      <c r="Q73" s="1"/>
    </row>
    <row r="74" spans="1:17" s="6" customFormat="1" ht="41.25" hidden="1" customHeight="1">
      <c r="A74" s="206"/>
      <c r="B74" s="146"/>
      <c r="C74" s="173"/>
      <c r="D74" s="173"/>
      <c r="E74" s="175"/>
      <c r="F74" s="173"/>
      <c r="G74" s="173"/>
      <c r="H74" s="141"/>
      <c r="I74" s="141"/>
      <c r="J74" s="141"/>
      <c r="K74" s="171"/>
      <c r="L74" s="15"/>
      <c r="M74" s="15"/>
      <c r="N74" s="15"/>
      <c r="O74" s="15"/>
      <c r="P74" s="15"/>
      <c r="Q74" s="15"/>
    </row>
    <row r="75" spans="1:17" s="6" customFormat="1" ht="43.5" hidden="1" customHeight="1">
      <c r="A75" s="206"/>
      <c r="B75" s="146"/>
      <c r="C75" s="173"/>
      <c r="D75" s="173"/>
      <c r="E75" s="175"/>
      <c r="F75" s="173"/>
      <c r="G75" s="173"/>
      <c r="H75" s="141"/>
      <c r="I75" s="141"/>
      <c r="J75" s="141"/>
      <c r="K75" s="171"/>
      <c r="L75" s="1"/>
      <c r="M75" s="1"/>
      <c r="N75" s="1"/>
      <c r="O75" s="1"/>
      <c r="P75" s="1"/>
      <c r="Q75" s="1"/>
    </row>
    <row r="76" spans="1:17" s="6" customFormat="1" ht="54" hidden="1" customHeight="1">
      <c r="A76" s="206"/>
      <c r="B76" s="146"/>
      <c r="C76" s="173"/>
      <c r="D76" s="173"/>
      <c r="E76" s="175"/>
      <c r="F76" s="173"/>
      <c r="G76" s="173"/>
      <c r="H76" s="141"/>
      <c r="I76" s="141"/>
      <c r="J76" s="141"/>
      <c r="K76" s="171"/>
      <c r="L76" s="1"/>
      <c r="M76" s="1"/>
      <c r="N76" s="1"/>
      <c r="O76" s="1"/>
      <c r="P76" s="1"/>
      <c r="Q76" s="1"/>
    </row>
    <row r="77" spans="1:17" s="6" customFormat="1" ht="60" hidden="1" customHeight="1">
      <c r="A77" s="206"/>
      <c r="B77" s="146"/>
      <c r="C77" s="173"/>
      <c r="D77" s="173"/>
      <c r="E77" s="175"/>
      <c r="F77" s="173"/>
      <c r="G77" s="173"/>
      <c r="H77" s="141"/>
      <c r="I77" s="141"/>
      <c r="J77" s="141"/>
      <c r="K77" s="171"/>
      <c r="L77" s="1"/>
      <c r="M77" s="1"/>
      <c r="N77" s="1"/>
      <c r="O77" s="1"/>
      <c r="P77" s="1"/>
      <c r="Q77" s="1"/>
    </row>
    <row r="78" spans="1:17" s="6" customFormat="1" ht="51.75" hidden="1" customHeight="1">
      <c r="A78" s="206"/>
      <c r="B78" s="146"/>
      <c r="C78" s="173"/>
      <c r="D78" s="173"/>
      <c r="E78" s="175"/>
      <c r="F78" s="173"/>
      <c r="G78" s="173"/>
      <c r="H78" s="141"/>
      <c r="I78" s="141"/>
      <c r="J78" s="141"/>
      <c r="K78" s="171"/>
      <c r="L78" s="1"/>
      <c r="M78" s="1"/>
      <c r="N78" s="1"/>
      <c r="O78" s="1"/>
      <c r="P78" s="1"/>
      <c r="Q78" s="1"/>
    </row>
    <row r="79" spans="1:17" s="6" customFormat="1" ht="55.5" hidden="1" customHeight="1">
      <c r="A79" s="206"/>
      <c r="B79" s="146"/>
      <c r="C79" s="173"/>
      <c r="D79" s="173"/>
      <c r="E79" s="175"/>
      <c r="F79" s="173"/>
      <c r="G79" s="173"/>
      <c r="H79" s="94" t="s">
        <v>109</v>
      </c>
      <c r="I79" s="90">
        <v>250</v>
      </c>
      <c r="J79" s="91"/>
      <c r="K79" s="92">
        <f t="shared" ref="K79:K95" si="6">I79*J79</f>
        <v>0</v>
      </c>
      <c r="L79" s="1"/>
      <c r="M79" s="1"/>
      <c r="N79" s="1"/>
      <c r="O79" s="1"/>
      <c r="P79" s="1"/>
      <c r="Q79" s="1"/>
    </row>
    <row r="80" spans="1:17" s="6" customFormat="1" ht="66.75" customHeight="1" thickBot="1">
      <c r="A80" s="206"/>
      <c r="B80" s="146"/>
      <c r="C80" s="173"/>
      <c r="D80" s="173"/>
      <c r="E80" s="175"/>
      <c r="F80" s="173"/>
      <c r="G80" s="173"/>
      <c r="H80" s="128" t="s">
        <v>119</v>
      </c>
      <c r="I80" s="177">
        <v>250</v>
      </c>
      <c r="J80" s="169"/>
      <c r="K80" s="170">
        <f t="shared" si="6"/>
        <v>0</v>
      </c>
      <c r="L80" s="15"/>
      <c r="M80" s="15"/>
      <c r="N80" s="15"/>
      <c r="O80" s="15"/>
      <c r="P80" s="15"/>
      <c r="Q80" s="15"/>
    </row>
    <row r="81" spans="1:17" s="6" customFormat="1" ht="30" hidden="1" customHeight="1" thickBot="1">
      <c r="A81" s="206"/>
      <c r="B81" s="146"/>
      <c r="C81" s="173"/>
      <c r="D81" s="173"/>
      <c r="E81" s="175"/>
      <c r="F81" s="173"/>
      <c r="G81" s="173"/>
      <c r="H81" s="141"/>
      <c r="I81" s="141"/>
      <c r="J81" s="141"/>
      <c r="K81" s="171"/>
      <c r="L81" s="15"/>
      <c r="M81" s="15"/>
      <c r="N81" s="15"/>
      <c r="O81" s="15"/>
      <c r="P81" s="15"/>
      <c r="Q81" s="15"/>
    </row>
    <row r="82" spans="1:17" s="6" customFormat="1" ht="55.5" hidden="1" customHeight="1">
      <c r="A82" s="206"/>
      <c r="B82" s="146"/>
      <c r="C82" s="173"/>
      <c r="D82" s="173"/>
      <c r="E82" s="175"/>
      <c r="F82" s="173"/>
      <c r="G82" s="173"/>
      <c r="H82" s="141"/>
      <c r="I82" s="141"/>
      <c r="J82" s="141"/>
      <c r="K82" s="171"/>
      <c r="L82" s="15"/>
      <c r="M82" s="15"/>
      <c r="N82" s="15"/>
      <c r="O82" s="15"/>
      <c r="P82" s="15"/>
      <c r="Q82" s="15"/>
    </row>
    <row r="83" spans="1:17" s="6" customFormat="1" ht="45" hidden="1" customHeight="1">
      <c r="A83" s="206"/>
      <c r="B83" s="146"/>
      <c r="C83" s="189"/>
      <c r="D83" s="173"/>
      <c r="E83" s="175"/>
      <c r="F83" s="173"/>
      <c r="G83" s="173"/>
      <c r="H83" s="142"/>
      <c r="I83" s="142"/>
      <c r="J83" s="142"/>
      <c r="K83" s="178"/>
      <c r="L83" s="1"/>
      <c r="M83" s="1"/>
      <c r="N83" s="1"/>
      <c r="O83" s="1"/>
      <c r="P83" s="1"/>
      <c r="Q83" s="1"/>
    </row>
    <row r="84" spans="1:17" s="6" customFormat="1" ht="57" customHeight="1">
      <c r="A84" s="206"/>
      <c r="B84" s="161" t="s">
        <v>116</v>
      </c>
      <c r="C84" s="139" t="s">
        <v>138</v>
      </c>
      <c r="D84" s="139">
        <v>501070</v>
      </c>
      <c r="E84" s="136" t="s">
        <v>134</v>
      </c>
      <c r="F84" s="174">
        <v>28</v>
      </c>
      <c r="G84" s="139" t="s">
        <v>11</v>
      </c>
      <c r="H84" s="140" t="s">
        <v>114</v>
      </c>
      <c r="I84" s="168">
        <v>870</v>
      </c>
      <c r="J84" s="164"/>
      <c r="K84" s="166">
        <f t="shared" si="6"/>
        <v>0</v>
      </c>
      <c r="L84" s="1"/>
      <c r="M84" s="1"/>
      <c r="N84" s="1"/>
      <c r="O84" s="1"/>
      <c r="P84" s="1"/>
      <c r="Q84" s="1"/>
    </row>
    <row r="85" spans="1:17" s="6" customFormat="1" ht="0.75" customHeight="1">
      <c r="A85" s="206"/>
      <c r="B85" s="162"/>
      <c r="C85" s="137"/>
      <c r="D85" s="137"/>
      <c r="E85" s="137"/>
      <c r="F85" s="179"/>
      <c r="G85" s="137"/>
      <c r="H85" s="137"/>
      <c r="I85" s="173"/>
      <c r="J85" s="173"/>
      <c r="K85" s="131"/>
      <c r="L85" s="1"/>
      <c r="M85" s="1"/>
      <c r="N85" s="1"/>
      <c r="O85" s="1"/>
      <c r="P85" s="1"/>
      <c r="Q85" s="1"/>
    </row>
    <row r="86" spans="1:17" s="6" customFormat="1" ht="70.5" hidden="1" customHeight="1">
      <c r="A86" s="206"/>
      <c r="B86" s="162"/>
      <c r="C86" s="137"/>
      <c r="D86" s="137"/>
      <c r="E86" s="137"/>
      <c r="F86" s="180"/>
      <c r="G86" s="137"/>
      <c r="H86" s="137"/>
      <c r="I86" s="165"/>
      <c r="J86" s="165"/>
      <c r="K86" s="167"/>
      <c r="L86" s="15"/>
      <c r="M86" s="15"/>
      <c r="N86" s="15"/>
      <c r="O86" s="15"/>
      <c r="P86" s="15"/>
      <c r="Q86" s="15"/>
    </row>
    <row r="87" spans="1:17" s="6" customFormat="1" ht="56.25" customHeight="1">
      <c r="A87" s="206"/>
      <c r="B87" s="162"/>
      <c r="C87" s="137"/>
      <c r="D87" s="137"/>
      <c r="E87" s="137"/>
      <c r="F87" s="109">
        <v>30</v>
      </c>
      <c r="G87" s="137"/>
      <c r="H87" s="137"/>
      <c r="I87" s="117">
        <v>870</v>
      </c>
      <c r="J87" s="115"/>
      <c r="K87" s="116">
        <f t="shared" si="6"/>
        <v>0</v>
      </c>
      <c r="L87" s="1"/>
      <c r="M87" s="1"/>
      <c r="N87" s="1"/>
      <c r="O87" s="1"/>
      <c r="P87" s="1"/>
      <c r="Q87" s="1"/>
    </row>
    <row r="88" spans="1:17" s="6" customFormat="1" ht="55.5" customHeight="1">
      <c r="A88" s="206"/>
      <c r="B88" s="162"/>
      <c r="C88" s="137"/>
      <c r="D88" s="137"/>
      <c r="E88" s="137"/>
      <c r="F88" s="109">
        <v>32</v>
      </c>
      <c r="G88" s="137"/>
      <c r="H88" s="137"/>
      <c r="I88" s="117">
        <v>870</v>
      </c>
      <c r="J88" s="115"/>
      <c r="K88" s="116">
        <f t="shared" si="6"/>
        <v>0</v>
      </c>
      <c r="L88" s="15"/>
      <c r="M88" s="15"/>
      <c r="N88" s="15"/>
      <c r="O88" s="15"/>
      <c r="P88" s="15"/>
      <c r="Q88" s="15"/>
    </row>
    <row r="89" spans="1:17" s="6" customFormat="1" ht="58.5" customHeight="1" thickBot="1">
      <c r="A89" s="206"/>
      <c r="B89" s="163"/>
      <c r="C89" s="138"/>
      <c r="D89" s="138"/>
      <c r="E89" s="138"/>
      <c r="F89" s="96">
        <v>34</v>
      </c>
      <c r="G89" s="138"/>
      <c r="H89" s="138"/>
      <c r="I89" s="27">
        <v>870</v>
      </c>
      <c r="J89" s="53"/>
      <c r="K89" s="62">
        <f t="shared" si="6"/>
        <v>0</v>
      </c>
      <c r="L89" s="15"/>
      <c r="M89" s="15"/>
      <c r="N89" s="15"/>
      <c r="O89" s="15"/>
      <c r="P89" s="15"/>
      <c r="Q89" s="15"/>
    </row>
    <row r="90" spans="1:17" s="6" customFormat="1" ht="55.5" customHeight="1" thickBot="1">
      <c r="A90" s="207"/>
      <c r="B90" s="192" t="s">
        <v>112</v>
      </c>
      <c r="C90" s="127" t="s">
        <v>138</v>
      </c>
      <c r="D90" s="127">
        <v>501070</v>
      </c>
      <c r="E90" s="135" t="s">
        <v>134</v>
      </c>
      <c r="F90" s="143">
        <v>28</v>
      </c>
      <c r="G90" s="127" t="s">
        <v>11</v>
      </c>
      <c r="H90" s="127" t="s">
        <v>123</v>
      </c>
      <c r="I90" s="168">
        <v>870</v>
      </c>
      <c r="J90" s="164"/>
      <c r="K90" s="166">
        <f t="shared" si="6"/>
        <v>0</v>
      </c>
      <c r="L90" s="15"/>
      <c r="M90" s="15"/>
      <c r="N90" s="15"/>
      <c r="O90" s="15"/>
      <c r="P90" s="15"/>
      <c r="Q90" s="15"/>
    </row>
    <row r="91" spans="1:17" ht="2.25" hidden="1" customHeight="1">
      <c r="A91" s="89"/>
      <c r="B91" s="193"/>
      <c r="C91" s="141"/>
      <c r="D91" s="141"/>
      <c r="E91" s="155"/>
      <c r="F91" s="144"/>
      <c r="G91" s="141"/>
      <c r="H91" s="141"/>
      <c r="I91" s="165"/>
      <c r="J91" s="165"/>
      <c r="K91" s="167"/>
    </row>
    <row r="92" spans="1:17" ht="1.5" hidden="1" customHeight="1">
      <c r="A92" s="88"/>
      <c r="B92" s="193"/>
      <c r="C92" s="141"/>
      <c r="D92" s="141"/>
      <c r="E92" s="155"/>
      <c r="F92" s="144"/>
      <c r="G92" s="141"/>
      <c r="H92" s="141"/>
      <c r="I92" s="105">
        <v>870</v>
      </c>
      <c r="J92" s="106"/>
      <c r="K92" s="107">
        <f t="shared" si="6"/>
        <v>0</v>
      </c>
    </row>
    <row r="93" spans="1:17" ht="51.75" customHeight="1">
      <c r="A93" s="88"/>
      <c r="B93" s="193"/>
      <c r="C93" s="141"/>
      <c r="D93" s="141"/>
      <c r="E93" s="155"/>
      <c r="F93" s="108">
        <v>30</v>
      </c>
      <c r="G93" s="141"/>
      <c r="H93" s="141"/>
      <c r="I93" s="105">
        <v>870</v>
      </c>
      <c r="J93" s="106"/>
      <c r="K93" s="107">
        <f t="shared" si="6"/>
        <v>0</v>
      </c>
    </row>
    <row r="94" spans="1:17" ht="54.75" customHeight="1">
      <c r="A94" s="88"/>
      <c r="B94" s="193"/>
      <c r="C94" s="141"/>
      <c r="D94" s="141"/>
      <c r="E94" s="155"/>
      <c r="F94" s="108">
        <v>32</v>
      </c>
      <c r="G94" s="141"/>
      <c r="H94" s="141"/>
      <c r="I94" s="105">
        <v>870</v>
      </c>
      <c r="J94" s="106"/>
      <c r="K94" s="107">
        <f t="shared" si="6"/>
        <v>0</v>
      </c>
    </row>
    <row r="95" spans="1:17" ht="57" customHeight="1" thickBot="1">
      <c r="A95" s="88"/>
      <c r="B95" s="194"/>
      <c r="C95" s="142"/>
      <c r="D95" s="142"/>
      <c r="E95" s="195"/>
      <c r="F95" s="86">
        <v>34</v>
      </c>
      <c r="G95" s="142"/>
      <c r="H95" s="142"/>
      <c r="I95" s="103">
        <v>870</v>
      </c>
      <c r="J95" s="104"/>
      <c r="K95" s="102">
        <f t="shared" si="6"/>
        <v>0</v>
      </c>
    </row>
    <row r="96" spans="1:17" ht="38.25" customHeight="1" thickBot="1">
      <c r="A96" s="88"/>
      <c r="B96" s="145"/>
      <c r="C96" s="139" t="s">
        <v>138</v>
      </c>
      <c r="D96" s="139">
        <v>501070</v>
      </c>
      <c r="E96" s="136" t="s">
        <v>134</v>
      </c>
      <c r="F96" s="114">
        <v>22</v>
      </c>
      <c r="G96" s="139" t="s">
        <v>11</v>
      </c>
      <c r="H96" s="140" t="s">
        <v>115</v>
      </c>
      <c r="I96" s="25">
        <v>870</v>
      </c>
      <c r="J96" s="50"/>
      <c r="K96" s="58">
        <f t="shared" ref="K96:K102" si="7">I96*J96</f>
        <v>0</v>
      </c>
    </row>
    <row r="97" spans="1:12" ht="32.25" customHeight="1">
      <c r="A97" s="89"/>
      <c r="B97" s="146"/>
      <c r="C97" s="137"/>
      <c r="D97" s="137"/>
      <c r="E97" s="137"/>
      <c r="F97" s="109">
        <v>24</v>
      </c>
      <c r="G97" s="137"/>
      <c r="H97" s="137"/>
      <c r="I97" s="117">
        <v>870</v>
      </c>
      <c r="J97" s="115"/>
      <c r="K97" s="116">
        <f t="shared" si="7"/>
        <v>0</v>
      </c>
    </row>
    <row r="98" spans="1:12" ht="34.5" customHeight="1">
      <c r="B98" s="146"/>
      <c r="C98" s="137"/>
      <c r="D98" s="137"/>
      <c r="E98" s="137"/>
      <c r="F98" s="110" t="s">
        <v>163</v>
      </c>
      <c r="G98" s="137"/>
      <c r="H98" s="137"/>
      <c r="I98" s="117"/>
      <c r="J98" s="115"/>
      <c r="K98" s="116">
        <f t="shared" si="7"/>
        <v>0</v>
      </c>
      <c r="L98" s="112" t="s">
        <v>156</v>
      </c>
    </row>
    <row r="99" spans="1:12" ht="35.25" customHeight="1">
      <c r="B99" s="146"/>
      <c r="C99" s="137"/>
      <c r="D99" s="137"/>
      <c r="E99" s="137"/>
      <c r="F99" s="109">
        <v>28</v>
      </c>
      <c r="G99" s="137"/>
      <c r="H99" s="137"/>
      <c r="I99" s="117">
        <v>870</v>
      </c>
      <c r="J99" s="115"/>
      <c r="K99" s="116">
        <f t="shared" si="7"/>
        <v>0</v>
      </c>
      <c r="L99" s="112"/>
    </row>
    <row r="100" spans="1:12" ht="37.5" customHeight="1">
      <c r="B100" s="146"/>
      <c r="C100" s="137"/>
      <c r="D100" s="137"/>
      <c r="E100" s="137"/>
      <c r="F100" s="109">
        <v>30</v>
      </c>
      <c r="G100" s="137"/>
      <c r="H100" s="137"/>
      <c r="I100" s="117">
        <v>870</v>
      </c>
      <c r="J100" s="115"/>
      <c r="K100" s="116">
        <f t="shared" si="7"/>
        <v>0</v>
      </c>
    </row>
    <row r="101" spans="1:12" ht="39" customHeight="1">
      <c r="B101" s="146"/>
      <c r="C101" s="137"/>
      <c r="D101" s="137"/>
      <c r="E101" s="137"/>
      <c r="F101" s="109">
        <v>32</v>
      </c>
      <c r="G101" s="137"/>
      <c r="H101" s="137"/>
      <c r="I101" s="117">
        <v>870</v>
      </c>
      <c r="J101" s="115"/>
      <c r="K101" s="116">
        <f t="shared" si="7"/>
        <v>0</v>
      </c>
    </row>
    <row r="102" spans="1:12" ht="33" customHeight="1" thickBot="1">
      <c r="B102" s="147"/>
      <c r="C102" s="138"/>
      <c r="D102" s="138"/>
      <c r="E102" s="138"/>
      <c r="F102" s="97" t="s">
        <v>126</v>
      </c>
      <c r="G102" s="138"/>
      <c r="H102" s="138"/>
      <c r="I102" s="27"/>
      <c r="J102" s="53"/>
      <c r="K102" s="62">
        <f t="shared" si="7"/>
        <v>0</v>
      </c>
      <c r="L102" s="112" t="s">
        <v>156</v>
      </c>
    </row>
    <row r="103" spans="1:12">
      <c r="C103" s="1"/>
      <c r="F103" s="1"/>
      <c r="G103" s="1"/>
      <c r="I103" s="1"/>
      <c r="J103" s="1"/>
      <c r="K103" s="1"/>
    </row>
    <row r="104" spans="1:12">
      <c r="C104" s="1"/>
      <c r="F104" s="1"/>
      <c r="G104" s="1"/>
      <c r="I104" s="1"/>
      <c r="J104" s="1"/>
      <c r="K104" s="1"/>
    </row>
    <row r="105" spans="1:12">
      <c r="C105" s="1"/>
      <c r="F105" s="1"/>
      <c r="G105" s="1"/>
      <c r="I105" s="1"/>
      <c r="J105" s="1"/>
      <c r="K105" s="1"/>
    </row>
    <row r="106" spans="1:12">
      <c r="C106" s="1"/>
      <c r="F106" s="1"/>
      <c r="G106" s="1"/>
      <c r="I106" s="1"/>
      <c r="J106" s="1"/>
      <c r="K106" s="1"/>
    </row>
  </sheetData>
  <mergeCells count="183">
    <mergeCell ref="G58:G62"/>
    <mergeCell ref="B38:B39"/>
    <mergeCell ref="C38:C39"/>
    <mergeCell ref="D38:D39"/>
    <mergeCell ref="E38:E39"/>
    <mergeCell ref="G38:G39"/>
    <mergeCell ref="H38:H39"/>
    <mergeCell ref="G40:G41"/>
    <mergeCell ref="H40:H41"/>
    <mergeCell ref="H42:H43"/>
    <mergeCell ref="E42:E43"/>
    <mergeCell ref="G47:G49"/>
    <mergeCell ref="H47:H49"/>
    <mergeCell ref="G53:G57"/>
    <mergeCell ref="H53:H57"/>
    <mergeCell ref="G42:G43"/>
    <mergeCell ref="G44:G46"/>
    <mergeCell ref="H44:H46"/>
    <mergeCell ref="A64:A67"/>
    <mergeCell ref="A54:A56"/>
    <mergeCell ref="A57:A59"/>
    <mergeCell ref="B36:B37"/>
    <mergeCell ref="C36:C37"/>
    <mergeCell ref="D36:D37"/>
    <mergeCell ref="E36:E37"/>
    <mergeCell ref="B63:B67"/>
    <mergeCell ref="C63:C67"/>
    <mergeCell ref="D63:D67"/>
    <mergeCell ref="E63:E67"/>
    <mergeCell ref="A42:A43"/>
    <mergeCell ref="A51:A53"/>
    <mergeCell ref="C53:C57"/>
    <mergeCell ref="A36:A38"/>
    <mergeCell ref="A39:A41"/>
    <mergeCell ref="D53:D57"/>
    <mergeCell ref="A44:A47"/>
    <mergeCell ref="B58:B62"/>
    <mergeCell ref="C58:C62"/>
    <mergeCell ref="E53:E57"/>
    <mergeCell ref="E50:E52"/>
    <mergeCell ref="D58:D62"/>
    <mergeCell ref="E58:E62"/>
    <mergeCell ref="A30:A32"/>
    <mergeCell ref="H36:H37"/>
    <mergeCell ref="E40:E41"/>
    <mergeCell ref="A33:A35"/>
    <mergeCell ref="E32:E33"/>
    <mergeCell ref="C34:C35"/>
    <mergeCell ref="D34:D35"/>
    <mergeCell ref="E34:E35"/>
    <mergeCell ref="C40:C41"/>
    <mergeCell ref="D40:D41"/>
    <mergeCell ref="B34:B35"/>
    <mergeCell ref="H34:H35"/>
    <mergeCell ref="B32:B33"/>
    <mergeCell ref="G36:G37"/>
    <mergeCell ref="J2:K2"/>
    <mergeCell ref="H2:I10"/>
    <mergeCell ref="A68:A90"/>
    <mergeCell ref="A20:A22"/>
    <mergeCell ref="A17:A19"/>
    <mergeCell ref="A14:A16"/>
    <mergeCell ref="A10:D10"/>
    <mergeCell ref="A11:A13"/>
    <mergeCell ref="E2:G10"/>
    <mergeCell ref="A8:D8"/>
    <mergeCell ref="A9:D9"/>
    <mergeCell ref="B14:B16"/>
    <mergeCell ref="C11:C13"/>
    <mergeCell ref="C14:C16"/>
    <mergeCell ref="B11:B13"/>
    <mergeCell ref="D11:D13"/>
    <mergeCell ref="D14:D16"/>
    <mergeCell ref="A23:A24"/>
    <mergeCell ref="C26:C28"/>
    <mergeCell ref="D26:D28"/>
    <mergeCell ref="E26:E28"/>
    <mergeCell ref="G26:G28"/>
    <mergeCell ref="B40:B41"/>
    <mergeCell ref="A48:A50"/>
    <mergeCell ref="D96:D102"/>
    <mergeCell ref="G29:G31"/>
    <mergeCell ref="G14:G16"/>
    <mergeCell ref="E14:E16"/>
    <mergeCell ref="H14:H16"/>
    <mergeCell ref="E17:E19"/>
    <mergeCell ref="A25:A26"/>
    <mergeCell ref="A27:A29"/>
    <mergeCell ref="B90:B95"/>
    <mergeCell ref="C90:C95"/>
    <mergeCell ref="D90:D95"/>
    <mergeCell ref="E90:E95"/>
    <mergeCell ref="G84:G89"/>
    <mergeCell ref="H84:H89"/>
    <mergeCell ref="G90:G95"/>
    <mergeCell ref="G50:G52"/>
    <mergeCell ref="H50:H52"/>
    <mergeCell ref="H69:H71"/>
    <mergeCell ref="H58:H62"/>
    <mergeCell ref="H23:H25"/>
    <mergeCell ref="B53:B57"/>
    <mergeCell ref="G34:G35"/>
    <mergeCell ref="G63:G67"/>
    <mergeCell ref="H63:H67"/>
    <mergeCell ref="D68:D83"/>
    <mergeCell ref="C68:C83"/>
    <mergeCell ref="C44:C46"/>
    <mergeCell ref="D44:D46"/>
    <mergeCell ref="E44:E46"/>
    <mergeCell ref="C42:C43"/>
    <mergeCell ref="B42:B43"/>
    <mergeCell ref="B68:B83"/>
    <mergeCell ref="C50:C52"/>
    <mergeCell ref="E11:E13"/>
    <mergeCell ref="H11:H13"/>
    <mergeCell ref="G11:G13"/>
    <mergeCell ref="G17:G19"/>
    <mergeCell ref="H17:H19"/>
    <mergeCell ref="H32:H33"/>
    <mergeCell ref="B23:B25"/>
    <mergeCell ref="B17:B19"/>
    <mergeCell ref="G23:G25"/>
    <mergeCell ref="D17:D19"/>
    <mergeCell ref="D23:D25"/>
    <mergeCell ref="D29:D31"/>
    <mergeCell ref="E29:E31"/>
    <mergeCell ref="C17:C19"/>
    <mergeCell ref="C23:C25"/>
    <mergeCell ref="C29:C31"/>
    <mergeCell ref="E23:E25"/>
    <mergeCell ref="H26:H28"/>
    <mergeCell ref="G32:G33"/>
    <mergeCell ref="H29:H31"/>
    <mergeCell ref="C32:C33"/>
    <mergeCell ref="D32:D33"/>
    <mergeCell ref="B29:B31"/>
    <mergeCell ref="B26:B28"/>
    <mergeCell ref="J90:J91"/>
    <mergeCell ref="K90:K91"/>
    <mergeCell ref="I90:I91"/>
    <mergeCell ref="J69:J71"/>
    <mergeCell ref="K69:K71"/>
    <mergeCell ref="G68:G83"/>
    <mergeCell ref="F68:F83"/>
    <mergeCell ref="E68:E83"/>
    <mergeCell ref="H73:H78"/>
    <mergeCell ref="I73:I78"/>
    <mergeCell ref="J73:J78"/>
    <mergeCell ref="K73:K78"/>
    <mergeCell ref="H80:H83"/>
    <mergeCell ref="I80:I83"/>
    <mergeCell ref="J80:J83"/>
    <mergeCell ref="K80:K83"/>
    <mergeCell ref="I84:I86"/>
    <mergeCell ref="I69:I71"/>
    <mergeCell ref="J84:J86"/>
    <mergeCell ref="E84:E89"/>
    <mergeCell ref="F84:F86"/>
    <mergeCell ref="K84:K86"/>
    <mergeCell ref="B20:B22"/>
    <mergeCell ref="C20:C22"/>
    <mergeCell ref="D20:D22"/>
    <mergeCell ref="E20:E22"/>
    <mergeCell ref="G20:G22"/>
    <mergeCell ref="H20:H22"/>
    <mergeCell ref="E96:E102"/>
    <mergeCell ref="G96:G102"/>
    <mergeCell ref="H96:H102"/>
    <mergeCell ref="H90:H95"/>
    <mergeCell ref="F90:F92"/>
    <mergeCell ref="B96:B102"/>
    <mergeCell ref="C96:C102"/>
    <mergeCell ref="D50:D52"/>
    <mergeCell ref="D42:D43"/>
    <mergeCell ref="B47:B49"/>
    <mergeCell ref="C47:C49"/>
    <mergeCell ref="D47:D49"/>
    <mergeCell ref="E47:E49"/>
    <mergeCell ref="B44:B46"/>
    <mergeCell ref="B50:B52"/>
    <mergeCell ref="B84:B89"/>
    <mergeCell ref="C84:C89"/>
    <mergeCell ref="D84:D89"/>
  </mergeCells>
  <phoneticPr fontId="2" type="noConversion"/>
  <hyperlinks>
    <hyperlink ref="E34" r:id="rId1" display="http://modusl.ru/index.php?route=product/product&amp;path=150_66_116&amp;product_id=411Новинка.          Комплект &quot;Аляска&quot;    для &quot;Д&quot;  "/>
    <hyperlink ref="E32" r:id="rId2" display="http://modusl.ru/index.php?route=product/product&amp;path=150_66_116&amp;product_id=325 Комплект &quot;Аляска&quot;     для &quot;М&quot;"/>
    <hyperlink ref="E29" r:id="rId3" display="http://modusl.ru/index.php?route=product/product&amp;path=150_66_122&amp;product_id=347Комплект для &quot;Д&quot;"/>
    <hyperlink ref="E26" r:id="rId4" display="http://modusl.ru/index.php?route=product/product&amp;path=150_66_122&amp;product_id=211Комплект для &quot;Д&quot;, "/>
    <hyperlink ref="E14" r:id="rId5" display="http://modusl.ru/index.php?route=product/product&amp;path=150_66_108&amp;product_id=319Комплект &quot;Мальвина&quot;"/>
    <hyperlink ref="E11" r:id="rId6" display="http://modusl.ru/index.php?route=product/product&amp;path=150_66_108&amp;product_id=320Комплект &quot;Мальвина&quot;"/>
    <hyperlink ref="E17" r:id="rId7" display="http://modusl.ru/index.php?route=product/product&amp;path=150_68_146&amp;product_id=364Пальто &quot;Эрика&quot;"/>
    <hyperlink ref="E36" r:id="rId8" display="http://modusl.ru/index.php?route=product/product&amp;path=150_68_159&amp;product_id=119Пальто &quot;Маруся&quot; для &quot;Д&quot;"/>
    <hyperlink ref="E42" r:id="rId9" display="http://modusl.ru/index.php?route=product/product&amp;path=150_68_159&amp;product_id=333Пальто &quot;Маруся&quot;. "/>
    <hyperlink ref="E58" r:id="rId10" display="http://modusl.ru/index.php?route=product/product&amp;path=150_180_182&amp;product_id=397Куртка &quot;Эверест&quot;       для &quot;М&quot;"/>
    <hyperlink ref="E84" r:id="rId11" display="http://modusl.ru/index.php?route=product/product&amp;path=150_162&amp;product_id=334Полукомбинезон на регулируемых лямках"/>
    <hyperlink ref="E90" r:id="rId12" display="http://modusl.ru/index.php?route=product/product&amp;path=150_162&amp;product_id=410Полукомбинезон на регулируемых лямках"/>
    <hyperlink ref="E96" r:id="rId13" display="http://modusl.ru/index.php?route=product/product&amp;path=150_162&amp;product_id=383Полукомбинезон на регулируемых лямках"/>
    <hyperlink ref="H73" r:id="rId14" display="http://modusl.ru/index.php?route=product/product&amp;path=150_275_276&amp;product_id=312Розовый / голубой принт сердечки"/>
    <hyperlink ref="E44" r:id="rId15" display="http://modusl.ru/index.php?route=product/product&amp;path=210&amp;product_id=127Пальто &quot;Маргарита&quot;"/>
    <hyperlink ref="E47" r:id="rId16" display="http://modusl.ru/index.php?route=product/product&amp;path=210&amp;product_id=339Пальто &quot;Маргарита&quot;      "/>
    <hyperlink ref="E50" r:id="rId17" display="http://modusl.ru/index.php?route=product/product&amp;path=210&amp;product_id=340Пальто &quot;Маргарита&quot;. "/>
    <hyperlink ref="E63" r:id="rId18" display="http://modusl.ru/index.php?route=product/product&amp;path=150_180_182&amp;product_id=229Куртка &quot;Эверест&quot;       для &quot;М&quot;"/>
    <hyperlink ref="E20" r:id="rId19" display="http://modusl.ru/index.php?route=product/product&amp;path=150_68_146&amp;product_id=365Пальто &quot;Эрика&quot;"/>
    <hyperlink ref="E23" r:id="rId20" display="http://modusl.ru/image/cache/data/biwqNh9g9bE-200x266.jpgПальто &quot;Эрика&quot; для &quot;Д&quot;"/>
  </hyperlinks>
  <pageMargins left="0.11811023622047245" right="0.11811023622047245" top="0.15748031496062992" bottom="0.15748031496062992" header="0.31496062992125984" footer="0.31496062992125984"/>
  <pageSetup paperSize="9" scale="63" fitToHeight="17" orientation="landscape" r:id="rId21"/>
  <drawing r:id="rId22"/>
</worksheet>
</file>

<file path=xl/worksheets/sheet2.xml><?xml version="1.0" encoding="utf-8"?>
<worksheet xmlns="http://schemas.openxmlformats.org/spreadsheetml/2006/main" xmlns:r="http://schemas.openxmlformats.org/officeDocument/2006/relationships">
  <dimension ref="A1:G36"/>
  <sheetViews>
    <sheetView workbookViewId="0">
      <selection activeCell="C10" sqref="C10"/>
    </sheetView>
  </sheetViews>
  <sheetFormatPr defaultRowHeight="11.25"/>
  <cols>
    <col min="1" max="1" width="7.42578125" style="41" customWidth="1"/>
    <col min="2" max="2" width="29.140625" style="31" bestFit="1" customWidth="1"/>
    <col min="3" max="3" width="64.140625" style="31" customWidth="1"/>
    <col min="4" max="4" width="9.140625" style="31"/>
    <col min="5" max="5" width="9.140625" style="40"/>
    <col min="6" max="6" width="18.28515625" style="41" customWidth="1"/>
    <col min="7" max="7" width="55" style="42" customWidth="1"/>
    <col min="8" max="16384" width="9.140625" style="31"/>
  </cols>
  <sheetData>
    <row r="1" spans="1:7" ht="26.25">
      <c r="A1" s="242" t="s">
        <v>17</v>
      </c>
      <c r="B1" s="242"/>
      <c r="C1" s="242"/>
      <c r="E1" s="242" t="s">
        <v>18</v>
      </c>
      <c r="F1" s="242"/>
      <c r="G1" s="242"/>
    </row>
    <row r="2" spans="1:7">
      <c r="A2" s="32" t="s">
        <v>16</v>
      </c>
      <c r="B2" s="33" t="s">
        <v>19</v>
      </c>
      <c r="C2" s="33" t="s">
        <v>20</v>
      </c>
      <c r="E2" s="34" t="s">
        <v>16</v>
      </c>
      <c r="F2" s="33" t="s">
        <v>19</v>
      </c>
      <c r="G2" s="33" t="s">
        <v>20</v>
      </c>
    </row>
    <row r="3" spans="1:7" ht="58.5" customHeight="1">
      <c r="A3" s="32">
        <v>1</v>
      </c>
      <c r="B3" s="35" t="s">
        <v>21</v>
      </c>
      <c r="C3" s="36" t="s">
        <v>22</v>
      </c>
      <c r="E3" s="240">
        <v>1</v>
      </c>
      <c r="F3" s="240" t="s">
        <v>23</v>
      </c>
      <c r="G3" s="243" t="s">
        <v>24</v>
      </c>
    </row>
    <row r="4" spans="1:7" ht="22.5">
      <c r="A4" s="32">
        <v>2</v>
      </c>
      <c r="B4" s="35" t="s">
        <v>25</v>
      </c>
      <c r="C4" s="37" t="s">
        <v>26</v>
      </c>
      <c r="E4" s="240"/>
      <c r="F4" s="240"/>
      <c r="G4" s="243"/>
    </row>
    <row r="5" spans="1:7" ht="33.75">
      <c r="A5" s="32">
        <v>3</v>
      </c>
      <c r="B5" s="35" t="s">
        <v>27</v>
      </c>
      <c r="C5" s="37" t="s">
        <v>28</v>
      </c>
      <c r="E5" s="240">
        <v>2</v>
      </c>
      <c r="F5" s="240" t="s">
        <v>29</v>
      </c>
      <c r="G5" s="241" t="s">
        <v>30</v>
      </c>
    </row>
    <row r="6" spans="1:7" ht="45">
      <c r="A6" s="32">
        <v>4</v>
      </c>
      <c r="B6" s="35" t="s">
        <v>31</v>
      </c>
      <c r="C6" s="37" t="s">
        <v>32</v>
      </c>
      <c r="E6" s="240"/>
      <c r="F6" s="240"/>
      <c r="G6" s="241"/>
    </row>
    <row r="7" spans="1:7" ht="45">
      <c r="A7" s="32">
        <v>5</v>
      </c>
      <c r="B7" s="35" t="s">
        <v>33</v>
      </c>
      <c r="C7" s="37" t="s">
        <v>34</v>
      </c>
      <c r="E7" s="240"/>
      <c r="F7" s="240"/>
      <c r="G7" s="241"/>
    </row>
    <row r="8" spans="1:7" ht="56.25" customHeight="1">
      <c r="A8" s="32">
        <v>6</v>
      </c>
      <c r="B8" s="35" t="s">
        <v>35</v>
      </c>
      <c r="C8" s="37" t="s">
        <v>36</v>
      </c>
      <c r="E8" s="240">
        <v>3</v>
      </c>
      <c r="F8" s="240" t="s">
        <v>37</v>
      </c>
      <c r="G8" s="244" t="s">
        <v>38</v>
      </c>
    </row>
    <row r="9" spans="1:7" ht="22.5">
      <c r="A9" s="32">
        <v>7</v>
      </c>
      <c r="B9" s="38" t="s">
        <v>39</v>
      </c>
      <c r="C9" s="37" t="s">
        <v>40</v>
      </c>
      <c r="E9" s="240"/>
      <c r="F9" s="240"/>
      <c r="G9" s="244"/>
    </row>
    <row r="10" spans="1:7" ht="56.25">
      <c r="A10" s="32">
        <v>8</v>
      </c>
      <c r="B10" s="35" t="s">
        <v>41</v>
      </c>
      <c r="C10" s="37" t="s">
        <v>42</v>
      </c>
      <c r="E10" s="240">
        <v>4</v>
      </c>
      <c r="F10" s="240" t="s">
        <v>43</v>
      </c>
      <c r="G10" s="245" t="s">
        <v>44</v>
      </c>
    </row>
    <row r="11" spans="1:7" ht="53.25" customHeight="1">
      <c r="A11" s="32">
        <v>9</v>
      </c>
      <c r="B11" s="35" t="s">
        <v>45</v>
      </c>
      <c r="C11" s="37" t="s">
        <v>46</v>
      </c>
      <c r="E11" s="240"/>
      <c r="F11" s="240"/>
      <c r="G11" s="245"/>
    </row>
    <row r="12" spans="1:7" ht="56.25">
      <c r="A12" s="32">
        <v>10</v>
      </c>
      <c r="B12" s="35" t="s">
        <v>47</v>
      </c>
      <c r="C12" s="37" t="s">
        <v>48</v>
      </c>
      <c r="E12" s="32">
        <v>5</v>
      </c>
      <c r="F12" s="32" t="s">
        <v>49</v>
      </c>
      <c r="G12" s="39" t="s">
        <v>50</v>
      </c>
    </row>
    <row r="13" spans="1:7" ht="45">
      <c r="A13" s="32">
        <v>11</v>
      </c>
      <c r="B13" s="35" t="s">
        <v>51</v>
      </c>
      <c r="C13" s="37" t="s">
        <v>52</v>
      </c>
      <c r="E13" s="248" t="s">
        <v>53</v>
      </c>
      <c r="F13" s="248"/>
      <c r="G13" s="248"/>
    </row>
    <row r="14" spans="1:7" ht="112.5">
      <c r="A14" s="32">
        <v>12</v>
      </c>
      <c r="B14" s="35" t="s">
        <v>54</v>
      </c>
      <c r="C14" s="37" t="s">
        <v>55</v>
      </c>
      <c r="F14" s="32" t="s">
        <v>56</v>
      </c>
      <c r="G14" s="39" t="s">
        <v>57</v>
      </c>
    </row>
    <row r="15" spans="1:7" ht="123.75">
      <c r="A15" s="32">
        <v>13</v>
      </c>
      <c r="B15" s="35" t="s">
        <v>58</v>
      </c>
      <c r="C15" s="37" t="s">
        <v>59</v>
      </c>
      <c r="F15" s="32" t="s">
        <v>60</v>
      </c>
      <c r="G15" s="39" t="s">
        <v>61</v>
      </c>
    </row>
    <row r="16" spans="1:7" ht="56.25">
      <c r="A16" s="32">
        <v>14</v>
      </c>
      <c r="B16" s="35" t="s">
        <v>62</v>
      </c>
      <c r="C16" s="37" t="s">
        <v>63</v>
      </c>
      <c r="F16" s="32" t="s">
        <v>64</v>
      </c>
      <c r="G16" s="39" t="s">
        <v>65</v>
      </c>
    </row>
    <row r="17" spans="1:3" ht="33.75">
      <c r="A17" s="32">
        <v>15</v>
      </c>
      <c r="B17" s="35" t="s">
        <v>66</v>
      </c>
      <c r="C17" s="37" t="s">
        <v>67</v>
      </c>
    </row>
    <row r="18" spans="1:3" ht="33.75">
      <c r="A18" s="32">
        <v>16</v>
      </c>
      <c r="B18" s="35" t="s">
        <v>68</v>
      </c>
      <c r="C18" s="37" t="s">
        <v>69</v>
      </c>
    </row>
    <row r="19" spans="1:3" ht="45">
      <c r="A19" s="32">
        <v>17</v>
      </c>
      <c r="B19" s="35" t="s">
        <v>70</v>
      </c>
      <c r="C19" s="37" t="s">
        <v>71</v>
      </c>
    </row>
    <row r="20" spans="1:3" ht="56.25">
      <c r="A20" s="32">
        <v>18</v>
      </c>
      <c r="B20" s="35" t="s">
        <v>72</v>
      </c>
      <c r="C20" s="37" t="s">
        <v>73</v>
      </c>
    </row>
    <row r="21" spans="1:3" ht="33.75">
      <c r="A21" s="32">
        <v>19</v>
      </c>
      <c r="B21" s="35" t="s">
        <v>74</v>
      </c>
      <c r="C21" s="37" t="s">
        <v>75</v>
      </c>
    </row>
    <row r="22" spans="1:3" ht="33.75">
      <c r="A22" s="32">
        <v>20</v>
      </c>
      <c r="B22" s="35" t="s">
        <v>76</v>
      </c>
      <c r="C22" s="37" t="s">
        <v>77</v>
      </c>
    </row>
    <row r="23" spans="1:3" ht="33.75">
      <c r="A23" s="32">
        <v>21</v>
      </c>
      <c r="B23" s="35" t="s">
        <v>78</v>
      </c>
      <c r="C23" s="37" t="s">
        <v>79</v>
      </c>
    </row>
    <row r="24" spans="1:3" ht="45">
      <c r="A24" s="32">
        <v>22</v>
      </c>
      <c r="B24" s="43" t="s">
        <v>80</v>
      </c>
      <c r="C24" s="37" t="s">
        <v>81</v>
      </c>
    </row>
    <row r="25" spans="1:3" ht="78.75">
      <c r="A25" s="32">
        <v>23</v>
      </c>
      <c r="B25" s="44" t="s">
        <v>82</v>
      </c>
      <c r="C25" s="39" t="s">
        <v>83</v>
      </c>
    </row>
    <row r="27" spans="1:3" ht="23.25">
      <c r="B27" s="249" t="s">
        <v>84</v>
      </c>
      <c r="C27" s="249"/>
    </row>
    <row r="28" spans="1:3" ht="18.75">
      <c r="A28" s="250" t="s">
        <v>85</v>
      </c>
      <c r="B28" s="250"/>
      <c r="C28" s="250"/>
    </row>
    <row r="29" spans="1:3" ht="18.75">
      <c r="A29" s="250" t="s">
        <v>86</v>
      </c>
      <c r="B29" s="250"/>
      <c r="C29" s="250"/>
    </row>
    <row r="30" spans="1:3" ht="18.75">
      <c r="A30" s="250" t="s">
        <v>87</v>
      </c>
      <c r="B30" s="250"/>
      <c r="C30" s="250"/>
    </row>
    <row r="31" spans="1:3" ht="18.75">
      <c r="A31" s="250" t="s">
        <v>88</v>
      </c>
      <c r="B31" s="250"/>
      <c r="C31" s="250"/>
    </row>
    <row r="32" spans="1:3" ht="15.75">
      <c r="A32" s="246" t="s">
        <v>89</v>
      </c>
      <c r="B32" s="246"/>
      <c r="C32" s="246"/>
    </row>
    <row r="33" spans="1:7" ht="15.75">
      <c r="A33" s="246" t="s">
        <v>90</v>
      </c>
      <c r="B33" s="246"/>
      <c r="C33" s="246"/>
    </row>
    <row r="34" spans="1:7" ht="15.75">
      <c r="A34" s="45" t="s">
        <v>91</v>
      </c>
      <c r="B34" s="46"/>
      <c r="C34" s="46"/>
    </row>
    <row r="35" spans="1:7" s="47" customFormat="1" ht="15.75">
      <c r="A35" s="247" t="s">
        <v>92</v>
      </c>
      <c r="B35" s="247"/>
      <c r="C35" s="247"/>
      <c r="E35" s="48"/>
      <c r="F35" s="41"/>
      <c r="G35" s="49"/>
    </row>
    <row r="36" spans="1:7" s="47" customFormat="1" ht="15.75">
      <c r="A36" s="247" t="s">
        <v>93</v>
      </c>
      <c r="B36" s="247"/>
      <c r="C36" s="247"/>
      <c r="E36" s="48"/>
      <c r="F36" s="41"/>
      <c r="G36" s="49"/>
    </row>
  </sheetData>
  <mergeCells count="24">
    <mergeCell ref="A32:C32"/>
    <mergeCell ref="A33:C33"/>
    <mergeCell ref="A35:C35"/>
    <mergeCell ref="A36:C36"/>
    <mergeCell ref="E13:G13"/>
    <mergeCell ref="B27:C27"/>
    <mergeCell ref="A28:C28"/>
    <mergeCell ref="A29:C29"/>
    <mergeCell ref="A30:C30"/>
    <mergeCell ref="A31:C31"/>
    <mergeCell ref="E8:E9"/>
    <mergeCell ref="F8:F9"/>
    <mergeCell ref="G8:G9"/>
    <mergeCell ref="E10:E11"/>
    <mergeCell ref="F10:F11"/>
    <mergeCell ref="G10:G11"/>
    <mergeCell ref="E5:E7"/>
    <mergeCell ref="F5:F7"/>
    <mergeCell ref="G5:G7"/>
    <mergeCell ref="A1:C1"/>
    <mergeCell ref="E1:G1"/>
    <mergeCell ref="E3:E4"/>
    <mergeCell ref="F3:F4"/>
    <mergeCell ref="G3:G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Зима</vt:lpstr>
      <vt:lpstr>Характеристика тканей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2013-07-30T08:52:48Z</cp:lastPrinted>
  <dcterms:created xsi:type="dcterms:W3CDTF">2006-09-16T00:00:00Z</dcterms:created>
  <dcterms:modified xsi:type="dcterms:W3CDTF">2016-09-08T08:01:33Z</dcterms:modified>
</cp:coreProperties>
</file>