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7" i="1" l="1"/>
  <c r="L7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6" i="1"/>
  <c r="L6" i="1" s="1"/>
  <c r="B33" i="1"/>
  <c r="K32" i="1"/>
  <c r="K33" i="1" s="1"/>
  <c r="K31" i="1"/>
  <c r="D27" i="1"/>
  <c r="D28" i="1" s="1"/>
  <c r="D29" i="1" s="1"/>
  <c r="K26" i="1"/>
  <c r="K25" i="1"/>
  <c r="K24" i="1"/>
  <c r="K23" i="1"/>
  <c r="K20" i="1"/>
  <c r="K19" i="1"/>
  <c r="K17" i="1"/>
  <c r="K16" i="1"/>
  <c r="K14" i="1"/>
  <c r="K12" i="1"/>
  <c r="K11" i="1"/>
  <c r="K9" i="1"/>
  <c r="K7" i="1"/>
  <c r="D30" i="1" l="1"/>
  <c r="D32" i="1"/>
  <c r="D33" i="1" s="1"/>
  <c r="D34" i="1" s="1"/>
  <c r="D35" i="1" s="1"/>
  <c r="D31" i="1"/>
  <c r="J36" i="1"/>
  <c r="L36" i="1"/>
</calcChain>
</file>

<file path=xl/sharedStrings.xml><?xml version="1.0" encoding="utf-8"?>
<sst xmlns="http://schemas.openxmlformats.org/spreadsheetml/2006/main" count="105" uniqueCount="65">
  <si>
    <t>Спортивная одежда Faba</t>
  </si>
  <si>
    <t>Майка для фитнеса "Faba" FBV-L01 зеленый</t>
  </si>
  <si>
    <t>FBVL01</t>
  </si>
  <si>
    <t>Артикул</t>
  </si>
  <si>
    <t>Фото</t>
  </si>
  <si>
    <t>Состав</t>
  </si>
  <si>
    <t>Наименование</t>
  </si>
  <si>
    <t>XS</t>
  </si>
  <si>
    <t>S</t>
  </si>
  <si>
    <t>M</t>
  </si>
  <si>
    <t>L</t>
  </si>
  <si>
    <t>XL</t>
  </si>
  <si>
    <t>Размеры</t>
  </si>
  <si>
    <t>руб.</t>
  </si>
  <si>
    <t>90% тактель, 10% лайкра</t>
  </si>
  <si>
    <t>Майка для фитнеса "Faba" FBV-L01 белый</t>
  </si>
  <si>
    <t>Майка для фитнеса "Faba" FBV-S05 св.голубой</t>
  </si>
  <si>
    <t>FBVS05</t>
  </si>
  <si>
    <t>Майка для фитнеса "Faba" FBV-S05 фиолет/розовый</t>
  </si>
  <si>
    <t>Футболка для фитнеса "Faba" FBJ-704 красн/белый</t>
  </si>
  <si>
    <t>FBJ704</t>
  </si>
  <si>
    <t>Футболка для фитнеса "Faba" FBJ-704 синий</t>
  </si>
  <si>
    <t>Футболка для фитнеса "Faba" FBJ-704 черный</t>
  </si>
  <si>
    <t>нет фото</t>
  </si>
  <si>
    <t>Футболка для фитнеса "Faba" FBJ-705 красный</t>
  </si>
  <si>
    <t>FBJ705</t>
  </si>
  <si>
    <t>Футболка для фитнеса "Faba" FBJ-705 черный</t>
  </si>
  <si>
    <t>Футболка для фитнеса "Faba" FBJ-706 красный</t>
  </si>
  <si>
    <t>FBJ706</t>
  </si>
  <si>
    <t>Футболка для фитнеса "Faba" FBJ-706 черный</t>
  </si>
  <si>
    <t>Футболка для фитнеса "Faba" FBJ-706 синий</t>
  </si>
  <si>
    <t>Футболка для фитнеса "Faba" FBJ-707 крaсный/черный</t>
  </si>
  <si>
    <t>Футболка для фитнеса "Faba" FBJ-707 синий/красный</t>
  </si>
  <si>
    <t>FBJ707</t>
  </si>
  <si>
    <t>Футболка для фитнеса "Faba" FBJ-707 ч/красный</t>
  </si>
  <si>
    <t>Куртка спортивная "Faba" FBJ-2 синий/красный</t>
  </si>
  <si>
    <t>FBJ2</t>
  </si>
  <si>
    <t>92% сапплект, 8% лайкра</t>
  </si>
  <si>
    <t>Джемпер для фитнеса "Faba" FBJ-3 сине/красный</t>
  </si>
  <si>
    <t>FBJ3</t>
  </si>
  <si>
    <t>80% мерил, 20% лайкра</t>
  </si>
  <si>
    <t>Джемпер для фитнеса "Faba" FBJ-3 черно/белый</t>
  </si>
  <si>
    <t>Джемпер для фитнеса "Faba" FBJ-3 синий/белый</t>
  </si>
  <si>
    <t>Джемпер для фитнеса "Faba" FBJ-3 красный</t>
  </si>
  <si>
    <t>Джемпер для фитнеса "Faba" FBJ-3 черно/красный</t>
  </si>
  <si>
    <t>Капри для фитнеса "Faba" FBT-702 красный</t>
  </si>
  <si>
    <t>FBT702</t>
  </si>
  <si>
    <t>Капри для фитнеса "Faba" FBT711 черно/красный</t>
  </si>
  <si>
    <t>FBT711</t>
  </si>
  <si>
    <t>FBTS701</t>
  </si>
  <si>
    <t xml:space="preserve">Капри для фитнеса "Faba" FBT-S701 </t>
  </si>
  <si>
    <t>Брюки для фитнеса "Faba" FB029 красно/белый</t>
  </si>
  <si>
    <t>FB029</t>
  </si>
  <si>
    <t>Брюки для фитнеса "Faba" FB029 красно/черный</t>
  </si>
  <si>
    <t>Брюки для фитнеса "Faba" FB029 сине/белый</t>
  </si>
  <si>
    <t>Брюки для фитнеса "Faba" FB029 сине/красный</t>
  </si>
  <si>
    <t>Брюки для фитнеса "Faba" FBT-S01 розов/черный</t>
  </si>
  <si>
    <t>FBTS01</t>
  </si>
  <si>
    <t>Брюки для фитнеса "Faba" FBT-X01 фиолет/розовый</t>
  </si>
  <si>
    <t>FBTX01</t>
  </si>
  <si>
    <t>ИТОГО:</t>
  </si>
  <si>
    <t>Кол-во</t>
  </si>
  <si>
    <t>шт.</t>
  </si>
  <si>
    <t>Сумма,</t>
  </si>
  <si>
    <t>Цена опт,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</si>
</sst>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8"/>
      <color theme="7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/>
    <xf numFmtId="0" fontId="1" fillId="0" borderId="4" xfId="0" applyFont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/>
    <xf numFmtId="0" fontId="4" fillId="0" borderId="0" xfId="0" applyFont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2" fillId="0" borderId="19" xfId="0" applyFont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5</xdr:row>
      <xdr:rowOff>19050</xdr:rowOff>
    </xdr:from>
    <xdr:to>
      <xdr:col>2</xdr:col>
      <xdr:colOff>857250</xdr:colOff>
      <xdr:row>5</xdr:row>
      <xdr:rowOff>997970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971550"/>
          <a:ext cx="762000" cy="978920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6</xdr:row>
      <xdr:rowOff>47625</xdr:rowOff>
    </xdr:from>
    <xdr:to>
      <xdr:col>2</xdr:col>
      <xdr:colOff>866775</xdr:colOff>
      <xdr:row>6</xdr:row>
      <xdr:rowOff>989835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2028825"/>
          <a:ext cx="733425" cy="94221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47624</xdr:colOff>
      <xdr:row>7</xdr:row>
      <xdr:rowOff>114299</xdr:rowOff>
    </xdr:from>
    <xdr:to>
      <xdr:col>2</xdr:col>
      <xdr:colOff>964405</xdr:colOff>
      <xdr:row>7</xdr:row>
      <xdr:rowOff>781050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3388"/>
        <a:stretch/>
      </xdr:blipFill>
      <xdr:spPr>
        <a:xfrm>
          <a:off x="2095499" y="3124199"/>
          <a:ext cx="916781" cy="666751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8</xdr:row>
      <xdr:rowOff>95250</xdr:rowOff>
    </xdr:from>
    <xdr:to>
      <xdr:col>2</xdr:col>
      <xdr:colOff>771525</xdr:colOff>
      <xdr:row>8</xdr:row>
      <xdr:rowOff>657225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86" r="14461" b="47621"/>
        <a:stretch/>
      </xdr:blipFill>
      <xdr:spPr>
        <a:xfrm>
          <a:off x="2219325" y="3971925"/>
          <a:ext cx="600075" cy="56197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9</xdr:row>
      <xdr:rowOff>89525</xdr:rowOff>
    </xdr:from>
    <xdr:to>
      <xdr:col>2</xdr:col>
      <xdr:colOff>819150</xdr:colOff>
      <xdr:row>9</xdr:row>
      <xdr:rowOff>860424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4737725"/>
          <a:ext cx="600075" cy="77089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11</xdr:row>
      <xdr:rowOff>38100</xdr:rowOff>
    </xdr:from>
    <xdr:to>
      <xdr:col>2</xdr:col>
      <xdr:colOff>742951</xdr:colOff>
      <xdr:row>11</xdr:row>
      <xdr:rowOff>695325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51" r="11040" b="38743"/>
        <a:stretch/>
      </xdr:blipFill>
      <xdr:spPr>
        <a:xfrm>
          <a:off x="2247900" y="6219825"/>
          <a:ext cx="542926" cy="65722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12</xdr:row>
      <xdr:rowOff>28575</xdr:rowOff>
    </xdr:from>
    <xdr:to>
      <xdr:col>2</xdr:col>
      <xdr:colOff>790575</xdr:colOff>
      <xdr:row>12</xdr:row>
      <xdr:rowOff>634433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55" t="3639" r="22389" b="53007"/>
        <a:stretch/>
      </xdr:blipFill>
      <xdr:spPr>
        <a:xfrm>
          <a:off x="2219325" y="6934200"/>
          <a:ext cx="619125" cy="605858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238126</xdr:colOff>
      <xdr:row>13</xdr:row>
      <xdr:rowOff>47625</xdr:rowOff>
    </xdr:from>
    <xdr:to>
      <xdr:col>2</xdr:col>
      <xdr:colOff>790290</xdr:colOff>
      <xdr:row>13</xdr:row>
      <xdr:rowOff>714375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99"/>
        <a:stretch/>
      </xdr:blipFill>
      <xdr:spPr>
        <a:xfrm>
          <a:off x="2286001" y="7629525"/>
          <a:ext cx="552164" cy="66675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238126</xdr:colOff>
      <xdr:row>14</xdr:row>
      <xdr:rowOff>66676</xdr:rowOff>
    </xdr:from>
    <xdr:to>
      <xdr:col>2</xdr:col>
      <xdr:colOff>683896</xdr:colOff>
      <xdr:row>14</xdr:row>
      <xdr:rowOff>561976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35" t="3196" r="3924" b="35014"/>
        <a:stretch/>
      </xdr:blipFill>
      <xdr:spPr>
        <a:xfrm>
          <a:off x="2286001" y="8420101"/>
          <a:ext cx="445770" cy="49530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16</xdr:row>
      <xdr:rowOff>19050</xdr:rowOff>
    </xdr:from>
    <xdr:to>
      <xdr:col>2</xdr:col>
      <xdr:colOff>763042</xdr:colOff>
      <xdr:row>16</xdr:row>
      <xdr:rowOff>762000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20" t="10654" r="13778" b="34801"/>
        <a:stretch/>
      </xdr:blipFill>
      <xdr:spPr>
        <a:xfrm>
          <a:off x="2247900" y="9439275"/>
          <a:ext cx="563017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219076</xdr:colOff>
      <xdr:row>17</xdr:row>
      <xdr:rowOff>19050</xdr:rowOff>
    </xdr:from>
    <xdr:to>
      <xdr:col>2</xdr:col>
      <xdr:colOff>703984</xdr:colOff>
      <xdr:row>17</xdr:row>
      <xdr:rowOff>685799</xdr:rowOff>
    </xdr:to>
    <xdr:pic>
      <xdr:nvPicPr>
        <xdr:cNvPr id="12" name="Рисунок 11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37" t="3693" r="28467" b="49433"/>
        <a:stretch/>
      </xdr:blipFill>
      <xdr:spPr>
        <a:xfrm>
          <a:off x="2266951" y="10267950"/>
          <a:ext cx="484908" cy="666749"/>
        </a:xfrm>
        <a:prstGeom prst="rect">
          <a:avLst/>
        </a:prstGeom>
      </xdr:spPr>
    </xdr:pic>
    <xdr:clientData/>
  </xdr:twoCellAnchor>
  <xdr:twoCellAnchor editAs="oneCell">
    <xdr:from>
      <xdr:col>2</xdr:col>
      <xdr:colOff>60036</xdr:colOff>
      <xdr:row>18</xdr:row>
      <xdr:rowOff>104775</xdr:rowOff>
    </xdr:from>
    <xdr:to>
      <xdr:col>2</xdr:col>
      <xdr:colOff>912780</xdr:colOff>
      <xdr:row>19</xdr:row>
      <xdr:rowOff>390525</xdr:rowOff>
    </xdr:to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22" t="4049" r="3650" b="28409"/>
        <a:stretch/>
      </xdr:blipFill>
      <xdr:spPr>
        <a:xfrm>
          <a:off x="2107911" y="11087100"/>
          <a:ext cx="852744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20</xdr:row>
      <xdr:rowOff>47627</xdr:rowOff>
    </xdr:from>
    <xdr:to>
      <xdr:col>2</xdr:col>
      <xdr:colOff>685799</xdr:colOff>
      <xdr:row>20</xdr:row>
      <xdr:rowOff>708025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12030077"/>
          <a:ext cx="457199" cy="660398"/>
        </a:xfrm>
        <a:prstGeom prst="rect">
          <a:avLst/>
        </a:prstGeom>
      </xdr:spPr>
    </xdr:pic>
    <xdr:clientData/>
  </xdr:twoCellAnchor>
  <xdr:twoCellAnchor editAs="oneCell">
    <xdr:from>
      <xdr:col>2</xdr:col>
      <xdr:colOff>171449</xdr:colOff>
      <xdr:row>21</xdr:row>
      <xdr:rowOff>38100</xdr:rowOff>
    </xdr:from>
    <xdr:to>
      <xdr:col>2</xdr:col>
      <xdr:colOff>714374</xdr:colOff>
      <xdr:row>21</xdr:row>
      <xdr:rowOff>822325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4" y="12753975"/>
          <a:ext cx="542925" cy="784225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228601</xdr:colOff>
      <xdr:row>24</xdr:row>
      <xdr:rowOff>9525</xdr:rowOff>
    </xdr:from>
    <xdr:to>
      <xdr:col>2</xdr:col>
      <xdr:colOff>742951</xdr:colOff>
      <xdr:row>24</xdr:row>
      <xdr:rowOff>752475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6" y="14354175"/>
          <a:ext cx="514350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133349</xdr:colOff>
      <xdr:row>26</xdr:row>
      <xdr:rowOff>28574</xdr:rowOff>
    </xdr:from>
    <xdr:to>
      <xdr:col>2</xdr:col>
      <xdr:colOff>773773</xdr:colOff>
      <xdr:row>26</xdr:row>
      <xdr:rowOff>495300</xdr:rowOff>
    </xdr:to>
    <xdr:pic>
      <xdr:nvPicPr>
        <xdr:cNvPr id="17" name="Рисунок 16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45" t="53054"/>
        <a:stretch/>
      </xdr:blipFill>
      <xdr:spPr>
        <a:xfrm>
          <a:off x="2181224" y="15573374"/>
          <a:ext cx="640424" cy="466726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27</xdr:row>
      <xdr:rowOff>28575</xdr:rowOff>
    </xdr:from>
    <xdr:to>
      <xdr:col>2</xdr:col>
      <xdr:colOff>647699</xdr:colOff>
      <xdr:row>27</xdr:row>
      <xdr:rowOff>647632</xdr:rowOff>
    </xdr:to>
    <xdr:pic>
      <xdr:nvPicPr>
        <xdr:cNvPr id="18" name="Рисунок 17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744" r="60310" b="2414"/>
        <a:stretch/>
      </xdr:blipFill>
      <xdr:spPr>
        <a:xfrm>
          <a:off x="2333625" y="16135350"/>
          <a:ext cx="361949" cy="619057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28</xdr:row>
      <xdr:rowOff>38100</xdr:rowOff>
    </xdr:from>
    <xdr:to>
      <xdr:col>2</xdr:col>
      <xdr:colOff>643803</xdr:colOff>
      <xdr:row>28</xdr:row>
      <xdr:rowOff>571500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16821150"/>
          <a:ext cx="415203" cy="533400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29</xdr:row>
      <xdr:rowOff>57150</xdr:rowOff>
    </xdr:from>
    <xdr:to>
      <xdr:col>2</xdr:col>
      <xdr:colOff>571500</xdr:colOff>
      <xdr:row>29</xdr:row>
      <xdr:rowOff>510442</xdr:rowOff>
    </xdr:to>
    <xdr:pic>
      <xdr:nvPicPr>
        <xdr:cNvPr id="20" name="Рисунок 19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80" t="34091" r="28285"/>
        <a:stretch/>
      </xdr:blipFill>
      <xdr:spPr>
        <a:xfrm>
          <a:off x="2314575" y="17468850"/>
          <a:ext cx="304800" cy="453292"/>
        </a:xfrm>
        <a:prstGeom prst="rect">
          <a:avLst/>
        </a:prstGeom>
      </xdr:spPr>
    </xdr:pic>
    <xdr:clientData/>
  </xdr:twoCellAnchor>
  <xdr:twoCellAnchor editAs="oneCell">
    <xdr:from>
      <xdr:col>2</xdr:col>
      <xdr:colOff>209549</xdr:colOff>
      <xdr:row>31</xdr:row>
      <xdr:rowOff>47624</xdr:rowOff>
    </xdr:from>
    <xdr:to>
      <xdr:col>2</xdr:col>
      <xdr:colOff>752474</xdr:colOff>
      <xdr:row>31</xdr:row>
      <xdr:rowOff>608711</xdr:rowOff>
    </xdr:to>
    <xdr:pic>
      <xdr:nvPicPr>
        <xdr:cNvPr id="22" name="Рисунок 21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5" t="38565" r="10766"/>
        <a:stretch/>
      </xdr:blipFill>
      <xdr:spPr>
        <a:xfrm>
          <a:off x="2257424" y="18592799"/>
          <a:ext cx="542925" cy="561087"/>
        </a:xfrm>
        <a:prstGeom prst="rect">
          <a:avLst/>
        </a:prstGeom>
      </xdr:spPr>
    </xdr:pic>
    <xdr:clientData/>
  </xdr:twoCellAnchor>
  <xdr:twoCellAnchor editAs="oneCell">
    <xdr:from>
      <xdr:col>2</xdr:col>
      <xdr:colOff>190499</xdr:colOff>
      <xdr:row>33</xdr:row>
      <xdr:rowOff>9524</xdr:rowOff>
    </xdr:from>
    <xdr:to>
      <xdr:col>2</xdr:col>
      <xdr:colOff>687260</xdr:colOff>
      <xdr:row>33</xdr:row>
      <xdr:rowOff>647699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4" y="19764374"/>
          <a:ext cx="496761" cy="63817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171451</xdr:colOff>
      <xdr:row>34</xdr:row>
      <xdr:rowOff>28575</xdr:rowOff>
    </xdr:from>
    <xdr:to>
      <xdr:col>2</xdr:col>
      <xdr:colOff>690455</xdr:colOff>
      <xdr:row>34</xdr:row>
      <xdr:rowOff>695325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6" y="20459700"/>
          <a:ext cx="519004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tabSelected="1" workbookViewId="0">
      <selection activeCell="A2" sqref="A2"/>
    </sheetView>
  </sheetViews>
  <sheetFormatPr defaultRowHeight="15" x14ac:dyDescent="0.25"/>
  <cols>
    <col min="1" max="1" width="18.85546875" customWidth="1"/>
    <col min="2" max="2" width="11.85546875" customWidth="1"/>
    <col min="3" max="3" width="14.7109375" customWidth="1"/>
    <col min="4" max="4" width="10.85546875" customWidth="1"/>
    <col min="12" max="12" width="11.42578125" customWidth="1"/>
    <col min="14" max="14" width="9.140625" style="53"/>
  </cols>
  <sheetData>
    <row r="2" spans="1:12" ht="23.25" x14ac:dyDescent="0.35">
      <c r="D2" s="24" t="s">
        <v>0</v>
      </c>
    </row>
    <row r="3" spans="1:12" ht="15.75" thickBot="1" x14ac:dyDescent="0.3"/>
    <row r="4" spans="1:12" s="22" customFormat="1" x14ac:dyDescent="0.25">
      <c r="A4" s="25"/>
      <c r="B4" s="26"/>
      <c r="C4" s="26"/>
      <c r="D4" s="27"/>
      <c r="E4" s="54" t="s">
        <v>12</v>
      </c>
      <c r="F4" s="55"/>
      <c r="G4" s="55"/>
      <c r="H4" s="55"/>
      <c r="I4" s="56"/>
      <c r="J4" s="25" t="s">
        <v>61</v>
      </c>
      <c r="K4" s="26" t="s">
        <v>64</v>
      </c>
      <c r="L4" s="28" t="s">
        <v>63</v>
      </c>
    </row>
    <row r="5" spans="1:12" s="22" customFormat="1" ht="15.75" thickBot="1" x14ac:dyDescent="0.3">
      <c r="A5" s="49" t="s">
        <v>6</v>
      </c>
      <c r="B5" s="50" t="s">
        <v>3</v>
      </c>
      <c r="C5" s="50" t="s">
        <v>4</v>
      </c>
      <c r="D5" s="51" t="s">
        <v>5</v>
      </c>
      <c r="E5" s="49" t="s">
        <v>7</v>
      </c>
      <c r="F5" s="50" t="s">
        <v>8</v>
      </c>
      <c r="G5" s="50" t="s">
        <v>9</v>
      </c>
      <c r="H5" s="50" t="s">
        <v>10</v>
      </c>
      <c r="I5" s="52" t="s">
        <v>11</v>
      </c>
      <c r="J5" s="49" t="s">
        <v>62</v>
      </c>
      <c r="K5" s="50" t="s">
        <v>13</v>
      </c>
      <c r="L5" s="52" t="s">
        <v>13</v>
      </c>
    </row>
    <row r="6" spans="1:12" ht="81" customHeight="1" x14ac:dyDescent="0.25">
      <c r="A6" s="40" t="s">
        <v>1</v>
      </c>
      <c r="B6" s="41" t="s">
        <v>2</v>
      </c>
      <c r="C6" s="42"/>
      <c r="D6" s="43" t="s">
        <v>14</v>
      </c>
      <c r="E6" s="44"/>
      <c r="F6" s="45"/>
      <c r="G6" s="45"/>
      <c r="H6" s="46">
        <v>2</v>
      </c>
      <c r="I6" s="47">
        <v>3</v>
      </c>
      <c r="J6" s="44">
        <f>SUM(E6:I6)</f>
        <v>5</v>
      </c>
      <c r="K6" s="45">
        <v>390</v>
      </c>
      <c r="L6" s="48" t="e">
        <f>#REF!*J6</f>
        <v>#REF!</v>
      </c>
    </row>
    <row r="7" spans="1:12" ht="81" customHeight="1" x14ac:dyDescent="0.25">
      <c r="A7" s="2" t="s">
        <v>15</v>
      </c>
      <c r="B7" s="3" t="s">
        <v>2</v>
      </c>
      <c r="C7" s="1"/>
      <c r="D7" s="33" t="s">
        <v>14</v>
      </c>
      <c r="E7" s="29"/>
      <c r="F7" s="16"/>
      <c r="G7" s="16"/>
      <c r="H7" s="16"/>
      <c r="I7" s="36">
        <v>3</v>
      </c>
      <c r="J7" s="29">
        <f t="shared" ref="J7:J35" si="0">SUM(E7:I7)</f>
        <v>3</v>
      </c>
      <c r="K7" s="16">
        <f>K6</f>
        <v>390</v>
      </c>
      <c r="L7" s="30" t="e">
        <f>#REF!*J7</f>
        <v>#REF!</v>
      </c>
    </row>
    <row r="8" spans="1:12" ht="68.25" customHeight="1" x14ac:dyDescent="0.25">
      <c r="A8" s="2" t="s">
        <v>16</v>
      </c>
      <c r="B8" s="3" t="s">
        <v>17</v>
      </c>
      <c r="C8" s="1"/>
      <c r="D8" s="33" t="s">
        <v>14</v>
      </c>
      <c r="E8" s="29"/>
      <c r="F8" s="16"/>
      <c r="G8" s="16"/>
      <c r="H8" s="20">
        <v>1</v>
      </c>
      <c r="I8" s="36">
        <v>3</v>
      </c>
      <c r="J8" s="29">
        <f t="shared" si="0"/>
        <v>4</v>
      </c>
      <c r="K8" s="16">
        <v>450</v>
      </c>
      <c r="L8" s="30" t="e">
        <f>#REF!*J8</f>
        <v>#REF!</v>
      </c>
    </row>
    <row r="9" spans="1:12" ht="60.75" customHeight="1" x14ac:dyDescent="0.25">
      <c r="A9" s="2" t="s">
        <v>18</v>
      </c>
      <c r="B9" s="3" t="s">
        <v>17</v>
      </c>
      <c r="C9" s="1"/>
      <c r="D9" s="33" t="s">
        <v>14</v>
      </c>
      <c r="E9" s="29"/>
      <c r="F9" s="16"/>
      <c r="G9" s="16"/>
      <c r="H9" s="16"/>
      <c r="I9" s="36">
        <v>2</v>
      </c>
      <c r="J9" s="29">
        <f t="shared" si="0"/>
        <v>2</v>
      </c>
      <c r="K9" s="16">
        <f>K8</f>
        <v>450</v>
      </c>
      <c r="L9" s="30" t="e">
        <f>#REF!*J9</f>
        <v>#REF!</v>
      </c>
    </row>
    <row r="10" spans="1:12" ht="72" customHeight="1" x14ac:dyDescent="0.25">
      <c r="A10" s="2" t="s">
        <v>21</v>
      </c>
      <c r="B10" s="3" t="s">
        <v>20</v>
      </c>
      <c r="C10" s="1"/>
      <c r="D10" s="33" t="s">
        <v>14</v>
      </c>
      <c r="E10" s="29"/>
      <c r="F10" s="20">
        <v>3</v>
      </c>
      <c r="G10" s="16"/>
      <c r="H10" s="20">
        <v>1</v>
      </c>
      <c r="I10" s="30"/>
      <c r="J10" s="29">
        <f t="shared" si="0"/>
        <v>4</v>
      </c>
      <c r="K10" s="16">
        <v>600</v>
      </c>
      <c r="L10" s="30" t="e">
        <f>#REF!*J10</f>
        <v>#REF!</v>
      </c>
    </row>
    <row r="11" spans="1:12" ht="48.75" customHeight="1" x14ac:dyDescent="0.25">
      <c r="A11" s="2" t="s">
        <v>19</v>
      </c>
      <c r="B11" s="3" t="s">
        <v>20</v>
      </c>
      <c r="C11" s="3" t="s">
        <v>23</v>
      </c>
      <c r="D11" s="33" t="s">
        <v>14</v>
      </c>
      <c r="E11" s="29"/>
      <c r="F11" s="20">
        <v>1</v>
      </c>
      <c r="G11" s="20">
        <v>1</v>
      </c>
      <c r="H11" s="16"/>
      <c r="I11" s="30"/>
      <c r="J11" s="29">
        <f t="shared" si="0"/>
        <v>2</v>
      </c>
      <c r="K11" s="16">
        <f>K10</f>
        <v>600</v>
      </c>
      <c r="L11" s="30" t="e">
        <f>#REF!*J11</f>
        <v>#REF!</v>
      </c>
    </row>
    <row r="12" spans="1:12" ht="57" customHeight="1" x14ac:dyDescent="0.25">
      <c r="A12" s="2" t="s">
        <v>22</v>
      </c>
      <c r="B12" s="3" t="s">
        <v>20</v>
      </c>
      <c r="C12" s="1"/>
      <c r="D12" s="33" t="s">
        <v>14</v>
      </c>
      <c r="E12" s="29"/>
      <c r="F12" s="20">
        <v>1</v>
      </c>
      <c r="G12" s="20">
        <v>2</v>
      </c>
      <c r="H12" s="20">
        <v>1</v>
      </c>
      <c r="I12" s="30"/>
      <c r="J12" s="29">
        <f t="shared" si="0"/>
        <v>4</v>
      </c>
      <c r="K12" s="16">
        <f>K10</f>
        <v>600</v>
      </c>
      <c r="L12" s="30" t="e">
        <f>#REF!*J12</f>
        <v>#REF!</v>
      </c>
    </row>
    <row r="13" spans="1:12" ht="53.25" customHeight="1" x14ac:dyDescent="0.25">
      <c r="A13" s="2" t="s">
        <v>24</v>
      </c>
      <c r="B13" s="3" t="s">
        <v>25</v>
      </c>
      <c r="C13" s="1"/>
      <c r="D13" s="33" t="s">
        <v>14</v>
      </c>
      <c r="E13" s="29"/>
      <c r="F13" s="20">
        <v>4</v>
      </c>
      <c r="G13" s="20">
        <v>2</v>
      </c>
      <c r="H13" s="20">
        <v>6</v>
      </c>
      <c r="I13" s="30"/>
      <c r="J13" s="29">
        <f t="shared" si="0"/>
        <v>12</v>
      </c>
      <c r="K13" s="16">
        <v>610</v>
      </c>
      <c r="L13" s="30" t="e">
        <f>#REF!*J13</f>
        <v>#REF!</v>
      </c>
    </row>
    <row r="14" spans="1:12" ht="60.75" customHeight="1" x14ac:dyDescent="0.25">
      <c r="A14" s="2" t="s">
        <v>26</v>
      </c>
      <c r="B14" s="3" t="s">
        <v>25</v>
      </c>
      <c r="C14" s="1"/>
      <c r="D14" s="33" t="s">
        <v>14</v>
      </c>
      <c r="E14" s="29"/>
      <c r="F14" s="20">
        <v>2</v>
      </c>
      <c r="G14" s="20">
        <v>2</v>
      </c>
      <c r="H14" s="20">
        <v>3</v>
      </c>
      <c r="I14" s="30"/>
      <c r="J14" s="29">
        <f t="shared" si="0"/>
        <v>7</v>
      </c>
      <c r="K14" s="16">
        <f>K13</f>
        <v>610</v>
      </c>
      <c r="L14" s="30" t="e">
        <f>#REF!*J14</f>
        <v>#REF!</v>
      </c>
    </row>
    <row r="15" spans="1:12" ht="46.5" customHeight="1" x14ac:dyDescent="0.25">
      <c r="A15" s="2" t="s">
        <v>27</v>
      </c>
      <c r="B15" s="3" t="s">
        <v>28</v>
      </c>
      <c r="C15" s="1"/>
      <c r="D15" s="33" t="s">
        <v>14</v>
      </c>
      <c r="E15" s="29"/>
      <c r="F15" s="20">
        <v>1</v>
      </c>
      <c r="G15" s="20">
        <v>1</v>
      </c>
      <c r="H15" s="16"/>
      <c r="I15" s="30"/>
      <c r="J15" s="29">
        <f t="shared" si="0"/>
        <v>2</v>
      </c>
      <c r="K15" s="16">
        <v>600</v>
      </c>
      <c r="L15" s="30" t="e">
        <f>#REF!*J15</f>
        <v>#REF!</v>
      </c>
    </row>
    <row r="16" spans="1:12" ht="37.5" customHeight="1" x14ac:dyDescent="0.25">
      <c r="A16" s="2" t="s">
        <v>29</v>
      </c>
      <c r="B16" s="3" t="s">
        <v>28</v>
      </c>
      <c r="C16" s="3" t="s">
        <v>23</v>
      </c>
      <c r="D16" s="33" t="s">
        <v>14</v>
      </c>
      <c r="E16" s="29"/>
      <c r="F16" s="20">
        <v>1</v>
      </c>
      <c r="G16" s="20">
        <v>1</v>
      </c>
      <c r="H16" s="20">
        <v>2</v>
      </c>
      <c r="I16" s="30"/>
      <c r="J16" s="29">
        <f t="shared" si="0"/>
        <v>4</v>
      </c>
      <c r="K16" s="16">
        <f>K15</f>
        <v>600</v>
      </c>
      <c r="L16" s="30" t="e">
        <f>#REF!*J16</f>
        <v>#REF!</v>
      </c>
    </row>
    <row r="17" spans="1:12" ht="65.25" customHeight="1" x14ac:dyDescent="0.25">
      <c r="A17" s="2" t="s">
        <v>30</v>
      </c>
      <c r="B17" s="3" t="s">
        <v>28</v>
      </c>
      <c r="C17" s="1"/>
      <c r="D17" s="33" t="s">
        <v>14</v>
      </c>
      <c r="E17" s="29"/>
      <c r="F17" s="20">
        <v>4</v>
      </c>
      <c r="G17" s="16"/>
      <c r="H17" s="16"/>
      <c r="I17" s="30"/>
      <c r="J17" s="29">
        <f t="shared" si="0"/>
        <v>4</v>
      </c>
      <c r="K17" s="16">
        <f>K15</f>
        <v>600</v>
      </c>
      <c r="L17" s="30" t="e">
        <f>#REF!*J17</f>
        <v>#REF!</v>
      </c>
    </row>
    <row r="18" spans="1:12" ht="57.75" customHeight="1" x14ac:dyDescent="0.25">
      <c r="A18" s="2" t="s">
        <v>31</v>
      </c>
      <c r="B18" s="3" t="s">
        <v>33</v>
      </c>
      <c r="C18" s="1"/>
      <c r="D18" s="33" t="s">
        <v>14</v>
      </c>
      <c r="E18" s="29"/>
      <c r="F18" s="20">
        <v>3</v>
      </c>
      <c r="G18" s="20">
        <v>3</v>
      </c>
      <c r="H18" s="20">
        <v>2</v>
      </c>
      <c r="I18" s="30"/>
      <c r="J18" s="29">
        <f t="shared" si="0"/>
        <v>8</v>
      </c>
      <c r="K18" s="16">
        <v>600</v>
      </c>
      <c r="L18" s="30" t="e">
        <f>#REF!*J18</f>
        <v>#REF!</v>
      </c>
    </row>
    <row r="19" spans="1:12" ht="42" customHeight="1" x14ac:dyDescent="0.25">
      <c r="A19" s="2" t="s">
        <v>32</v>
      </c>
      <c r="B19" s="3" t="s">
        <v>33</v>
      </c>
      <c r="C19" s="1"/>
      <c r="D19" s="33" t="s">
        <v>14</v>
      </c>
      <c r="E19" s="29"/>
      <c r="F19" s="20">
        <v>3</v>
      </c>
      <c r="G19" s="20">
        <v>1</v>
      </c>
      <c r="H19" s="20">
        <v>2</v>
      </c>
      <c r="I19" s="30"/>
      <c r="J19" s="29">
        <f t="shared" si="0"/>
        <v>6</v>
      </c>
      <c r="K19" s="16">
        <f>K18</f>
        <v>600</v>
      </c>
      <c r="L19" s="30" t="e">
        <f>#REF!*J19</f>
        <v>#REF!</v>
      </c>
    </row>
    <row r="20" spans="1:12" ht="36.75" customHeight="1" x14ac:dyDescent="0.25">
      <c r="A20" s="2" t="s">
        <v>34</v>
      </c>
      <c r="B20" s="3" t="s">
        <v>33</v>
      </c>
      <c r="C20" s="1"/>
      <c r="D20" s="33" t="s">
        <v>14</v>
      </c>
      <c r="E20" s="29"/>
      <c r="F20" s="20">
        <v>3</v>
      </c>
      <c r="G20" s="20">
        <v>2</v>
      </c>
      <c r="H20" s="20">
        <v>2</v>
      </c>
      <c r="I20" s="30"/>
      <c r="J20" s="29">
        <f t="shared" si="0"/>
        <v>7</v>
      </c>
      <c r="K20" s="16">
        <f>K18</f>
        <v>600</v>
      </c>
      <c r="L20" s="30" t="e">
        <f>#REF!*J20</f>
        <v>#REF!</v>
      </c>
    </row>
    <row r="21" spans="1:12" ht="57.75" customHeight="1" x14ac:dyDescent="0.25">
      <c r="A21" s="2" t="s">
        <v>35</v>
      </c>
      <c r="B21" s="3" t="s">
        <v>36</v>
      </c>
      <c r="C21" s="1"/>
      <c r="D21" s="33" t="s">
        <v>37</v>
      </c>
      <c r="E21" s="29"/>
      <c r="F21" s="20">
        <v>3</v>
      </c>
      <c r="G21" s="20">
        <v>2</v>
      </c>
      <c r="H21" s="20">
        <v>1</v>
      </c>
      <c r="I21" s="30"/>
      <c r="J21" s="29">
        <f t="shared" si="0"/>
        <v>6</v>
      </c>
      <c r="K21" s="16">
        <v>1077</v>
      </c>
      <c r="L21" s="30" t="e">
        <f>#REF!*J21</f>
        <v>#REF!</v>
      </c>
    </row>
    <row r="22" spans="1:12" ht="66" customHeight="1" x14ac:dyDescent="0.25">
      <c r="A22" s="2" t="s">
        <v>38</v>
      </c>
      <c r="B22" s="3" t="s">
        <v>39</v>
      </c>
      <c r="C22" s="1"/>
      <c r="D22" s="33" t="s">
        <v>40</v>
      </c>
      <c r="E22" s="29"/>
      <c r="F22" s="20">
        <v>2</v>
      </c>
      <c r="G22" s="20">
        <v>5</v>
      </c>
      <c r="H22" s="20">
        <v>5</v>
      </c>
      <c r="I22" s="36">
        <v>2</v>
      </c>
      <c r="J22" s="29">
        <f t="shared" si="0"/>
        <v>14</v>
      </c>
      <c r="K22" s="16">
        <v>830</v>
      </c>
      <c r="L22" s="30" t="e">
        <f>#REF!*J22</f>
        <v>#REF!</v>
      </c>
    </row>
    <row r="23" spans="1:12" ht="34.5" customHeight="1" x14ac:dyDescent="0.25">
      <c r="A23" s="2" t="s">
        <v>41</v>
      </c>
      <c r="B23" s="3" t="s">
        <v>39</v>
      </c>
      <c r="C23" s="3" t="s">
        <v>23</v>
      </c>
      <c r="D23" s="33" t="s">
        <v>40</v>
      </c>
      <c r="E23" s="29"/>
      <c r="F23" s="20">
        <v>2</v>
      </c>
      <c r="G23" s="20">
        <v>6</v>
      </c>
      <c r="H23" s="20">
        <v>2</v>
      </c>
      <c r="I23" s="36">
        <v>1</v>
      </c>
      <c r="J23" s="29">
        <f t="shared" si="0"/>
        <v>11</v>
      </c>
      <c r="K23" s="16">
        <f>K22</f>
        <v>830</v>
      </c>
      <c r="L23" s="30" t="e">
        <f>#REF!*J23</f>
        <v>#REF!</v>
      </c>
    </row>
    <row r="24" spans="1:12" ht="27.75" customHeight="1" x14ac:dyDescent="0.25">
      <c r="A24" s="2" t="s">
        <v>43</v>
      </c>
      <c r="B24" s="3" t="s">
        <v>39</v>
      </c>
      <c r="C24" s="3" t="s">
        <v>23</v>
      </c>
      <c r="D24" s="33" t="s">
        <v>40</v>
      </c>
      <c r="E24" s="29"/>
      <c r="F24" s="16"/>
      <c r="G24" s="20">
        <v>2</v>
      </c>
      <c r="H24" s="16"/>
      <c r="I24" s="30"/>
      <c r="J24" s="29">
        <f t="shared" si="0"/>
        <v>2</v>
      </c>
      <c r="K24" s="16">
        <f>K22</f>
        <v>830</v>
      </c>
      <c r="L24" s="30" t="e">
        <f>#REF!*J24</f>
        <v>#REF!</v>
      </c>
    </row>
    <row r="25" spans="1:12" ht="60.75" customHeight="1" x14ac:dyDescent="0.25">
      <c r="A25" s="2" t="s">
        <v>42</v>
      </c>
      <c r="B25" s="3" t="s">
        <v>39</v>
      </c>
      <c r="C25" s="1"/>
      <c r="D25" s="33" t="s">
        <v>40</v>
      </c>
      <c r="E25" s="29"/>
      <c r="F25" s="20">
        <v>3</v>
      </c>
      <c r="G25" s="20">
        <v>4</v>
      </c>
      <c r="H25" s="20">
        <v>4</v>
      </c>
      <c r="I25" s="36">
        <v>1</v>
      </c>
      <c r="J25" s="29">
        <f t="shared" si="0"/>
        <v>12</v>
      </c>
      <c r="K25" s="16">
        <f>K22</f>
        <v>830</v>
      </c>
      <c r="L25" s="30" t="e">
        <f>#REF!*J25</f>
        <v>#REF!</v>
      </c>
    </row>
    <row r="26" spans="1:12" ht="33.75" customHeight="1" x14ac:dyDescent="0.25">
      <c r="A26" s="2" t="s">
        <v>44</v>
      </c>
      <c r="B26" s="3" t="s">
        <v>39</v>
      </c>
      <c r="C26" s="3" t="s">
        <v>23</v>
      </c>
      <c r="D26" s="33" t="s">
        <v>40</v>
      </c>
      <c r="E26" s="29"/>
      <c r="F26" s="16"/>
      <c r="G26" s="20">
        <v>1</v>
      </c>
      <c r="H26" s="20">
        <v>1</v>
      </c>
      <c r="I26" s="30"/>
      <c r="J26" s="29">
        <f t="shared" si="0"/>
        <v>2</v>
      </c>
      <c r="K26" s="16">
        <f>K22</f>
        <v>830</v>
      </c>
      <c r="L26" s="30" t="e">
        <f>#REF!*J26</f>
        <v>#REF!</v>
      </c>
    </row>
    <row r="27" spans="1:12" ht="44.25" customHeight="1" x14ac:dyDescent="0.25">
      <c r="A27" s="2" t="s">
        <v>45</v>
      </c>
      <c r="B27" s="3" t="s">
        <v>46</v>
      </c>
      <c r="C27" s="1"/>
      <c r="D27" s="33" t="str">
        <f>D20</f>
        <v>90% тактель, 10% лайкра</v>
      </c>
      <c r="E27" s="37">
        <v>1</v>
      </c>
      <c r="F27" s="20">
        <v>8</v>
      </c>
      <c r="G27" s="20">
        <v>1</v>
      </c>
      <c r="H27" s="20">
        <v>4</v>
      </c>
      <c r="I27" s="30"/>
      <c r="J27" s="29">
        <f t="shared" si="0"/>
        <v>14</v>
      </c>
      <c r="K27" s="16">
        <v>620</v>
      </c>
      <c r="L27" s="30" t="e">
        <f>#REF!*J27</f>
        <v>#REF!</v>
      </c>
    </row>
    <row r="28" spans="1:12" ht="53.25" customHeight="1" x14ac:dyDescent="0.25">
      <c r="A28" s="2" t="s">
        <v>47</v>
      </c>
      <c r="B28" s="3" t="s">
        <v>48</v>
      </c>
      <c r="C28" s="1"/>
      <c r="D28" s="33" t="str">
        <f>D27</f>
        <v>90% тактель, 10% лайкра</v>
      </c>
      <c r="E28" s="37">
        <v>2</v>
      </c>
      <c r="F28" s="16"/>
      <c r="G28" s="16"/>
      <c r="H28" s="20">
        <v>1</v>
      </c>
      <c r="I28" s="30"/>
      <c r="J28" s="29">
        <f t="shared" si="0"/>
        <v>3</v>
      </c>
      <c r="K28" s="16">
        <v>660</v>
      </c>
      <c r="L28" s="30" t="e">
        <f>#REF!*J28</f>
        <v>#REF!</v>
      </c>
    </row>
    <row r="29" spans="1:12" ht="49.5" customHeight="1" x14ac:dyDescent="0.25">
      <c r="A29" s="2" t="s">
        <v>50</v>
      </c>
      <c r="B29" s="3" t="s">
        <v>49</v>
      </c>
      <c r="C29" s="1"/>
      <c r="D29" s="33" t="str">
        <f>D28</f>
        <v>90% тактель, 10% лайкра</v>
      </c>
      <c r="E29" s="29"/>
      <c r="F29" s="16"/>
      <c r="G29" s="16"/>
      <c r="H29" s="20">
        <v>1</v>
      </c>
      <c r="I29" s="36">
        <v>1</v>
      </c>
      <c r="J29" s="29">
        <f t="shared" si="0"/>
        <v>2</v>
      </c>
      <c r="K29" s="16">
        <v>650</v>
      </c>
      <c r="L29" s="30" t="e">
        <f>#REF!*J29</f>
        <v>#REF!</v>
      </c>
    </row>
    <row r="30" spans="1:12" ht="46.5" customHeight="1" x14ac:dyDescent="0.25">
      <c r="A30" s="4" t="s">
        <v>51</v>
      </c>
      <c r="B30" s="3" t="s">
        <v>52</v>
      </c>
      <c r="C30" s="1"/>
      <c r="D30" s="33" t="str">
        <f>D29</f>
        <v>90% тактель, 10% лайкра</v>
      </c>
      <c r="E30" s="29"/>
      <c r="F30" s="16"/>
      <c r="G30" s="20">
        <v>6</v>
      </c>
      <c r="H30" s="20">
        <v>9</v>
      </c>
      <c r="I30" s="36">
        <v>6</v>
      </c>
      <c r="J30" s="29">
        <f t="shared" si="0"/>
        <v>21</v>
      </c>
      <c r="K30" s="16">
        <v>890</v>
      </c>
      <c r="L30" s="30" t="e">
        <f>#REF!*J30</f>
        <v>#REF!</v>
      </c>
    </row>
    <row r="31" spans="1:12" ht="42.75" customHeight="1" x14ac:dyDescent="0.25">
      <c r="A31" s="4" t="s">
        <v>53</v>
      </c>
      <c r="B31" s="3" t="s">
        <v>52</v>
      </c>
      <c r="C31" s="3" t="s">
        <v>23</v>
      </c>
      <c r="D31" s="33" t="str">
        <f>D29</f>
        <v>90% тактель, 10% лайкра</v>
      </c>
      <c r="E31" s="29"/>
      <c r="F31" s="16"/>
      <c r="G31" s="20">
        <v>11</v>
      </c>
      <c r="H31" s="20">
        <v>9</v>
      </c>
      <c r="I31" s="30"/>
      <c r="J31" s="29">
        <f t="shared" si="0"/>
        <v>20</v>
      </c>
      <c r="K31" s="16">
        <f>K30</f>
        <v>890</v>
      </c>
      <c r="L31" s="30" t="e">
        <f>#REF!*J31</f>
        <v>#REF!</v>
      </c>
    </row>
    <row r="32" spans="1:12" ht="49.5" customHeight="1" x14ac:dyDescent="0.25">
      <c r="A32" s="4" t="s">
        <v>54</v>
      </c>
      <c r="B32" s="3" t="s">
        <v>52</v>
      </c>
      <c r="C32" s="3"/>
      <c r="D32" s="33" t="str">
        <f>D29</f>
        <v>90% тактель, 10% лайкра</v>
      </c>
      <c r="E32" s="29"/>
      <c r="F32" s="20">
        <v>1</v>
      </c>
      <c r="G32" s="16"/>
      <c r="H32" s="20">
        <v>6</v>
      </c>
      <c r="I32" s="30"/>
      <c r="J32" s="29">
        <f t="shared" si="0"/>
        <v>7</v>
      </c>
      <c r="K32" s="16">
        <f>K30</f>
        <v>890</v>
      </c>
      <c r="L32" s="30" t="e">
        <f>#REF!*J32</f>
        <v>#REF!</v>
      </c>
    </row>
    <row r="33" spans="1:14" ht="45.75" customHeight="1" x14ac:dyDescent="0.25">
      <c r="A33" s="4" t="s">
        <v>55</v>
      </c>
      <c r="B33" s="3" t="str">
        <f>B32</f>
        <v>FB029</v>
      </c>
      <c r="C33" s="3" t="s">
        <v>23</v>
      </c>
      <c r="D33" s="33" t="str">
        <f>D32</f>
        <v>90% тактель, 10% лайкра</v>
      </c>
      <c r="E33" s="29"/>
      <c r="F33" s="16"/>
      <c r="G33" s="20">
        <v>8</v>
      </c>
      <c r="H33" s="20">
        <v>5</v>
      </c>
      <c r="I33" s="36">
        <v>1</v>
      </c>
      <c r="J33" s="29">
        <f t="shared" si="0"/>
        <v>14</v>
      </c>
      <c r="K33" s="16">
        <f>K32</f>
        <v>890</v>
      </c>
      <c r="L33" s="30" t="e">
        <f>#REF!*J33</f>
        <v>#REF!</v>
      </c>
    </row>
    <row r="34" spans="1:14" ht="53.25" customHeight="1" x14ac:dyDescent="0.25">
      <c r="A34" s="4" t="s">
        <v>56</v>
      </c>
      <c r="B34" s="3" t="s">
        <v>57</v>
      </c>
      <c r="C34" s="1"/>
      <c r="D34" s="33" t="str">
        <f>D33</f>
        <v>90% тактель, 10% лайкра</v>
      </c>
      <c r="E34" s="37">
        <v>2</v>
      </c>
      <c r="F34" s="16"/>
      <c r="G34" s="20">
        <v>1</v>
      </c>
      <c r="H34" s="20">
        <v>1</v>
      </c>
      <c r="I34" s="30"/>
      <c r="J34" s="29">
        <f t="shared" si="0"/>
        <v>4</v>
      </c>
      <c r="K34" s="16">
        <v>910</v>
      </c>
      <c r="L34" s="30" t="e">
        <f>#REF!*J34</f>
        <v>#REF!</v>
      </c>
    </row>
    <row r="35" spans="1:14" ht="59.25" customHeight="1" thickBot="1" x14ac:dyDescent="0.3">
      <c r="A35" s="5" t="s">
        <v>58</v>
      </c>
      <c r="B35" s="6" t="s">
        <v>59</v>
      </c>
      <c r="C35" s="7"/>
      <c r="D35" s="34" t="str">
        <f>D34</f>
        <v>90% тактель, 10% лайкра</v>
      </c>
      <c r="E35" s="38">
        <v>2</v>
      </c>
      <c r="F35" s="21">
        <v>1</v>
      </c>
      <c r="G35" s="21">
        <v>4</v>
      </c>
      <c r="H35" s="21">
        <v>8</v>
      </c>
      <c r="I35" s="39">
        <v>5</v>
      </c>
      <c r="J35" s="29">
        <f t="shared" si="0"/>
        <v>20</v>
      </c>
      <c r="K35" s="17">
        <v>890</v>
      </c>
      <c r="L35" s="31" t="e">
        <f>#REF!*J35</f>
        <v>#REF!</v>
      </c>
    </row>
    <row r="36" spans="1:14" s="14" customFormat="1" ht="15.75" thickBot="1" x14ac:dyDescent="0.3">
      <c r="A36" s="15" t="s">
        <v>60</v>
      </c>
      <c r="B36" s="12"/>
      <c r="C36" s="13"/>
      <c r="D36" s="35"/>
      <c r="E36" s="32"/>
      <c r="F36" s="18"/>
      <c r="G36" s="18"/>
      <c r="H36" s="18"/>
      <c r="I36" s="19"/>
      <c r="J36" s="32">
        <f>SUM(J6:J35)</f>
        <v>226</v>
      </c>
      <c r="K36" s="18"/>
      <c r="L36" s="23" t="e">
        <f>SUM(L6:L35)</f>
        <v>#REF!</v>
      </c>
      <c r="N36" s="22"/>
    </row>
    <row r="37" spans="1:14" x14ac:dyDescent="0.25">
      <c r="A37" s="8"/>
      <c r="B37" s="9"/>
      <c r="C37" s="10"/>
      <c r="D37" s="11"/>
      <c r="E37" s="9"/>
      <c r="F37" s="9"/>
      <c r="G37" s="9"/>
      <c r="H37" s="9"/>
      <c r="I37" s="9"/>
      <c r="J37" s="9"/>
      <c r="K37" s="9"/>
    </row>
    <row r="38" spans="1:14" x14ac:dyDescent="0.25">
      <c r="A38" s="8"/>
      <c r="B38" s="9"/>
      <c r="C38" s="10"/>
      <c r="D38" s="11"/>
      <c r="E38" s="9"/>
      <c r="F38" s="9"/>
      <c r="G38" s="9"/>
      <c r="H38" s="9"/>
      <c r="I38" s="9"/>
      <c r="J38" s="9"/>
      <c r="K38" s="9"/>
    </row>
    <row r="39" spans="1:14" x14ac:dyDescent="0.25">
      <c r="A39" s="8"/>
      <c r="B39" s="9"/>
      <c r="C39" s="10"/>
      <c r="D39" s="11"/>
      <c r="E39" s="9"/>
      <c r="F39" s="9"/>
      <c r="G39" s="9"/>
      <c r="H39" s="9"/>
      <c r="I39" s="9"/>
      <c r="J39" s="9"/>
      <c r="K39" s="9"/>
    </row>
  </sheetData>
  <mergeCells count="1">
    <mergeCell ref="E4:I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2016-09-07T20:23:54Z</dcterms:created>
  <dcterms:modified xsi:type="dcterms:W3CDTF">2016-09-08T12:41:43Z</dcterms:modified>
</cp:coreProperties>
</file>