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8" windowWidth="19320" windowHeight="7140" activeTab="0"/>
  </bookViews>
  <sheets>
    <sheet name="ХлопковыйКрай" sheetId="1" r:id="rId1"/>
    <sheet name="MIRAROSSI" sheetId="2" r:id="rId2"/>
  </sheets>
  <definedNames/>
  <calcPr fullCalcOnLoad="1"/>
</workbook>
</file>

<file path=xl/sharedStrings.xml><?xml version="1.0" encoding="utf-8"?>
<sst xmlns="http://schemas.openxmlformats.org/spreadsheetml/2006/main" count="293" uniqueCount="230">
  <si>
    <t>все коллекции на сайте</t>
  </si>
  <si>
    <t>(на условиях предварительной оплаты)</t>
  </si>
  <si>
    <t>ПОСТЕЛЬНОЕ БЕЛЬЕ</t>
  </si>
  <si>
    <t>АРТИКУЛ</t>
  </si>
  <si>
    <t>Минимальная рекомендуемая                    розничная цена</t>
  </si>
  <si>
    <t>от 40</t>
  </si>
  <si>
    <t>от  151</t>
  </si>
  <si>
    <t>ПРОСТЫНИ НА РЕЗИНКЕ</t>
  </si>
  <si>
    <t>140с-ПНР</t>
  </si>
  <si>
    <t>160с-ПНР</t>
  </si>
  <si>
    <t>180с-ПНР</t>
  </si>
  <si>
    <t>ШТУЧНЫЕ ИЗДЕЛИЯ *** ОТДЕЛЬНЫЕ ПРЕДМЕТЫ</t>
  </si>
  <si>
    <t>Подушка внутренняя 48*48 см</t>
  </si>
  <si>
    <t>Наволочка декоративная 50*50 см на молнии с кантом</t>
  </si>
  <si>
    <t>1505с-ХК</t>
  </si>
  <si>
    <t>Наволочки (упаковка 2 шт.) 50*70 или 70*70 см</t>
  </si>
  <si>
    <t>2236/2237</t>
  </si>
  <si>
    <t>Простынь 1,5 сп. 220*156 см</t>
  </si>
  <si>
    <t>881</t>
  </si>
  <si>
    <t>Простынь 2,0 сп. 220*214 см</t>
  </si>
  <si>
    <t>966</t>
  </si>
  <si>
    <t>Простынь Евро 220*240 см</t>
  </si>
  <si>
    <t>2003</t>
  </si>
  <si>
    <t>Пододеяльник 1,5 сп. для одеяла 205*140 см</t>
  </si>
  <si>
    <t>2428</t>
  </si>
  <si>
    <t>Пододеяльник 2,0 сп. для одеяла 205*172 см</t>
  </si>
  <si>
    <t>2234</t>
  </si>
  <si>
    <t>Пододеяльник Евро-размер для одеяла 220*200 см</t>
  </si>
  <si>
    <t>2356</t>
  </si>
  <si>
    <t>140р-50 / 70 ХК</t>
  </si>
  <si>
    <t>150р-50 / 70 ХК</t>
  </si>
  <si>
    <t>Подушка внутренняя 38*38 см</t>
  </si>
  <si>
    <t>Наволочка декоративная 40*40 см на молнии с кантом</t>
  </si>
  <si>
    <t>1404р-ХК</t>
  </si>
  <si>
    <t>Наволочка 50*70 или 70*70 см</t>
  </si>
  <si>
    <t>1507р / 1707р-ХК</t>
  </si>
  <si>
    <t>Простынь 1,5 сп., размер 220*150 см</t>
  </si>
  <si>
    <t>2150р-ХК</t>
  </si>
  <si>
    <t>3148р-ХК</t>
  </si>
  <si>
    <t>Пододеяльник 1,5 сп. для одеяла 200*150 см</t>
  </si>
  <si>
    <t>3158р-ХК</t>
  </si>
  <si>
    <t>2127/2230</t>
  </si>
  <si>
    <t>92</t>
  </si>
  <si>
    <t>449</t>
  </si>
  <si>
    <t>2427</t>
  </si>
  <si>
    <t>2125</t>
  </si>
  <si>
    <t>2355</t>
  </si>
  <si>
    <t>950-1 / 2 ФК</t>
  </si>
  <si>
    <t>706-1 / 2 ФК</t>
  </si>
  <si>
    <t>2357-4 ФК</t>
  </si>
  <si>
    <t>Сырьевой состав используемых тканей - 100%  хлопок</t>
  </si>
  <si>
    <t>Гипоаллергенные красители и дополнительные заключительные отделки:</t>
  </si>
  <si>
    <t>Увеличенные размеры готовых изделий - с учетом последующей усадки хлопковой ткани после нескольких стирок</t>
  </si>
  <si>
    <t>Собственная дизайн студия, где уникальные идеи воплощаются в жизнь.</t>
  </si>
  <si>
    <t>Справедливое соотношение цены и качества</t>
  </si>
  <si>
    <t>Гибкая и открытая система скидок для Партнеров Компании</t>
  </si>
  <si>
    <t>Возможность получения достойного дохода при реализации нашего Продукта во всех звеньях сбытовой Сети</t>
  </si>
  <si>
    <t>скидка 12 %</t>
  </si>
  <si>
    <t>скидка 6 %</t>
  </si>
  <si>
    <t>от 501</t>
  </si>
  <si>
    <t>***</t>
  </si>
  <si>
    <t>www.ХЛОПКОВЫЙ-КРАЙ.рф</t>
  </si>
  <si>
    <t>* Действителен только для юридических лиц различных форм собственности и ИП</t>
  </si>
  <si>
    <r>
      <rPr>
        <b/>
        <sz val="24"/>
        <color indexed="12"/>
        <rFont val="Calibri"/>
        <family val="2"/>
      </rPr>
      <t xml:space="preserve">или </t>
    </r>
    <r>
      <rPr>
        <b/>
        <sz val="38"/>
        <color indexed="12"/>
        <rFont val="Calibri"/>
        <family val="2"/>
      </rPr>
      <t xml:space="preserve">      </t>
    </r>
    <r>
      <rPr>
        <b/>
        <u val="single"/>
        <sz val="38"/>
        <color indexed="12"/>
        <rFont val="Calibri"/>
        <family val="2"/>
      </rPr>
      <t>www.COTRAJ.ru</t>
    </r>
  </si>
  <si>
    <t>ОПТ</t>
  </si>
  <si>
    <t>ДИЛЕР</t>
  </si>
  <si>
    <t>сумма ежемесячной закупки, тыс. руб</t>
  </si>
  <si>
    <t>МЕЛКИЙ ОПТ</t>
  </si>
  <si>
    <t>www.cotraj.ru/catalog/happy/</t>
  </si>
  <si>
    <t>www.cotraj.ru/catalog/klassicheskiy/</t>
  </si>
  <si>
    <t>www.cotraj.ru/catalog/byaz_/</t>
  </si>
  <si>
    <t>15б-ХКсс</t>
  </si>
  <si>
    <t>20б-ХКсс</t>
  </si>
  <si>
    <t>40б-ХКсс</t>
  </si>
  <si>
    <t>50б-ХКсс</t>
  </si>
  <si>
    <t>Простынь 1,5 сп. 220*150 см</t>
  </si>
  <si>
    <t>15с-ХК или 879</t>
  </si>
  <si>
    <t>20с-ХК или 902</t>
  </si>
  <si>
    <t>40с-ХК или 2361</t>
  </si>
  <si>
    <t>50с-ХК или 2285</t>
  </si>
  <si>
    <t xml:space="preserve"> +7 (926) 207-46-00</t>
  </si>
  <si>
    <t xml:space="preserve">  +7 (495) 933-95-75</t>
  </si>
  <si>
    <t>www.cotraj.ru/catalog/satin_luxury_collection/</t>
  </si>
  <si>
    <t xml:space="preserve">                                                                                                                                С Любовью к людям!  </t>
  </si>
  <si>
    <t>www.cotraj.ru/catalog/fan_club/</t>
  </si>
  <si>
    <t>2127/2230 - ФК</t>
  </si>
  <si>
    <t>92 - ФК</t>
  </si>
  <si>
    <t>449 - ФК</t>
  </si>
  <si>
    <t>760 - ФК</t>
  </si>
  <si>
    <t>2427 - ФК</t>
  </si>
  <si>
    <t>2125 - ФК</t>
  </si>
  <si>
    <t>2355 - ФК</t>
  </si>
  <si>
    <t>www.cotraj.ru</t>
  </si>
  <si>
    <t>15п-1 / 2MR</t>
  </si>
  <si>
    <t>20п-1 / 2MR</t>
  </si>
  <si>
    <t>40п-1 / 2MR</t>
  </si>
  <si>
    <t>50п-1 / 2MR</t>
  </si>
  <si>
    <t>1404п-MR</t>
  </si>
  <si>
    <t xml:space="preserve">1507п / 1707п-MR </t>
  </si>
  <si>
    <t>Простынь 1,5 спальная, 220*156 см</t>
  </si>
  <si>
    <t>2156п-MR</t>
  </si>
  <si>
    <t>Простынь Евро-размер, 220*240 см</t>
  </si>
  <si>
    <t>2240п-MR</t>
  </si>
  <si>
    <t>3148п-MR</t>
  </si>
  <si>
    <t>3182п-MR</t>
  </si>
  <si>
    <t>3232п-MR</t>
  </si>
  <si>
    <t>Коллекция "GAMMA DI COLORI".        Percale Lux с обработкой "EASY CARE"  (135 гр/м²)</t>
  </si>
  <si>
    <t xml:space="preserve">1,5 спальный комплект                                                                                                </t>
  </si>
  <si>
    <t>140п-ПНР-1MR                         или</t>
  </si>
  <si>
    <t xml:space="preserve"> ** две наволочки 70*70 или 50*70 см</t>
  </si>
  <si>
    <t>140п-ПНР-2MR</t>
  </si>
  <si>
    <t xml:space="preserve">2,0 спальный комплект                                                                                                </t>
  </si>
  <si>
    <t>160п-ПНР-1MR                         или</t>
  </si>
  <si>
    <t>160п-ПНР-2MR</t>
  </si>
  <si>
    <t xml:space="preserve">Евро-комплект                                                                                                </t>
  </si>
  <si>
    <t>180п-ПНР-1MR                         или</t>
  </si>
  <si>
    <t>180п-ПНР-2MR</t>
  </si>
  <si>
    <t>Коллекция "NINNA NANNA".        Ranforce Bio  с обработкой "SOFT &amp; CARE"  (115 гр/м.кв)</t>
  </si>
  <si>
    <t xml:space="preserve">Комплект в детскую кроватку                                                                                          </t>
  </si>
  <si>
    <t>10р-MR-д</t>
  </si>
  <si>
    <t>MIRAROSSI® :</t>
  </si>
  <si>
    <t>Сырьевой состав тканей - 100 % элитный длинноволокнистый хлопок</t>
  </si>
  <si>
    <t xml:space="preserve">                                                                                                                   * Ranforce Bio - 115 гр/м.кв. и</t>
  </si>
  <si>
    <t>Двойное оптическое отбеливание, гипоаллергенные красители, микросиликонизирование и мягчение готовых тканей</t>
  </si>
  <si>
    <t xml:space="preserve">     * органические активные вещества EASY CARE эффективно препятствуют сминаемости  и деформации ткани</t>
  </si>
  <si>
    <t xml:space="preserve">     * ткань с EASY CARE на 25% больше обычной ткани впитывает и пропускает влагу</t>
  </si>
  <si>
    <t xml:space="preserve">     * белье MIRAROSSI® дольше остается свежим, а краски сочными и  яркими</t>
  </si>
  <si>
    <t xml:space="preserve">     * облегченный режим стирки при температуре до 40 градусов.</t>
  </si>
  <si>
    <t xml:space="preserve">     * легкий уход и глажение обеспечивают экономию времени, денег и ресурсов нашей Планеты.</t>
  </si>
  <si>
    <t xml:space="preserve">     * MIRAROSSI® с обработкой EASY CARE подарят вам эстетическое наслаждение от каждой минуты проведенной в постели</t>
  </si>
  <si>
    <t xml:space="preserve">     * органические активные вещества SOFT &amp; CARE эффективно препятствуют сминаемости  и деформации ткани, делают ее удивительно мягкой </t>
  </si>
  <si>
    <t xml:space="preserve">     * мягкая ткань Ranforce Bio с обработкой SOFT &amp; CARE не раздражает нежную кожу Малыша </t>
  </si>
  <si>
    <t xml:space="preserve">     * ткань Ranforce Bio с обработкой SOFT &amp; CARE на 25% больше обычной ткани впитывает и пропускает влагу - кожа вашего Малыша всегда остается сухой</t>
  </si>
  <si>
    <t xml:space="preserve">     * белье Ninna Nanna от MIRAROSSI® дольше остается свежим, а краски не тускнеют даже после многочисленных стирок</t>
  </si>
  <si>
    <t xml:space="preserve">     * MIRAROSSI® с обработкой SOFT &amp; CARE - залог крепкого здорового сна вашего Малыша и хорошего настроения его родителей</t>
  </si>
  <si>
    <t>Вся продукция MIRAROSSI® это:</t>
  </si>
  <si>
    <t>Фирменный пошив, нитки в тон ткани, пододеяльник на "скрытых" пуговицах и  двойная обработка бельевых швов.</t>
  </si>
  <si>
    <t>Гарантия  линейных размеров готовых изделий, пошитых с учетом последующей усадки хлопковой ткани после нескольких стирок.</t>
  </si>
  <si>
    <t>Качественная укладка и упаковка готовых изделий в пвх пакеты и фирменные короба.</t>
  </si>
  <si>
    <t>Справедливое соотношение цены и качества.</t>
  </si>
  <si>
    <t>Гибкая и открытая система скидок для Партнеров Компании.</t>
  </si>
  <si>
    <t>Возможность получения достойного дохода во всех звеньях сбытовой Сети при реализации продуктов MIRAROSSI®</t>
  </si>
  <si>
    <t xml:space="preserve">MIRAROSSI® - философия комфортной жизни! </t>
  </si>
  <si>
    <t xml:space="preserve">   </t>
  </si>
  <si>
    <t>прейскурант на постельное белье с 07.10.2015 г.</t>
  </si>
  <si>
    <t xml:space="preserve"> ** простынь на резинке  1,5 сп.  212*146*30см для матраса  200*140см и высотой до 30см  </t>
  </si>
  <si>
    <t xml:space="preserve"> ** простынь на резинке  2,0 сп.  212*166*25см для матраса  200*160см и высотой до 25см  </t>
  </si>
  <si>
    <t xml:space="preserve"> ** простынь на резинке Евро  212*186*15см для матраса  200*180см и высотой до 15см  </t>
  </si>
  <si>
    <r>
      <t xml:space="preserve">* Действителен только для </t>
    </r>
    <r>
      <rPr>
        <b/>
        <i/>
        <sz val="24"/>
        <color indexed="10"/>
        <rFont val="Times New Roman"/>
        <family val="1"/>
      </rPr>
      <t>Юридических Лиц</t>
    </r>
    <r>
      <rPr>
        <b/>
        <i/>
        <sz val="24"/>
        <rFont val="Times New Roman"/>
        <family val="1"/>
      </rPr>
      <t xml:space="preserve"> различных форм собственности и </t>
    </r>
    <r>
      <rPr>
        <b/>
        <i/>
        <sz val="24"/>
        <color indexed="10"/>
        <rFont val="Times New Roman"/>
        <family val="1"/>
      </rPr>
      <t>ИП</t>
    </r>
  </si>
  <si>
    <t xml:space="preserve"> эксклюзивный представитель в России и странах СНГ </t>
  </si>
  <si>
    <r>
      <t xml:space="preserve"> Итальянское постельное белье </t>
    </r>
    <r>
      <rPr>
        <b/>
        <sz val="48"/>
        <rFont val="Times New Roman"/>
        <family val="1"/>
      </rPr>
      <t>MIRAROSSI®</t>
    </r>
    <r>
      <rPr>
        <b/>
        <sz val="36"/>
        <rFont val="Times New Roman"/>
        <family val="1"/>
      </rPr>
      <t xml:space="preserve"> - настоящая Италия у Вас дома!</t>
    </r>
  </si>
  <si>
    <r>
      <t xml:space="preserve"> ** </t>
    </r>
    <r>
      <rPr>
        <b/>
        <sz val="22"/>
        <rFont val="Times New Roman"/>
        <family val="1"/>
      </rPr>
      <t>простынь на резинке</t>
    </r>
    <r>
      <rPr>
        <sz val="22"/>
        <rFont val="Times New Roman"/>
        <family val="1"/>
      </rPr>
      <t xml:space="preserve">  126*64*24 см для матраса  120*60 см и высотой до 22 см  </t>
    </r>
  </si>
  <si>
    <r>
      <t xml:space="preserve"> ** </t>
    </r>
    <r>
      <rPr>
        <b/>
        <sz val="22"/>
        <rFont val="Times New Roman"/>
        <family val="1"/>
      </rPr>
      <t>пододеяльник</t>
    </r>
    <r>
      <rPr>
        <sz val="22"/>
        <rFont val="Times New Roman"/>
        <family val="1"/>
      </rPr>
      <t xml:space="preserve"> 115*147 см для одеяла 110*140 см</t>
    </r>
  </si>
  <si>
    <r>
      <t xml:space="preserve"> ** </t>
    </r>
    <r>
      <rPr>
        <b/>
        <sz val="22"/>
        <rFont val="Times New Roman"/>
        <family val="1"/>
      </rPr>
      <t>наволочка</t>
    </r>
    <r>
      <rPr>
        <sz val="22"/>
        <rFont val="Times New Roman"/>
        <family val="1"/>
      </rPr>
      <t xml:space="preserve"> 60*40 см </t>
    </r>
  </si>
  <si>
    <t xml:space="preserve"> Утверждено 07.10.15. ЕИ.   </t>
  </si>
  <si>
    <t xml:space="preserve">Утверждено 07.10.15. ЕИ.   </t>
  </si>
  <si>
    <r>
      <rPr>
        <b/>
        <sz val="42"/>
        <rFont val="Times New Roman"/>
        <family val="1"/>
      </rPr>
      <t>ООО "Хлопковый Край"</t>
    </r>
    <r>
      <rPr>
        <sz val="42"/>
        <rFont val="Times New Roman"/>
        <family val="1"/>
      </rPr>
      <t xml:space="preserve"> </t>
    </r>
  </si>
  <si>
    <r>
      <rPr>
        <b/>
        <sz val="26"/>
        <rFont val="Times New Roman"/>
        <family val="1"/>
      </rPr>
      <t>1,5 Long Single</t>
    </r>
    <r>
      <rPr>
        <sz val="26"/>
        <rFont val="Times New Roman"/>
        <family val="1"/>
      </rPr>
      <t xml:space="preserve"> (1,5 сп. с увеличенной простыней)</t>
    </r>
  </si>
  <si>
    <r>
      <rPr>
        <b/>
        <sz val="26"/>
        <rFont val="Times New Roman"/>
        <family val="1"/>
      </rPr>
      <t>2,0 Extra</t>
    </r>
    <r>
      <rPr>
        <sz val="26"/>
        <rFont val="Times New Roman"/>
        <family val="1"/>
      </rPr>
      <t xml:space="preserve"> (2,0 сп. с простыней евро-размера)</t>
    </r>
  </si>
  <si>
    <r>
      <rPr>
        <b/>
        <sz val="26"/>
        <rFont val="Times New Roman"/>
        <family val="1"/>
      </rPr>
      <t xml:space="preserve">2,0 Extra Maxi </t>
    </r>
    <r>
      <rPr>
        <sz val="26"/>
        <rFont val="Times New Roman"/>
        <family val="1"/>
      </rPr>
      <t>(комплект евро-размера)</t>
    </r>
  </si>
  <si>
    <r>
      <rPr>
        <b/>
        <sz val="26"/>
        <rFont val="Times New Roman"/>
        <family val="1"/>
      </rPr>
      <t xml:space="preserve">Family </t>
    </r>
    <r>
      <rPr>
        <sz val="26"/>
        <rFont val="Times New Roman"/>
        <family val="1"/>
      </rPr>
      <t>(дуэт/семейный с простыней евро-размера)</t>
    </r>
  </si>
  <si>
    <t>15б-ХК или 950</t>
  </si>
  <si>
    <t>20б-ХК или 706</t>
  </si>
  <si>
    <t>40б-ХК или 2357</t>
  </si>
  <si>
    <t>50б-ХК или 2283</t>
  </si>
  <si>
    <t>Хлопковый Край® :</t>
  </si>
  <si>
    <t xml:space="preserve">Наивысшие оценки от Потребителей, Партнеров и Профессионалов  отрасли за качество Продукта и Сервиса  </t>
  </si>
  <si>
    <t>www.cotraj.ru/catalog/tocco_floreale/</t>
  </si>
  <si>
    <t>www.cotraj.ru/catalog/gamma_di_colori/</t>
  </si>
  <si>
    <t>www.cotraj.ru/catalog/ninna_nanna/</t>
  </si>
  <si>
    <t>Вся продукция Хлопковый Край® это:</t>
  </si>
  <si>
    <t xml:space="preserve">         * ранфорс - двойное оптическое отбеливание, микросиликонизирование и мягчение готовой ткани "SOFT &amp; CARE"</t>
  </si>
  <si>
    <t xml:space="preserve">         * бязь - двойное оптическое отбеливание, микросиликонизирование и мягчение готовой ткани. </t>
  </si>
  <si>
    <t xml:space="preserve">         * сатин - двойное оптическое отбеливание, крашение и набивка активными красителями, мерсеризация, мягчение, антипилинг  готовой ткани. </t>
  </si>
  <si>
    <t xml:space="preserve">     * облегченный режим стирки при температуре до 40°С, максимально 60°С</t>
  </si>
  <si>
    <t>Гарантия  заявленной величины поверхностной плотности ткани, линейных размеров готовых изделий и пошива</t>
  </si>
  <si>
    <t>Качественная укладка и упаковка готовых изделий в пвх пакеты и короба.</t>
  </si>
  <si>
    <r>
      <t>Коллекция "TOCCO FLOREALE".        Percale Lux с обработкой "EASY CARE"  (135 гр/м</t>
    </r>
    <r>
      <rPr>
        <b/>
        <sz val="40"/>
        <color indexed="56"/>
        <rFont val="Times New Roman"/>
        <family val="1"/>
      </rPr>
      <t>²</t>
    </r>
    <r>
      <rPr>
        <b/>
        <i/>
        <sz val="40"/>
        <color indexed="56"/>
        <rFont val="Times New Roman"/>
        <family val="1"/>
      </rPr>
      <t>)</t>
    </r>
  </si>
  <si>
    <r>
      <t>Коллекция "РОСКОШНЫЙ".          САТИН из ГРЕБЕННОЙ ПРЯЖИ 130</t>
    </r>
    <r>
      <rPr>
        <b/>
        <i/>
        <u val="single"/>
        <sz val="40"/>
        <color indexed="9"/>
        <rFont val="Times New Roman"/>
        <family val="1"/>
      </rPr>
      <t>+</t>
    </r>
    <r>
      <rPr>
        <b/>
        <i/>
        <sz val="40"/>
        <color indexed="9"/>
        <rFont val="Times New Roman"/>
        <family val="1"/>
      </rPr>
      <t>5 гр.\м</t>
    </r>
    <r>
      <rPr>
        <b/>
        <sz val="40"/>
        <color indexed="9"/>
        <rFont val="Calibri"/>
        <family val="2"/>
      </rPr>
      <t>²</t>
    </r>
  </si>
  <si>
    <r>
      <t>Коллекция "HAPPY".          Ранфорс (ranforce) 120</t>
    </r>
    <r>
      <rPr>
        <b/>
        <i/>
        <u val="single"/>
        <sz val="40"/>
        <color indexed="9"/>
        <rFont val="Times New Roman"/>
        <family val="1"/>
      </rPr>
      <t>+</t>
    </r>
    <r>
      <rPr>
        <b/>
        <i/>
        <sz val="40"/>
        <color indexed="9"/>
        <rFont val="Times New Roman"/>
        <family val="1"/>
      </rPr>
      <t>3 гр.\м</t>
    </r>
    <r>
      <rPr>
        <b/>
        <sz val="40"/>
        <color indexed="9"/>
        <rFont val="Calibri"/>
        <family val="2"/>
      </rPr>
      <t>²</t>
    </r>
  </si>
  <si>
    <r>
      <t xml:space="preserve">Экологически чистый и безопасный Продукт - знак безопасности </t>
    </r>
    <r>
      <rPr>
        <b/>
        <sz val="26"/>
        <rFont val="Times New Roman"/>
        <family val="1"/>
      </rPr>
      <t>ECO FRIENDLY</t>
    </r>
  </si>
  <si>
    <r>
      <t xml:space="preserve">Сертификат менеджмента качества предприятия </t>
    </r>
    <r>
      <rPr>
        <b/>
        <sz val="26"/>
        <rFont val="Times New Roman"/>
        <family val="1"/>
      </rPr>
      <t xml:space="preserve">ISO 9001-2011 </t>
    </r>
  </si>
  <si>
    <r>
      <t xml:space="preserve">Сертификат Соответствия Таможенного Союза EAC </t>
    </r>
    <r>
      <rPr>
        <b/>
        <sz val="26"/>
        <rFont val="Times New Roman"/>
        <family val="1"/>
      </rPr>
      <t>№ ТС RU  C-RU.ЛТ46.В.00740</t>
    </r>
  </si>
  <si>
    <r>
      <t>Легкий уход и глажение всех тканей, облегченный режим стирки при температуре до 40</t>
    </r>
    <r>
      <rPr>
        <sz val="26"/>
        <rFont val="Calibri"/>
        <family val="2"/>
      </rPr>
      <t>°С</t>
    </r>
    <r>
      <rPr>
        <sz val="26"/>
        <rFont val="Times New Roman"/>
        <family val="1"/>
      </rPr>
      <t>, максимально 60</t>
    </r>
    <r>
      <rPr>
        <sz val="26"/>
        <rFont val="Calibri"/>
        <family val="2"/>
      </rPr>
      <t>°С</t>
    </r>
  </si>
  <si>
    <r>
      <t xml:space="preserve">Все дизайны коллекций  Хлопковый Край® защищены </t>
    </r>
    <r>
      <rPr>
        <b/>
        <sz val="26"/>
        <rFont val="Times New Roman"/>
        <family val="1"/>
      </rPr>
      <t xml:space="preserve">законом об "Авторском Праве" </t>
    </r>
  </si>
  <si>
    <r>
      <t xml:space="preserve">                                                                                                                                                                                                            Хлопковый Край</t>
    </r>
    <r>
      <rPr>
        <b/>
        <sz val="30"/>
        <rFont val="Calibri"/>
        <family val="2"/>
      </rPr>
      <t>®</t>
    </r>
  </si>
  <si>
    <r>
      <rPr>
        <b/>
        <sz val="24"/>
        <rFont val="Times New Roman"/>
        <family val="1"/>
      </rPr>
      <t>1,5-спальное</t>
    </r>
    <r>
      <rPr>
        <sz val="24"/>
        <rFont val="Times New Roman"/>
        <family val="1"/>
      </rPr>
      <t xml:space="preserve"> с 2-я наволочками 50*70 или 70*70 см</t>
    </r>
  </si>
  <si>
    <r>
      <rPr>
        <b/>
        <sz val="24"/>
        <rFont val="Times New Roman"/>
        <family val="1"/>
      </rPr>
      <t>2-спальное</t>
    </r>
    <r>
      <rPr>
        <sz val="24"/>
        <rFont val="Times New Roman"/>
        <family val="1"/>
      </rPr>
      <t xml:space="preserve"> с 2-я наволочками 50*70 или 70*70 см</t>
    </r>
  </si>
  <si>
    <r>
      <rPr>
        <b/>
        <sz val="24"/>
        <rFont val="Times New Roman"/>
        <family val="1"/>
      </rPr>
      <t>ЕВРО</t>
    </r>
    <r>
      <rPr>
        <sz val="24"/>
        <rFont val="Times New Roman"/>
        <family val="1"/>
      </rPr>
      <t>. комплектация с 4 наволочками</t>
    </r>
  </si>
  <si>
    <r>
      <rPr>
        <b/>
        <sz val="24"/>
        <rFont val="Times New Roman"/>
        <family val="1"/>
      </rPr>
      <t xml:space="preserve">ЕВРО </t>
    </r>
    <r>
      <rPr>
        <sz val="24"/>
        <rFont val="Times New Roman"/>
        <family val="1"/>
      </rPr>
      <t>с 2-я наволочками 50*70 или 70*70 см</t>
    </r>
  </si>
  <si>
    <r>
      <rPr>
        <b/>
        <sz val="24"/>
        <rFont val="Times New Roman"/>
        <family val="1"/>
      </rPr>
      <t>ДУЭТ/СЕМЕЙНОЕ</t>
    </r>
    <r>
      <rPr>
        <sz val="24"/>
        <rFont val="Times New Roman"/>
        <family val="1"/>
      </rPr>
      <t xml:space="preserve"> с 2-я наволочками 50*70 или 70*70см</t>
    </r>
  </si>
  <si>
    <r>
      <rPr>
        <b/>
        <sz val="24"/>
        <rFont val="Times New Roman"/>
        <family val="1"/>
      </rPr>
      <t>1,5-спальное</t>
    </r>
    <r>
      <rPr>
        <sz val="24"/>
        <rFont val="Times New Roman"/>
        <family val="1"/>
      </rPr>
      <t xml:space="preserve"> c пододеяльником для одеяла </t>
    </r>
    <r>
      <rPr>
        <b/>
        <sz val="24"/>
        <rFont val="Times New Roman"/>
        <family val="1"/>
      </rPr>
      <t>205*140см</t>
    </r>
    <r>
      <rPr>
        <sz val="24"/>
        <rFont val="Times New Roman"/>
        <family val="1"/>
      </rPr>
      <t xml:space="preserve">,                    с </t>
    </r>
    <r>
      <rPr>
        <b/>
        <sz val="24"/>
        <rFont val="Times New Roman"/>
        <family val="1"/>
      </rPr>
      <t>наволочкой</t>
    </r>
    <r>
      <rPr>
        <sz val="24"/>
        <rFont val="Times New Roman"/>
        <family val="1"/>
      </rPr>
      <t xml:space="preserve"> 50*70 или 70*70см, </t>
    </r>
    <r>
      <rPr>
        <b/>
        <sz val="24"/>
        <rFont val="Times New Roman"/>
        <family val="1"/>
      </rPr>
      <t>простынь</t>
    </r>
    <r>
      <rPr>
        <sz val="24"/>
        <rFont val="Times New Roman"/>
        <family val="1"/>
      </rPr>
      <t xml:space="preserve"> 220*150см</t>
    </r>
  </si>
  <si>
    <r>
      <rPr>
        <b/>
        <sz val="24"/>
        <rFont val="Times New Roman"/>
        <family val="1"/>
      </rPr>
      <t>1,5-спальное</t>
    </r>
    <r>
      <rPr>
        <sz val="24"/>
        <rFont val="Times New Roman"/>
        <family val="1"/>
      </rPr>
      <t xml:space="preserve"> c пододеяльником для одеяла </t>
    </r>
    <r>
      <rPr>
        <b/>
        <sz val="24"/>
        <rFont val="Times New Roman"/>
        <family val="1"/>
      </rPr>
      <t>200*150см</t>
    </r>
    <r>
      <rPr>
        <sz val="24"/>
        <rFont val="Times New Roman"/>
        <family val="1"/>
      </rPr>
      <t xml:space="preserve">,                    с </t>
    </r>
    <r>
      <rPr>
        <b/>
        <sz val="24"/>
        <rFont val="Times New Roman"/>
        <family val="1"/>
      </rPr>
      <t>наволочкой</t>
    </r>
    <r>
      <rPr>
        <sz val="24"/>
        <rFont val="Times New Roman"/>
        <family val="1"/>
      </rPr>
      <t xml:space="preserve"> 50*70 или 70*70см, </t>
    </r>
    <r>
      <rPr>
        <b/>
        <sz val="24"/>
        <rFont val="Times New Roman"/>
        <family val="1"/>
      </rPr>
      <t>простынь</t>
    </r>
    <r>
      <rPr>
        <sz val="24"/>
        <rFont val="Times New Roman"/>
        <family val="1"/>
      </rPr>
      <t xml:space="preserve"> 220*150см</t>
    </r>
  </si>
  <si>
    <r>
      <t xml:space="preserve">Простынь на резинке  1,5 сп.  208*146*30 см                                                           </t>
    </r>
    <r>
      <rPr>
        <b/>
        <sz val="24"/>
        <rFont val="Times New Roman"/>
        <family val="1"/>
      </rPr>
      <t>для матраса  200*140 см и высотой до 30 см</t>
    </r>
  </si>
  <si>
    <r>
      <t xml:space="preserve">Простынь на резинке  2,0 сп. 208*166*25 см                                                             </t>
    </r>
    <r>
      <rPr>
        <b/>
        <sz val="24"/>
        <rFont val="Times New Roman"/>
        <family val="1"/>
      </rPr>
      <t>для матраса  200*160 см и высотой до 25 см</t>
    </r>
  </si>
  <si>
    <r>
      <t xml:space="preserve">Простынь на резинке  Евро размер  208*186*15 см                                                             </t>
    </r>
    <r>
      <rPr>
        <b/>
        <sz val="24"/>
        <rFont val="Times New Roman"/>
        <family val="1"/>
      </rPr>
      <t>для матраса  200*180 см и высотой до 15 см</t>
    </r>
  </si>
  <si>
    <r>
      <rPr>
        <b/>
        <sz val="24"/>
        <rFont val="Times New Roman"/>
        <family val="1"/>
      </rPr>
      <t>ЕВРО</t>
    </r>
    <r>
      <rPr>
        <sz val="24"/>
        <rFont val="Times New Roman"/>
        <family val="1"/>
      </rPr>
      <t>.  комплектация с 4 наволочками</t>
    </r>
  </si>
  <si>
    <r>
      <rPr>
        <b/>
        <sz val="24"/>
        <rFont val="Times New Roman"/>
        <family val="1"/>
      </rPr>
      <t>ДУЭТ/СЕМЕЙНОЕ</t>
    </r>
    <r>
      <rPr>
        <sz val="24"/>
        <rFont val="Times New Roman"/>
        <family val="1"/>
      </rPr>
      <t>.  комплектация с 4 наволочками</t>
    </r>
  </si>
  <si>
    <r>
      <t xml:space="preserve">Экологически чистый и безопасный Продукт   - знак безопасности </t>
    </r>
    <r>
      <rPr>
        <b/>
        <sz val="26"/>
        <rFont val="Times New Roman"/>
        <family val="1"/>
      </rPr>
      <t>ECO FRIENDLY</t>
    </r>
  </si>
  <si>
    <r>
      <t xml:space="preserve">Гарантия  заявленной величины поверхностной плотности ткани:    </t>
    </r>
    <r>
      <rPr>
        <b/>
        <sz val="26"/>
        <rFont val="Times New Roman"/>
        <family val="1"/>
      </rPr>
      <t>* Percale Lux - 135 гр/м.кв.</t>
    </r>
  </si>
  <si>
    <r>
      <t xml:space="preserve">Высокие номера пряжи и сбалансированное количество нитей по основе и утку:       </t>
    </r>
    <r>
      <rPr>
        <b/>
        <sz val="26"/>
        <rFont val="Times New Roman"/>
        <family val="1"/>
      </rPr>
      <t>* Percale Lux - 460 / 350 шт на 10см.</t>
    </r>
  </si>
  <si>
    <r>
      <t xml:space="preserve">                                                                                                                                               * Ranforce Bio 310 / 260 шт на 10см. </t>
    </r>
    <r>
      <rPr>
        <sz val="26"/>
        <rFont val="Times New Roman"/>
        <family val="1"/>
      </rPr>
      <t>-  обеспечивают повышенную износостойкость ткани</t>
    </r>
  </si>
  <si>
    <r>
      <rPr>
        <b/>
        <sz val="26"/>
        <rFont val="Times New Roman"/>
        <family val="1"/>
      </rPr>
      <t>Инновационная технология обработки "EASY CARE" делает ткань Percale-Lux от MIRAROSSI®</t>
    </r>
    <r>
      <rPr>
        <sz val="26"/>
        <rFont val="Times New Roman"/>
        <family val="1"/>
      </rPr>
      <t xml:space="preserve"> уникальной: </t>
    </r>
  </si>
  <si>
    <r>
      <rPr>
        <b/>
        <sz val="26"/>
        <rFont val="Times New Roman"/>
        <family val="1"/>
      </rPr>
      <t>Современная технология обработки "SOFT &amp; CARE" ткани Ranforce BIO от MIRAROSSI</t>
    </r>
    <r>
      <rPr>
        <sz val="26"/>
        <rFont val="Times New Roman"/>
        <family val="1"/>
      </rPr>
      <t>®:</t>
    </r>
  </si>
  <si>
    <r>
      <t xml:space="preserve">Все дизайны коллекций  MIRAROSSI® защищены </t>
    </r>
    <r>
      <rPr>
        <b/>
        <sz val="26"/>
        <rFont val="Times New Roman"/>
        <family val="1"/>
      </rPr>
      <t xml:space="preserve">законом об "Авторском Праве" </t>
    </r>
    <r>
      <rPr>
        <sz val="26"/>
        <rFont val="Times New Roman"/>
        <family val="1"/>
      </rPr>
      <t>на всей территории Европы, России, странах СНГ и Балтии.</t>
    </r>
  </si>
  <si>
    <r>
      <t>Коллекция "COMFORT".          БЯЗЬ 125</t>
    </r>
    <r>
      <rPr>
        <b/>
        <i/>
        <u val="single"/>
        <sz val="40"/>
        <color indexed="9"/>
        <rFont val="Times New Roman"/>
        <family val="1"/>
      </rPr>
      <t>+</t>
    </r>
    <r>
      <rPr>
        <b/>
        <i/>
        <sz val="40"/>
        <color indexed="9"/>
        <rFont val="Times New Roman"/>
        <family val="1"/>
      </rPr>
      <t>5 гр.\м</t>
    </r>
    <r>
      <rPr>
        <b/>
        <sz val="40"/>
        <color indexed="9"/>
        <rFont val="Calibri"/>
        <family val="2"/>
      </rPr>
      <t>²</t>
    </r>
    <r>
      <rPr>
        <b/>
        <i/>
        <sz val="40"/>
        <color indexed="9"/>
        <rFont val="Times New Roman"/>
        <family val="1"/>
      </rPr>
      <t xml:space="preserve">  </t>
    </r>
  </si>
  <si>
    <r>
      <t>Коллекция "КЛАССИЧЕСКИЙ".          БЯЗЬ ЛЮКС 145</t>
    </r>
    <r>
      <rPr>
        <b/>
        <i/>
        <u val="single"/>
        <sz val="40"/>
        <color indexed="9"/>
        <rFont val="Times New Roman"/>
        <family val="1"/>
      </rPr>
      <t>+</t>
    </r>
    <r>
      <rPr>
        <b/>
        <i/>
        <sz val="40"/>
        <color indexed="9"/>
        <rFont val="Times New Roman"/>
        <family val="1"/>
      </rPr>
      <t>5 гр.\м</t>
    </r>
    <r>
      <rPr>
        <b/>
        <sz val="40"/>
        <color indexed="9"/>
        <rFont val="Calibri"/>
        <family val="2"/>
      </rPr>
      <t>²</t>
    </r>
  </si>
  <si>
    <r>
      <t>Коллекция "FAN CLUB".          БЯЗЬ ЛЮКС 145</t>
    </r>
    <r>
      <rPr>
        <b/>
        <i/>
        <u val="single"/>
        <sz val="40"/>
        <color indexed="9"/>
        <rFont val="Times New Roman"/>
        <family val="1"/>
      </rPr>
      <t>+</t>
    </r>
    <r>
      <rPr>
        <b/>
        <i/>
        <sz val="40"/>
        <color indexed="9"/>
        <rFont val="Times New Roman"/>
        <family val="1"/>
      </rPr>
      <t>5 гр.\м</t>
    </r>
    <r>
      <rPr>
        <b/>
        <sz val="40"/>
        <color indexed="9"/>
        <rFont val="Calibri"/>
        <family val="2"/>
      </rPr>
      <t xml:space="preserve">²  </t>
    </r>
    <r>
      <rPr>
        <b/>
        <i/>
        <sz val="40"/>
        <color indexed="9"/>
        <rFont val="Times New Roman"/>
        <family val="1"/>
      </rPr>
      <t xml:space="preserve">  ЛИЦЕНЗИЯ СПОРТИВНЫХ КЛУБОВ</t>
    </r>
  </si>
  <si>
    <t>Простынь 2,0 сп. 220*200 см</t>
  </si>
  <si>
    <t xml:space="preserve"> прейскурант на постельное белье с 14.12.2015 г.</t>
  </si>
  <si>
    <t>http://www.cotraj.ru/catalog/prostyni_na_rezinke_trikotazh/</t>
  </si>
  <si>
    <t>90тр-пнр</t>
  </si>
  <si>
    <t>120тр-пнр</t>
  </si>
  <si>
    <t>140тр-пнр</t>
  </si>
  <si>
    <t>160тр-пнр</t>
  </si>
  <si>
    <t>180тр-пнр</t>
  </si>
  <si>
    <t>200тр-пнр</t>
  </si>
  <si>
    <r>
      <t>Коллекция "PREMIUM".          ТРИКОТАЖ (КУЛИРКА) 125 гр.\м</t>
    </r>
    <r>
      <rPr>
        <b/>
        <sz val="40"/>
        <color indexed="9"/>
        <rFont val="Calibri"/>
        <family val="2"/>
      </rPr>
      <t xml:space="preserve">²  </t>
    </r>
    <r>
      <rPr>
        <b/>
        <i/>
        <sz val="40"/>
        <color indexed="9"/>
        <rFont val="Times New Roman"/>
        <family val="1"/>
      </rPr>
      <t xml:space="preserve">  </t>
    </r>
  </si>
  <si>
    <t>Простыня трикотажная на резинке 120*200*20 см</t>
  </si>
  <si>
    <t>Простыня трикотажная на резинке  90*200*20 см</t>
  </si>
  <si>
    <t>Простыня трикотажная на резинке 140*200*20 см</t>
  </si>
  <si>
    <t>Простыня трикотажная на резинке 160*200*20 см</t>
  </si>
  <si>
    <t>Простыня трикотажная на резинке 180*200*20 см</t>
  </si>
  <si>
    <t>Простыня трикотажная на резинке 200*200*20 см</t>
  </si>
  <si>
    <r>
      <rPr>
        <b/>
        <sz val="24"/>
        <rFont val="Times New Roman"/>
        <family val="1"/>
      </rPr>
      <t>ЕВРО</t>
    </r>
    <r>
      <rPr>
        <sz val="24"/>
        <rFont val="Times New Roman"/>
        <family val="1"/>
      </rPr>
      <t>. комплектация с 4 нав. "Зенит Лев" (панно)</t>
    </r>
  </si>
  <si>
    <r>
      <rPr>
        <b/>
        <sz val="24"/>
        <rFont val="Times New Roman"/>
        <family val="1"/>
      </rPr>
      <t>2-спальное</t>
    </r>
    <r>
      <rPr>
        <sz val="24"/>
        <rFont val="Times New Roman"/>
        <family val="1"/>
      </rPr>
      <t xml:space="preserve"> с 2-я нав. 50*70 или 70*70 см "Зенит Лев" (панно)</t>
    </r>
  </si>
  <si>
    <r>
      <rPr>
        <b/>
        <sz val="24"/>
        <rFont val="Times New Roman"/>
        <family val="1"/>
      </rPr>
      <t>1,5-спальное</t>
    </r>
    <r>
      <rPr>
        <sz val="24"/>
        <rFont val="Times New Roman"/>
        <family val="1"/>
      </rPr>
      <t xml:space="preserve"> с 2-я нав. 50*70 или 70*70 см "Зенит Лев" (панно)</t>
    </r>
  </si>
  <si>
    <t xml:space="preserve">40б - 4 ХК </t>
  </si>
  <si>
    <t xml:space="preserve">15б -1 / 2 ХК </t>
  </si>
  <si>
    <t xml:space="preserve">20б -1 / 2 ХК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</si>
</sst>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&quot;-&quot;_р_._-;_-@_-"/>
    <numFmt numFmtId="173" formatCode="#,##0.000"/>
    <numFmt numFmtId="174" formatCode="#,##0.0"/>
    <numFmt numFmtId="175" formatCode="0.0000"/>
    <numFmt numFmtId="176" formatCode="0.000"/>
    <numFmt numFmtId="177" formatCode="_-* #,##0_р_._-;\-* #,##0_р_._-;_-* &quot;-&quot;??_р_._-;_-@_-"/>
    <numFmt numFmtId="178" formatCode="0.0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8"/>
      <name val="Times New Roman"/>
      <family val="1"/>
    </font>
    <font>
      <b/>
      <i/>
      <sz val="26"/>
      <name val="Times New Roman"/>
      <family val="1"/>
    </font>
    <font>
      <b/>
      <sz val="36"/>
      <color indexed="8"/>
      <name val="Calibri"/>
      <family val="2"/>
    </font>
    <font>
      <b/>
      <sz val="36"/>
      <color indexed="8"/>
      <name val="Times New Roman"/>
      <family val="1"/>
    </font>
    <font>
      <sz val="8"/>
      <name val="Calibri"/>
      <family val="2"/>
    </font>
    <font>
      <b/>
      <sz val="48"/>
      <name val="Times New Roman"/>
      <family val="1"/>
    </font>
    <font>
      <b/>
      <sz val="32"/>
      <color indexed="8"/>
      <name val="Times New Roman"/>
      <family val="1"/>
    </font>
    <font>
      <b/>
      <sz val="32"/>
      <color indexed="8"/>
      <name val="Calibri"/>
      <family val="2"/>
    </font>
    <font>
      <b/>
      <sz val="38"/>
      <color indexed="8"/>
      <name val="Calibri"/>
      <family val="2"/>
    </font>
    <font>
      <b/>
      <u val="single"/>
      <sz val="38"/>
      <color indexed="12"/>
      <name val="Calibri"/>
      <family val="2"/>
    </font>
    <font>
      <b/>
      <sz val="38"/>
      <color indexed="12"/>
      <name val="Calibri"/>
      <family val="2"/>
    </font>
    <font>
      <b/>
      <sz val="24"/>
      <color indexed="12"/>
      <name val="Calibri"/>
      <family val="2"/>
    </font>
    <font>
      <b/>
      <i/>
      <sz val="32"/>
      <color indexed="9"/>
      <name val="Times New Roman"/>
      <family val="1"/>
    </font>
    <font>
      <sz val="32"/>
      <name val="Times New Roman"/>
      <family val="1"/>
    </font>
    <font>
      <sz val="11"/>
      <name val="Times New Roman"/>
      <family val="1"/>
    </font>
    <font>
      <b/>
      <i/>
      <sz val="24"/>
      <color indexed="9"/>
      <name val="Times New Roman"/>
      <family val="1"/>
    </font>
    <font>
      <b/>
      <sz val="2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24"/>
      <name val="Times New Roman"/>
      <family val="1"/>
    </font>
    <font>
      <b/>
      <i/>
      <sz val="24"/>
      <color indexed="10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sz val="26"/>
      <name val="Times New Roman"/>
      <family val="1"/>
    </font>
    <font>
      <b/>
      <u val="single"/>
      <sz val="38"/>
      <color indexed="12"/>
      <name val="Times New Roman"/>
      <family val="1"/>
    </font>
    <font>
      <b/>
      <sz val="38"/>
      <color indexed="8"/>
      <name val="Times New Roman"/>
      <family val="1"/>
    </font>
    <font>
      <b/>
      <sz val="40"/>
      <color indexed="56"/>
      <name val="Times New Roman"/>
      <family val="1"/>
    </font>
    <font>
      <b/>
      <i/>
      <sz val="40"/>
      <color indexed="56"/>
      <name val="Times New Roman"/>
      <family val="1"/>
    </font>
    <font>
      <b/>
      <i/>
      <sz val="40"/>
      <color indexed="9"/>
      <name val="Times New Roman"/>
      <family val="1"/>
    </font>
    <font>
      <b/>
      <i/>
      <u val="single"/>
      <sz val="40"/>
      <color indexed="9"/>
      <name val="Times New Roman"/>
      <family val="1"/>
    </font>
    <font>
      <b/>
      <sz val="40"/>
      <color indexed="9"/>
      <name val="Calibri"/>
      <family val="2"/>
    </font>
    <font>
      <sz val="40"/>
      <name val="Times New Roman"/>
      <family val="1"/>
    </font>
    <font>
      <sz val="26"/>
      <color indexed="60"/>
      <name val="Times New Roman"/>
      <family val="1"/>
    </font>
    <font>
      <sz val="26"/>
      <color indexed="10"/>
      <name val="Times New Roman"/>
      <family val="1"/>
    </font>
    <font>
      <sz val="26"/>
      <name val="Calibri"/>
      <family val="2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30"/>
      <color indexed="8"/>
      <name val="Calibri"/>
      <family val="2"/>
    </font>
    <font>
      <b/>
      <sz val="30"/>
      <name val="Calibri"/>
      <family val="2"/>
    </font>
    <font>
      <sz val="24"/>
      <name val="Calibri"/>
      <family val="2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name val="Calibri"/>
      <family val="2"/>
    </font>
    <font>
      <u val="single"/>
      <sz val="32"/>
      <color indexed="12"/>
      <name val="Calibri"/>
      <family val="2"/>
    </font>
    <font>
      <sz val="48"/>
      <color indexed="8"/>
      <name val="Calibri"/>
      <family val="2"/>
    </font>
    <font>
      <b/>
      <i/>
      <sz val="2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32"/>
      <color indexed="12"/>
      <name val="Times New Roman"/>
      <family val="1"/>
    </font>
    <font>
      <b/>
      <i/>
      <sz val="32"/>
      <color indexed="56"/>
      <name val="Times New Roman"/>
      <family val="1"/>
    </font>
    <font>
      <b/>
      <sz val="28"/>
      <color indexed="8"/>
      <name val="Times New Roman"/>
      <family val="1"/>
    </font>
    <font>
      <sz val="24"/>
      <color indexed="8"/>
      <name val="Times New Roman"/>
      <family val="1"/>
    </font>
    <font>
      <sz val="36"/>
      <color indexed="8"/>
      <name val="Times New Roman"/>
      <family val="1"/>
    </font>
    <font>
      <sz val="42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i/>
      <sz val="22"/>
      <color indexed="9"/>
      <name val="Times New Roman"/>
      <family val="1"/>
    </font>
    <font>
      <b/>
      <i/>
      <sz val="22"/>
      <color indexed="56"/>
      <name val="Times New Roman"/>
      <family val="1"/>
    </font>
    <font>
      <b/>
      <u val="single"/>
      <sz val="36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32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25" borderId="1" applyNumberFormat="0" applyAlignment="0" applyProtection="0"/>
    <xf numFmtId="0" fontId="97" fillId="26" borderId="2" applyNumberFormat="0" applyAlignment="0" applyProtection="0"/>
    <xf numFmtId="0" fontId="98" fillId="26" borderId="1" applyNumberFormat="0" applyAlignment="0" applyProtection="0"/>
    <xf numFmtId="0" fontId="9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7" borderId="7" applyNumberFormat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3" fillId="0" borderId="0">
      <alignment/>
      <protection/>
    </xf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8" fillId="0" borderId="10" xfId="61" applyNumberFormat="1" applyFont="1" applyFill="1" applyBorder="1" applyAlignment="1" applyProtection="1">
      <alignment horizontal="center" vertical="center"/>
      <protection/>
    </xf>
    <xf numFmtId="3" fontId="13" fillId="0" borderId="10" xfId="61" applyNumberFormat="1" applyFont="1" applyFill="1" applyBorder="1" applyAlignment="1" applyProtection="1">
      <alignment horizontal="center" vertical="center"/>
      <protection/>
    </xf>
    <xf numFmtId="1" fontId="13" fillId="0" borderId="10" xfId="53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24" fillId="0" borderId="0" xfId="42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0" fontId="28" fillId="0" borderId="0" xfId="0" applyFont="1" applyAlignment="1">
      <alignment/>
    </xf>
    <xf numFmtId="3" fontId="13" fillId="0" borderId="0" xfId="61" applyNumberFormat="1" applyFont="1" applyFill="1" applyBorder="1" applyAlignment="1" applyProtection="1">
      <alignment horizontal="center" vertical="center"/>
      <protection/>
    </xf>
    <xf numFmtId="0" fontId="30" fillId="32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2" fillId="0" borderId="0" xfId="53" applyFont="1" applyFill="1" applyBorder="1" applyAlignment="1" applyProtection="1">
      <alignment horizontal="center" vertical="center" wrapText="1"/>
      <protection/>
    </xf>
    <xf numFmtId="0" fontId="33" fillId="0" borderId="0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1" fontId="29" fillId="0" borderId="0" xfId="53" applyNumberFormat="1" applyFont="1" applyFill="1" applyBorder="1" applyAlignment="1" applyProtection="1">
      <alignment horizontal="left" vertical="center" wrapText="1"/>
      <protection/>
    </xf>
    <xf numFmtId="1" fontId="35" fillId="0" borderId="0" xfId="53" applyNumberFormat="1" applyFont="1" applyFill="1" applyBorder="1" applyAlignment="1" applyProtection="1">
      <alignment horizontal="center" vertical="center" wrapText="1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13" fillId="0" borderId="10" xfId="61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1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52" fillId="0" borderId="0" xfId="0" applyFont="1" applyAlignment="1">
      <alignment/>
    </xf>
    <xf numFmtId="3" fontId="6" fillId="0" borderId="10" xfId="61" applyNumberFormat="1" applyFont="1" applyFill="1" applyBorder="1" applyAlignment="1" applyProtection="1">
      <alignment horizontal="center" vertical="center"/>
      <protection/>
    </xf>
    <xf numFmtId="4" fontId="6" fillId="0" borderId="10" xfId="61" applyNumberFormat="1" applyFont="1" applyFill="1" applyBorder="1" applyAlignment="1" applyProtection="1">
      <alignment horizontal="left" vertical="center"/>
      <protection/>
    </xf>
    <xf numFmtId="1" fontId="6" fillId="0" borderId="10" xfId="53" applyNumberFormat="1" applyFont="1" applyFill="1" applyBorder="1" applyAlignment="1" applyProtection="1">
      <alignment horizontal="left" vertical="center" wrapText="1"/>
      <protection/>
    </xf>
    <xf numFmtId="4" fontId="6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wrapText="1"/>
    </xf>
    <xf numFmtId="3" fontId="6" fillId="0" borderId="0" xfId="6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32" borderId="11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4" fillId="34" borderId="11" xfId="0" applyFont="1" applyFill="1" applyBorder="1" applyAlignment="1">
      <alignment horizontal="left" vertical="center" wrapText="1"/>
    </xf>
    <xf numFmtId="0" fontId="74" fillId="18" borderId="11" xfId="0" applyFont="1" applyFill="1" applyBorder="1" applyAlignment="1">
      <alignment horizontal="left" vertical="center" wrapText="1"/>
    </xf>
    <xf numFmtId="0" fontId="74" fillId="1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18" borderId="10" xfId="42" applyFont="1" applyFill="1" applyBorder="1" applyAlignment="1" applyProtection="1">
      <alignment horizontal="center" vertical="center" wrapText="1"/>
      <protection/>
    </xf>
    <xf numFmtId="0" fontId="27" fillId="35" borderId="10" xfId="0" applyFont="1" applyFill="1" applyBorder="1" applyAlignment="1">
      <alignment horizontal="center" vertical="center" wrapText="1"/>
    </xf>
    <xf numFmtId="0" fontId="62" fillId="10" borderId="10" xfId="42" applyFont="1" applyFill="1" applyBorder="1" applyAlignment="1" applyProtection="1">
      <alignment horizontal="center" vertical="center" wrapText="1"/>
      <protection/>
    </xf>
    <xf numFmtId="0" fontId="27" fillId="10" borderId="10" xfId="0" applyFont="1" applyFill="1" applyBorder="1" applyAlignment="1">
      <alignment horizontal="center" vertical="center" wrapText="1"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" fontId="13" fillId="0" borderId="12" xfId="61" applyNumberFormat="1" applyFont="1" applyFill="1" applyBorder="1" applyAlignment="1" applyProtection="1">
      <alignment horizontal="center" vertical="center" wrapText="1"/>
      <protection/>
    </xf>
    <xf numFmtId="4" fontId="13" fillId="0" borderId="13" xfId="61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5" fillId="0" borderId="0" xfId="53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2" fillId="34" borderId="10" xfId="42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62" fillId="32" borderId="10" xfId="42" applyFont="1" applyFill="1" applyBorder="1" applyAlignment="1" applyProtection="1">
      <alignment horizontal="center" vertical="center" wrapText="1"/>
      <protection/>
    </xf>
    <xf numFmtId="0" fontId="27" fillId="32" borderId="10" xfId="0" applyFont="1" applyFill="1" applyBorder="1" applyAlignment="1">
      <alignment horizontal="center" vertical="center" wrapText="1"/>
    </xf>
    <xf numFmtId="4" fontId="13" fillId="0" borderId="17" xfId="61" applyNumberFormat="1" applyFont="1" applyFill="1" applyBorder="1" applyAlignment="1" applyProtection="1">
      <alignment horizontal="center" vertical="center" wrapText="1"/>
      <protection/>
    </xf>
    <xf numFmtId="4" fontId="13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62" fillId="36" borderId="10" xfId="42" applyFont="1" applyFill="1" applyBorder="1" applyAlignment="1" applyProtection="1">
      <alignment horizontal="center" vertical="center" wrapText="1"/>
      <protection/>
    </xf>
    <xf numFmtId="0" fontId="27" fillId="36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13" fillId="0" borderId="19" xfId="61" applyNumberFormat="1" applyFont="1" applyFill="1" applyBorder="1" applyAlignment="1" applyProtection="1">
      <alignment horizontal="center" vertical="center" wrapText="1"/>
      <protection/>
    </xf>
    <xf numFmtId="4" fontId="13" fillId="0" borderId="20" xfId="6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1" fillId="0" borderId="0" xfId="53" applyFont="1" applyAlignment="1" applyProtection="1">
      <alignment horizontal="center" vertical="center" wrapText="1"/>
      <protection/>
    </xf>
    <xf numFmtId="172" fontId="10" fillId="0" borderId="22" xfId="6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2" fontId="10" fillId="0" borderId="23" xfId="6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72" fontId="10" fillId="0" borderId="24" xfId="6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2" fontId="10" fillId="0" borderId="10" xfId="62" applyNumberFormat="1" applyFont="1" applyFill="1" applyBorder="1" applyAlignment="1" applyProtection="1">
      <alignment horizontal="center" vertical="center" wrapText="1"/>
      <protection/>
    </xf>
    <xf numFmtId="0" fontId="113" fillId="35" borderId="10" xfId="42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0" fillId="0" borderId="0" xfId="53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76" fillId="0" borderId="0" xfId="42" applyFont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42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3" fontId="13" fillId="0" borderId="10" xfId="61" applyNumberFormat="1" applyFont="1" applyFill="1" applyBorder="1" applyAlignment="1" applyProtection="1">
      <alignment horizontal="center" vertical="center" wrapText="1"/>
      <protection/>
    </xf>
    <xf numFmtId="0" fontId="66" fillId="33" borderId="10" xfId="42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1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center" wrapText="1"/>
    </xf>
    <xf numFmtId="0" fontId="38" fillId="0" borderId="0" xfId="53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center" vertical="center" wrapText="1"/>
    </xf>
    <xf numFmtId="0" fontId="36" fillId="0" borderId="0" xfId="53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41" fillId="0" borderId="0" xfId="42" applyFont="1" applyAlignment="1" applyProtection="1">
      <alignment horizontal="right" vertical="center" wrapText="1"/>
      <protection/>
    </xf>
    <xf numFmtId="0" fontId="42" fillId="0" borderId="0" xfId="0" applyFont="1" applyAlignment="1">
      <alignment horizontal="right" vertical="center" wrapText="1"/>
    </xf>
    <xf numFmtId="0" fontId="41" fillId="0" borderId="0" xfId="42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65" fillId="0" borderId="20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2004 09 кпб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4438650</xdr:colOff>
      <xdr:row>0</xdr:row>
      <xdr:rowOff>57150</xdr:rowOff>
    </xdr:from>
    <xdr:to>
      <xdr:col>4</xdr:col>
      <xdr:colOff>1276350</xdr:colOff>
      <xdr:row>3</xdr:row>
      <xdr:rowOff>790575</xdr:rowOff>
    </xdr:to>
    <xdr:pic>
      <xdr:nvPicPr>
        <xdr:cNvPr id="1" name="Рисунок 2" descr="Хлопковый-Кра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"/>
          <a:ext cx="147161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33</xdr:row>
      <xdr:rowOff>19050</xdr:rowOff>
    </xdr:from>
    <xdr:to>
      <xdr:col>1</xdr:col>
      <xdr:colOff>2162175</xdr:colOff>
      <xdr:row>38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8392775"/>
          <a:ext cx="158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13</xdr:row>
      <xdr:rowOff>390525</xdr:rowOff>
    </xdr:from>
    <xdr:to>
      <xdr:col>1</xdr:col>
      <xdr:colOff>2247900</xdr:colOff>
      <xdr:row>18</xdr:row>
      <xdr:rowOff>590550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8829675"/>
          <a:ext cx="158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19</xdr:row>
      <xdr:rowOff>19050</xdr:rowOff>
    </xdr:from>
    <xdr:to>
      <xdr:col>1</xdr:col>
      <xdr:colOff>2276475</xdr:colOff>
      <xdr:row>21</xdr:row>
      <xdr:rowOff>314325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11334750"/>
          <a:ext cx="158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49</xdr:row>
      <xdr:rowOff>95250</xdr:rowOff>
    </xdr:from>
    <xdr:to>
      <xdr:col>1</xdr:col>
      <xdr:colOff>2181225</xdr:colOff>
      <xdr:row>54</xdr:row>
      <xdr:rowOff>209550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26298525"/>
          <a:ext cx="15716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75</xdr:row>
      <xdr:rowOff>66675</xdr:rowOff>
    </xdr:from>
    <xdr:to>
      <xdr:col>1</xdr:col>
      <xdr:colOff>2152650</xdr:colOff>
      <xdr:row>80</xdr:row>
      <xdr:rowOff>66675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5875" y="37671375"/>
          <a:ext cx="15811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39</xdr:row>
      <xdr:rowOff>28575</xdr:rowOff>
    </xdr:from>
    <xdr:to>
      <xdr:col>1</xdr:col>
      <xdr:colOff>2209800</xdr:colOff>
      <xdr:row>44</xdr:row>
      <xdr:rowOff>171450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63025" y="20764500"/>
          <a:ext cx="15811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79</xdr:row>
      <xdr:rowOff>409575</xdr:rowOff>
    </xdr:from>
    <xdr:to>
      <xdr:col>1</xdr:col>
      <xdr:colOff>2171700</xdr:colOff>
      <xdr:row>84</xdr:row>
      <xdr:rowOff>400050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24925" y="39690675"/>
          <a:ext cx="158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61</xdr:row>
      <xdr:rowOff>180975</xdr:rowOff>
    </xdr:from>
    <xdr:to>
      <xdr:col>1</xdr:col>
      <xdr:colOff>2219325</xdr:colOff>
      <xdr:row>66</xdr:row>
      <xdr:rowOff>276225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72550" y="31651575"/>
          <a:ext cx="15811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87</xdr:row>
      <xdr:rowOff>161925</xdr:rowOff>
    </xdr:from>
    <xdr:to>
      <xdr:col>1</xdr:col>
      <xdr:colOff>2590800</xdr:colOff>
      <xdr:row>92</xdr:row>
      <xdr:rowOff>190500</xdr:rowOff>
    </xdr:to>
    <xdr:pic>
      <xdr:nvPicPr>
        <xdr:cNvPr id="10" name="Рисунок 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477250" y="43291125"/>
          <a:ext cx="2447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247650</xdr:rowOff>
    </xdr:from>
    <xdr:to>
      <xdr:col>1</xdr:col>
      <xdr:colOff>7200900</xdr:colOff>
      <xdr:row>6</xdr:row>
      <xdr:rowOff>571500</xdr:rowOff>
    </xdr:to>
    <xdr:pic>
      <xdr:nvPicPr>
        <xdr:cNvPr id="1" name="Рисунок 1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47650"/>
          <a:ext cx="694372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180975</xdr:rowOff>
    </xdr:from>
    <xdr:to>
      <xdr:col>2</xdr:col>
      <xdr:colOff>2095500</xdr:colOff>
      <xdr:row>17</xdr:row>
      <xdr:rowOff>485775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8820150"/>
          <a:ext cx="15716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31</xdr:row>
      <xdr:rowOff>114300</xdr:rowOff>
    </xdr:from>
    <xdr:to>
      <xdr:col>2</xdr:col>
      <xdr:colOff>2162175</xdr:colOff>
      <xdr:row>34</xdr:row>
      <xdr:rowOff>457200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8811875"/>
          <a:ext cx="15716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20</xdr:row>
      <xdr:rowOff>38100</xdr:rowOff>
    </xdr:from>
    <xdr:to>
      <xdr:col>2</xdr:col>
      <xdr:colOff>2238375</xdr:colOff>
      <xdr:row>23</xdr:row>
      <xdr:rowOff>523875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0" y="12020550"/>
          <a:ext cx="15811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40</xdr:row>
      <xdr:rowOff>66675</xdr:rowOff>
    </xdr:from>
    <xdr:to>
      <xdr:col>2</xdr:col>
      <xdr:colOff>2085975</xdr:colOff>
      <xdr:row>43</xdr:row>
      <xdr:rowOff>438150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10625" y="24545925"/>
          <a:ext cx="15716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raj.ru/" TargetMode="External" /><Relationship Id="rId2" Type="http://schemas.openxmlformats.org/officeDocument/2006/relationships/hyperlink" Target="http://www.&#1093;&#1083;&#1086;&#1087;&#1082;&#1086;&#1074;&#1099;&#1081;-&#1082;&#1088;&#1072;&#1081;.&#1088;&#1092;/" TargetMode="External" /><Relationship Id="rId3" Type="http://schemas.openxmlformats.org/officeDocument/2006/relationships/hyperlink" Target="http://www.cotraj.ru/catalog/happy/" TargetMode="External" /><Relationship Id="rId4" Type="http://schemas.openxmlformats.org/officeDocument/2006/relationships/hyperlink" Target="http://www.cotraj.ru/catalog/klassicheskiy/" TargetMode="External" /><Relationship Id="rId5" Type="http://schemas.openxmlformats.org/officeDocument/2006/relationships/hyperlink" Target="http://www.cotraj.ru/catalog/byaz_/" TargetMode="External" /><Relationship Id="rId6" Type="http://schemas.openxmlformats.org/officeDocument/2006/relationships/hyperlink" Target="http://www.cotraj.ru/catalog/satin_luxury_collection/" TargetMode="External" /><Relationship Id="rId7" Type="http://schemas.openxmlformats.org/officeDocument/2006/relationships/hyperlink" Target="http://www.cotraj.ru/catalog/fan_club/" TargetMode="External" /><Relationship Id="rId8" Type="http://schemas.openxmlformats.org/officeDocument/2006/relationships/hyperlink" Target="http://www.cotraj.ru/catalog/prostyni_na_rezinke_trikotazh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traj.ru/" TargetMode="External" /><Relationship Id="rId2" Type="http://schemas.openxmlformats.org/officeDocument/2006/relationships/hyperlink" Target="http://www.&#1093;&#1083;&#1086;&#1087;&#1082;&#1086;&#1074;&#1099;&#1081;-&#1082;&#1088;&#1072;&#1081;.&#1088;&#1092;/" TargetMode="External" /><Relationship Id="rId3" Type="http://schemas.openxmlformats.org/officeDocument/2006/relationships/hyperlink" Target="http://www.cotraj.ru/catalog/tocco_floreale/" TargetMode="External" /><Relationship Id="rId4" Type="http://schemas.openxmlformats.org/officeDocument/2006/relationships/hyperlink" Target="http://www.cotraj.ru/catalog/gamma_di_colori/" TargetMode="External" /><Relationship Id="rId5" Type="http://schemas.openxmlformats.org/officeDocument/2006/relationships/hyperlink" Target="http://www.cotraj.ru/catalog/ninna_nanna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F119"/>
  <sheetViews>
    <sheetView tabSelected="1" view="pageBreakPreview" zoomScale="37" zoomScaleNormal="40" zoomScaleSheetLayoutView="37" zoomScalePageLayoutView="0" workbookViewId="0" topLeftCell="A22">
      <selection activeCell="A61" sqref="A61"/>
    </sheetView>
  </sheetViews>
  <sheetFormatPr defaultColWidth="15.7109375" defaultRowHeight="15"/>
  <cols>
    <col min="1" max="1" width="125.00390625" style="1" customWidth="1"/>
    <col min="2" max="2" width="40.8515625" style="1" customWidth="1"/>
    <col min="3" max="3" width="50.7109375" style="4" customWidth="1"/>
    <col min="4" max="6" width="51.57421875" style="5" customWidth="1"/>
    <col min="7" max="7" width="55.57421875" style="6" customWidth="1"/>
    <col min="8" max="151" width="9.140625" style="1" customWidth="1"/>
    <col min="152" max="152" width="59.8515625" style="1" customWidth="1"/>
    <col min="153" max="153" width="35.00390625" style="1" customWidth="1"/>
    <col min="154" max="154" width="31.57421875" style="1" customWidth="1"/>
    <col min="155" max="155" width="54.00390625" style="1" customWidth="1"/>
    <col min="156" max="156" width="46.421875" style="1" customWidth="1"/>
    <col min="157" max="161" width="32.7109375" style="1" customWidth="1"/>
    <col min="162" max="162" width="28.7109375" style="1" customWidth="1"/>
    <col min="163" max="176" width="32.7109375" style="1" customWidth="1"/>
    <col min="177" max="177" width="2.7109375" style="1" customWidth="1"/>
    <col min="178" max="178" width="36.57421875" style="1" customWidth="1"/>
    <col min="179" max="185" width="15.7109375" style="1" customWidth="1"/>
    <col min="186" max="186" width="2.7109375" style="1" customWidth="1"/>
    <col min="187" max="187" width="46.57421875" style="1" customWidth="1"/>
    <col min="188" max="188" width="18.7109375" style="1" customWidth="1"/>
    <col min="189" max="16384" width="15.7109375" style="1" customWidth="1"/>
  </cols>
  <sheetData>
    <row r="1" ht="37.5" customHeight="1"/>
    <row r="2" spans="1:7" ht="64.5" customHeight="1">
      <c r="A2" s="2"/>
      <c r="B2" s="125"/>
      <c r="C2" s="126"/>
      <c r="D2" s="126"/>
      <c r="E2" s="126"/>
      <c r="F2" s="129" t="s">
        <v>0</v>
      </c>
      <c r="G2" s="130"/>
    </row>
    <row r="3" spans="1:7" ht="93" customHeight="1">
      <c r="A3" s="2"/>
      <c r="B3" s="87"/>
      <c r="C3" s="88"/>
      <c r="D3" s="88"/>
      <c r="E3" s="88"/>
      <c r="F3" s="127" t="s">
        <v>61</v>
      </c>
      <c r="G3" s="128"/>
    </row>
    <row r="4" spans="1:7" ht="64.5" customHeight="1">
      <c r="A4" s="87"/>
      <c r="B4" s="88"/>
      <c r="C4" s="88"/>
      <c r="D4" s="88"/>
      <c r="E4" s="88"/>
      <c r="F4" s="131" t="s">
        <v>63</v>
      </c>
      <c r="G4" s="132"/>
    </row>
    <row r="5" spans="1:7" ht="42.75" customHeight="1">
      <c r="A5" s="87" t="s">
        <v>209</v>
      </c>
      <c r="B5" s="88"/>
      <c r="C5" s="88"/>
      <c r="D5" s="88"/>
      <c r="E5" s="88"/>
      <c r="F5" s="11"/>
      <c r="G5" s="12"/>
    </row>
    <row r="6" spans="1:7" ht="48.75" customHeight="1">
      <c r="A6" s="111" t="s">
        <v>1</v>
      </c>
      <c r="B6" s="88"/>
      <c r="C6" s="88"/>
      <c r="D6" s="88"/>
      <c r="E6" s="88"/>
      <c r="F6" s="93" t="s">
        <v>81</v>
      </c>
      <c r="G6" s="94"/>
    </row>
    <row r="7" spans="1:7" ht="49.5" customHeight="1">
      <c r="A7" s="111" t="s">
        <v>62</v>
      </c>
      <c r="B7" s="88"/>
      <c r="C7" s="88"/>
      <c r="D7" s="88"/>
      <c r="E7" s="88"/>
      <c r="F7" s="93" t="s">
        <v>80</v>
      </c>
      <c r="G7" s="94"/>
    </row>
    <row r="8" spans="1:7" ht="39.75" customHeight="1">
      <c r="A8" s="112" t="s">
        <v>2</v>
      </c>
      <c r="B8" s="113"/>
      <c r="C8" s="122" t="s">
        <v>3</v>
      </c>
      <c r="D8" s="119" t="s">
        <v>66</v>
      </c>
      <c r="E8" s="120"/>
      <c r="F8" s="121"/>
      <c r="G8" s="118" t="s">
        <v>4</v>
      </c>
    </row>
    <row r="9" spans="1:7" ht="39.75" customHeight="1">
      <c r="A9" s="114"/>
      <c r="B9" s="115"/>
      <c r="C9" s="122"/>
      <c r="D9" s="10" t="s">
        <v>5</v>
      </c>
      <c r="E9" s="10" t="s">
        <v>6</v>
      </c>
      <c r="F9" s="10" t="s">
        <v>59</v>
      </c>
      <c r="G9" s="118"/>
    </row>
    <row r="10" spans="1:7" ht="39.75" customHeight="1">
      <c r="A10" s="114"/>
      <c r="B10" s="115"/>
      <c r="C10" s="122"/>
      <c r="D10" s="10" t="s">
        <v>67</v>
      </c>
      <c r="E10" s="10" t="s">
        <v>64</v>
      </c>
      <c r="F10" s="10" t="s">
        <v>65</v>
      </c>
      <c r="G10" s="118"/>
    </row>
    <row r="11" spans="1:7" ht="39.75" customHeight="1">
      <c r="A11" s="116"/>
      <c r="B11" s="117"/>
      <c r="C11" s="122"/>
      <c r="D11" s="10" t="s">
        <v>60</v>
      </c>
      <c r="E11" s="10" t="s">
        <v>58</v>
      </c>
      <c r="F11" s="10" t="s">
        <v>57</v>
      </c>
      <c r="G11" s="118"/>
    </row>
    <row r="12" spans="1:7" s="39" customFormat="1" ht="60" customHeight="1">
      <c r="A12" s="101" t="s">
        <v>178</v>
      </c>
      <c r="B12" s="101"/>
      <c r="C12" s="101"/>
      <c r="D12" s="101"/>
      <c r="E12" s="101"/>
      <c r="F12" s="101"/>
      <c r="G12" s="101"/>
    </row>
    <row r="13" spans="1:7" s="13" customFormat="1" ht="45" customHeight="1">
      <c r="A13" s="95" t="s">
        <v>82</v>
      </c>
      <c r="B13" s="96"/>
      <c r="C13" s="96"/>
      <c r="D13" s="96"/>
      <c r="E13" s="96"/>
      <c r="F13" s="96"/>
      <c r="G13" s="96"/>
    </row>
    <row r="14" spans="1:7" ht="30.75" customHeight="1">
      <c r="A14" s="53" t="s">
        <v>186</v>
      </c>
      <c r="B14" s="97"/>
      <c r="C14" s="8" t="s">
        <v>76</v>
      </c>
      <c r="D14" s="52">
        <v>2390</v>
      </c>
      <c r="E14" s="52">
        <v>2247</v>
      </c>
      <c r="F14" s="52">
        <v>2103</v>
      </c>
      <c r="G14" s="52">
        <v>3417</v>
      </c>
    </row>
    <row r="15" spans="1:7" ht="30.75" customHeight="1">
      <c r="A15" s="53" t="s">
        <v>187</v>
      </c>
      <c r="B15" s="98"/>
      <c r="C15" s="8" t="s">
        <v>77</v>
      </c>
      <c r="D15" s="52">
        <v>2963</v>
      </c>
      <c r="E15" s="52">
        <v>2785</v>
      </c>
      <c r="F15" s="52">
        <v>2607</v>
      </c>
      <c r="G15" s="52">
        <v>4237</v>
      </c>
    </row>
    <row r="16" spans="1:7" ht="30.75" customHeight="1">
      <c r="A16" s="53" t="s">
        <v>196</v>
      </c>
      <c r="B16" s="98"/>
      <c r="C16" s="8" t="s">
        <v>78</v>
      </c>
      <c r="D16" s="52">
        <v>3730</v>
      </c>
      <c r="E16" s="52">
        <v>3506</v>
      </c>
      <c r="F16" s="52">
        <v>3282</v>
      </c>
      <c r="G16" s="52">
        <v>5334</v>
      </c>
    </row>
    <row r="17" spans="1:7" ht="30.75" customHeight="1">
      <c r="A17" s="53" t="s">
        <v>197</v>
      </c>
      <c r="B17" s="98"/>
      <c r="C17" s="8" t="s">
        <v>79</v>
      </c>
      <c r="D17" s="52">
        <v>4093</v>
      </c>
      <c r="E17" s="52">
        <v>3847</v>
      </c>
      <c r="F17" s="52">
        <v>3602</v>
      </c>
      <c r="G17" s="52">
        <v>5854</v>
      </c>
    </row>
    <row r="18" spans="1:7" ht="33" customHeight="1">
      <c r="A18" s="15" t="s">
        <v>7</v>
      </c>
      <c r="B18" s="99"/>
      <c r="C18" s="69"/>
      <c r="D18" s="70"/>
      <c r="E18" s="70"/>
      <c r="F18" s="70"/>
      <c r="G18" s="70"/>
    </row>
    <row r="19" spans="1:7" ht="70.5" customHeight="1">
      <c r="A19" s="54" t="s">
        <v>193</v>
      </c>
      <c r="B19" s="99"/>
      <c r="C19" s="31" t="s">
        <v>8</v>
      </c>
      <c r="D19" s="52">
        <v>1332</v>
      </c>
      <c r="E19" s="52">
        <v>1252</v>
      </c>
      <c r="F19" s="52">
        <v>1172</v>
      </c>
      <c r="G19" s="52">
        <v>1904</v>
      </c>
    </row>
    <row r="20" spans="1:7" ht="70.5" customHeight="1">
      <c r="A20" s="54" t="s">
        <v>194</v>
      </c>
      <c r="B20" s="99"/>
      <c r="C20" s="31" t="s">
        <v>9</v>
      </c>
      <c r="D20" s="52">
        <v>1454</v>
      </c>
      <c r="E20" s="52">
        <v>1367</v>
      </c>
      <c r="F20" s="52">
        <v>1280</v>
      </c>
      <c r="G20" s="52">
        <v>2079</v>
      </c>
    </row>
    <row r="21" spans="1:7" ht="70.5" customHeight="1">
      <c r="A21" s="54" t="s">
        <v>195</v>
      </c>
      <c r="B21" s="99"/>
      <c r="C21" s="31" t="s">
        <v>10</v>
      </c>
      <c r="D21" s="52">
        <v>1566</v>
      </c>
      <c r="E21" s="52">
        <v>1472</v>
      </c>
      <c r="F21" s="52">
        <v>1378</v>
      </c>
      <c r="G21" s="52">
        <v>2240</v>
      </c>
    </row>
    <row r="22" spans="1:7" ht="33" customHeight="1">
      <c r="A22" s="61" t="s">
        <v>11</v>
      </c>
      <c r="B22" s="99"/>
      <c r="C22" s="69"/>
      <c r="D22" s="70"/>
      <c r="E22" s="70"/>
      <c r="F22" s="70"/>
      <c r="G22" s="70"/>
    </row>
    <row r="23" spans="1:7" ht="30.75" customHeight="1">
      <c r="A23" s="53" t="s">
        <v>12</v>
      </c>
      <c r="B23" s="99"/>
      <c r="C23" s="7"/>
      <c r="D23" s="75">
        <v>193</v>
      </c>
      <c r="E23" s="76"/>
      <c r="F23" s="76"/>
      <c r="G23" s="52">
        <v>290</v>
      </c>
    </row>
    <row r="24" spans="1:7" ht="30.75" customHeight="1">
      <c r="A24" s="53" t="s">
        <v>13</v>
      </c>
      <c r="B24" s="99"/>
      <c r="C24" s="8" t="s">
        <v>14</v>
      </c>
      <c r="D24" s="52">
        <v>525</v>
      </c>
      <c r="E24" s="52">
        <v>494</v>
      </c>
      <c r="F24" s="52">
        <v>462</v>
      </c>
      <c r="G24" s="52">
        <v>750</v>
      </c>
    </row>
    <row r="25" spans="1:7" ht="30.75" customHeight="1">
      <c r="A25" s="53" t="s">
        <v>15</v>
      </c>
      <c r="B25" s="99"/>
      <c r="C25" s="8" t="s">
        <v>16</v>
      </c>
      <c r="D25" s="52">
        <v>477</v>
      </c>
      <c r="E25" s="52">
        <v>448</v>
      </c>
      <c r="F25" s="52">
        <v>420</v>
      </c>
      <c r="G25" s="52">
        <v>682</v>
      </c>
    </row>
    <row r="26" spans="1:7" ht="30.75" customHeight="1">
      <c r="A26" s="53" t="s">
        <v>17</v>
      </c>
      <c r="B26" s="99"/>
      <c r="C26" s="8" t="s">
        <v>18</v>
      </c>
      <c r="D26" s="52">
        <v>690</v>
      </c>
      <c r="E26" s="52">
        <v>649</v>
      </c>
      <c r="F26" s="52">
        <v>607</v>
      </c>
      <c r="G26" s="52">
        <v>987</v>
      </c>
    </row>
    <row r="27" spans="1:7" ht="30.75" customHeight="1">
      <c r="A27" s="53" t="s">
        <v>19</v>
      </c>
      <c r="B27" s="99"/>
      <c r="C27" s="8" t="s">
        <v>20</v>
      </c>
      <c r="D27" s="52">
        <v>950</v>
      </c>
      <c r="E27" s="52">
        <v>893</v>
      </c>
      <c r="F27" s="52">
        <v>836</v>
      </c>
      <c r="G27" s="52">
        <v>1359</v>
      </c>
    </row>
    <row r="28" spans="1:7" ht="30.75" customHeight="1">
      <c r="A28" s="53" t="s">
        <v>21</v>
      </c>
      <c r="B28" s="99"/>
      <c r="C28" s="8" t="s">
        <v>22</v>
      </c>
      <c r="D28" s="52">
        <v>1062</v>
      </c>
      <c r="E28" s="52">
        <v>998</v>
      </c>
      <c r="F28" s="52">
        <v>935</v>
      </c>
      <c r="G28" s="52">
        <v>1519</v>
      </c>
    </row>
    <row r="29" spans="1:7" ht="30.75" customHeight="1">
      <c r="A29" s="53" t="s">
        <v>23</v>
      </c>
      <c r="B29" s="99"/>
      <c r="C29" s="8" t="s">
        <v>24</v>
      </c>
      <c r="D29" s="52">
        <v>1234</v>
      </c>
      <c r="E29" s="52">
        <v>1160</v>
      </c>
      <c r="F29" s="52">
        <v>1086</v>
      </c>
      <c r="G29" s="52">
        <v>1765</v>
      </c>
    </row>
    <row r="30" spans="1:7" ht="30.75" customHeight="1">
      <c r="A30" s="53" t="s">
        <v>25</v>
      </c>
      <c r="B30" s="99"/>
      <c r="C30" s="8" t="s">
        <v>26</v>
      </c>
      <c r="D30" s="52">
        <v>1538</v>
      </c>
      <c r="E30" s="52">
        <v>1446</v>
      </c>
      <c r="F30" s="52">
        <v>1353</v>
      </c>
      <c r="G30" s="52">
        <v>2200</v>
      </c>
    </row>
    <row r="31" spans="1:7" ht="30.75" customHeight="1">
      <c r="A31" s="53" t="s">
        <v>27</v>
      </c>
      <c r="B31" s="100"/>
      <c r="C31" s="8" t="s">
        <v>28</v>
      </c>
      <c r="D31" s="52">
        <v>1938</v>
      </c>
      <c r="E31" s="52">
        <v>1822</v>
      </c>
      <c r="F31" s="52">
        <v>1705</v>
      </c>
      <c r="G31" s="52">
        <v>2772</v>
      </c>
    </row>
    <row r="32" spans="1:7" s="39" customFormat="1" ht="60" customHeight="1">
      <c r="A32" s="77" t="s">
        <v>206</v>
      </c>
      <c r="B32" s="77"/>
      <c r="C32" s="77"/>
      <c r="D32" s="77"/>
      <c r="E32" s="77"/>
      <c r="F32" s="77"/>
      <c r="G32" s="77"/>
    </row>
    <row r="33" spans="1:7" s="13" customFormat="1" ht="45" customHeight="1">
      <c r="A33" s="73" t="s">
        <v>69</v>
      </c>
      <c r="B33" s="74"/>
      <c r="C33" s="74"/>
      <c r="D33" s="74"/>
      <c r="E33" s="74"/>
      <c r="F33" s="74"/>
      <c r="G33" s="74"/>
    </row>
    <row r="34" spans="1:7" ht="30.75" customHeight="1">
      <c r="A34" s="53" t="s">
        <v>186</v>
      </c>
      <c r="B34" s="78"/>
      <c r="C34" s="8" t="s">
        <v>161</v>
      </c>
      <c r="D34" s="52">
        <v>1355</v>
      </c>
      <c r="E34" s="52">
        <v>1274</v>
      </c>
      <c r="F34" s="52">
        <v>1192</v>
      </c>
      <c r="G34" s="52">
        <v>1941</v>
      </c>
    </row>
    <row r="35" spans="1:7" ht="30.75" customHeight="1">
      <c r="A35" s="53" t="s">
        <v>187</v>
      </c>
      <c r="B35" s="79"/>
      <c r="C35" s="8" t="s">
        <v>162</v>
      </c>
      <c r="D35" s="52">
        <v>1682</v>
      </c>
      <c r="E35" s="52">
        <v>1581</v>
      </c>
      <c r="F35" s="52">
        <v>1480</v>
      </c>
      <c r="G35" s="52">
        <v>2410</v>
      </c>
    </row>
    <row r="36" spans="1:7" ht="30.75" customHeight="1">
      <c r="A36" s="53" t="s">
        <v>188</v>
      </c>
      <c r="B36" s="79"/>
      <c r="C36" s="8" t="s">
        <v>163</v>
      </c>
      <c r="D36" s="52">
        <v>2115</v>
      </c>
      <c r="E36" s="52">
        <v>1988</v>
      </c>
      <c r="F36" s="52">
        <v>1861</v>
      </c>
      <c r="G36" s="52">
        <v>3031</v>
      </c>
    </row>
    <row r="37" spans="1:7" ht="30.75" customHeight="1">
      <c r="A37" s="53" t="s">
        <v>190</v>
      </c>
      <c r="B37" s="79"/>
      <c r="C37" s="8" t="s">
        <v>164</v>
      </c>
      <c r="D37" s="52">
        <v>2322</v>
      </c>
      <c r="E37" s="52">
        <v>2183</v>
      </c>
      <c r="F37" s="52">
        <v>2043</v>
      </c>
      <c r="G37" s="52">
        <v>3327</v>
      </c>
    </row>
    <row r="38" spans="1:7" ht="32.25" customHeight="1">
      <c r="A38" s="65" t="s">
        <v>11</v>
      </c>
      <c r="B38" s="80"/>
      <c r="C38" s="82"/>
      <c r="D38" s="83"/>
      <c r="E38" s="83"/>
      <c r="F38" s="83"/>
      <c r="G38" s="84"/>
    </row>
    <row r="39" spans="1:7" ht="30.75" customHeight="1">
      <c r="A39" s="53" t="s">
        <v>15</v>
      </c>
      <c r="B39" s="80"/>
      <c r="C39" s="8" t="s">
        <v>41</v>
      </c>
      <c r="D39" s="52">
        <v>267</v>
      </c>
      <c r="E39" s="52">
        <v>251</v>
      </c>
      <c r="F39" s="52">
        <v>235</v>
      </c>
      <c r="G39" s="52">
        <v>382</v>
      </c>
    </row>
    <row r="40" spans="1:7" ht="30.75" customHeight="1">
      <c r="A40" s="53" t="s">
        <v>17</v>
      </c>
      <c r="B40" s="80"/>
      <c r="C40" s="8" t="s">
        <v>42</v>
      </c>
      <c r="D40" s="52">
        <v>387</v>
      </c>
      <c r="E40" s="52">
        <v>364</v>
      </c>
      <c r="F40" s="52">
        <v>341</v>
      </c>
      <c r="G40" s="52">
        <v>553</v>
      </c>
    </row>
    <row r="41" spans="1:7" ht="30.75" customHeight="1">
      <c r="A41" s="53" t="s">
        <v>19</v>
      </c>
      <c r="B41" s="80"/>
      <c r="C41" s="8" t="s">
        <v>43</v>
      </c>
      <c r="D41" s="52">
        <v>531</v>
      </c>
      <c r="E41" s="52">
        <v>499</v>
      </c>
      <c r="F41" s="52">
        <v>467</v>
      </c>
      <c r="G41" s="52">
        <v>759</v>
      </c>
    </row>
    <row r="42" spans="1:7" ht="30.75" customHeight="1">
      <c r="A42" s="53" t="s">
        <v>21</v>
      </c>
      <c r="B42" s="80"/>
      <c r="C42" s="8">
        <v>760</v>
      </c>
      <c r="D42" s="52">
        <v>596</v>
      </c>
      <c r="E42" s="52">
        <v>560</v>
      </c>
      <c r="F42" s="52">
        <v>525</v>
      </c>
      <c r="G42" s="52">
        <v>852</v>
      </c>
    </row>
    <row r="43" spans="1:7" ht="30.75" customHeight="1">
      <c r="A43" s="53" t="s">
        <v>23</v>
      </c>
      <c r="B43" s="80"/>
      <c r="C43" s="8" t="s">
        <v>44</v>
      </c>
      <c r="D43" s="52">
        <v>696</v>
      </c>
      <c r="E43" s="52">
        <v>654</v>
      </c>
      <c r="F43" s="52">
        <v>613</v>
      </c>
      <c r="G43" s="52">
        <v>995</v>
      </c>
    </row>
    <row r="44" spans="1:7" ht="30.75" customHeight="1">
      <c r="A44" s="53" t="s">
        <v>25</v>
      </c>
      <c r="B44" s="80"/>
      <c r="C44" s="8" t="s">
        <v>45</v>
      </c>
      <c r="D44" s="52">
        <v>855</v>
      </c>
      <c r="E44" s="52">
        <v>804</v>
      </c>
      <c r="F44" s="52">
        <v>752</v>
      </c>
      <c r="G44" s="52">
        <v>1223</v>
      </c>
    </row>
    <row r="45" spans="1:7" ht="30.75" customHeight="1">
      <c r="A45" s="53" t="s">
        <v>27</v>
      </c>
      <c r="B45" s="81"/>
      <c r="C45" s="8" t="s">
        <v>46</v>
      </c>
      <c r="D45" s="52">
        <v>1084</v>
      </c>
      <c r="E45" s="52">
        <v>1019</v>
      </c>
      <c r="F45" s="52">
        <v>954</v>
      </c>
      <c r="G45" s="52">
        <v>1550</v>
      </c>
    </row>
    <row r="46" spans="1:7" s="39" customFormat="1" ht="60" customHeight="1">
      <c r="A46" s="86" t="s">
        <v>179</v>
      </c>
      <c r="B46" s="86"/>
      <c r="C46" s="86"/>
      <c r="D46" s="86"/>
      <c r="E46" s="86"/>
      <c r="F46" s="86"/>
      <c r="G46" s="86"/>
    </row>
    <row r="47" spans="1:7" s="13" customFormat="1" ht="45" customHeight="1">
      <c r="A47" s="71" t="s">
        <v>68</v>
      </c>
      <c r="B47" s="72"/>
      <c r="C47" s="72"/>
      <c r="D47" s="72"/>
      <c r="E47" s="72"/>
      <c r="F47" s="72"/>
      <c r="G47" s="72"/>
    </row>
    <row r="48" spans="1:7" s="3" customFormat="1" ht="70.5" customHeight="1">
      <c r="A48" s="54" t="s">
        <v>191</v>
      </c>
      <c r="B48" s="78"/>
      <c r="C48" s="31" t="s">
        <v>29</v>
      </c>
      <c r="D48" s="75">
        <v>1280</v>
      </c>
      <c r="E48" s="75">
        <v>1203</v>
      </c>
      <c r="F48" s="75">
        <v>1126</v>
      </c>
      <c r="G48" s="75">
        <v>1830</v>
      </c>
    </row>
    <row r="49" spans="1:7" s="3" customFormat="1" ht="70.5" customHeight="1">
      <c r="A49" s="54" t="s">
        <v>192</v>
      </c>
      <c r="B49" s="79"/>
      <c r="C49" s="31" t="s">
        <v>30</v>
      </c>
      <c r="D49" s="85">
        <v>0</v>
      </c>
      <c r="E49" s="85"/>
      <c r="F49" s="85"/>
      <c r="G49" s="85">
        <v>0</v>
      </c>
    </row>
    <row r="50" spans="1:7" ht="33" customHeight="1">
      <c r="A50" s="64" t="s">
        <v>11</v>
      </c>
      <c r="B50" s="80"/>
      <c r="C50" s="110"/>
      <c r="D50" s="83"/>
      <c r="E50" s="83"/>
      <c r="F50" s="83"/>
      <c r="G50" s="84"/>
    </row>
    <row r="51" spans="1:7" ht="30.75" customHeight="1">
      <c r="A51" s="53" t="s">
        <v>31</v>
      </c>
      <c r="B51" s="80"/>
      <c r="C51" s="7"/>
      <c r="D51" s="75">
        <v>166</v>
      </c>
      <c r="E51" s="85"/>
      <c r="F51" s="85"/>
      <c r="G51" s="52">
        <v>250</v>
      </c>
    </row>
    <row r="52" spans="1:7" ht="30.75" customHeight="1">
      <c r="A52" s="53" t="s">
        <v>32</v>
      </c>
      <c r="B52" s="80"/>
      <c r="C52" s="8" t="s">
        <v>33</v>
      </c>
      <c r="D52" s="52">
        <v>154.24</v>
      </c>
      <c r="E52" s="52">
        <v>148</v>
      </c>
      <c r="F52" s="52">
        <v>136</v>
      </c>
      <c r="G52" s="52">
        <v>220</v>
      </c>
    </row>
    <row r="53" spans="1:7" ht="30.75" customHeight="1">
      <c r="A53" s="53" t="s">
        <v>34</v>
      </c>
      <c r="B53" s="80"/>
      <c r="C53" s="8" t="s">
        <v>35</v>
      </c>
      <c r="D53" s="52">
        <v>142.08</v>
      </c>
      <c r="E53" s="52">
        <v>134</v>
      </c>
      <c r="F53" s="52">
        <v>125</v>
      </c>
      <c r="G53" s="52">
        <v>203</v>
      </c>
    </row>
    <row r="54" spans="1:7" ht="30.75" customHeight="1">
      <c r="A54" s="53" t="s">
        <v>36</v>
      </c>
      <c r="B54" s="80"/>
      <c r="C54" s="8" t="s">
        <v>37</v>
      </c>
      <c r="D54" s="52">
        <v>371.84</v>
      </c>
      <c r="E54" s="52">
        <v>350</v>
      </c>
      <c r="F54" s="52">
        <v>327</v>
      </c>
      <c r="G54" s="52">
        <v>532</v>
      </c>
    </row>
    <row r="55" spans="1:7" ht="30.75" customHeight="1">
      <c r="A55" s="53" t="s">
        <v>23</v>
      </c>
      <c r="B55" s="80"/>
      <c r="C55" s="8" t="s">
        <v>38</v>
      </c>
      <c r="D55" s="52">
        <v>768</v>
      </c>
      <c r="E55" s="52">
        <v>722</v>
      </c>
      <c r="F55" s="52">
        <v>676</v>
      </c>
      <c r="G55" s="52">
        <v>1098</v>
      </c>
    </row>
    <row r="56" spans="1:7" ht="30.75" customHeight="1">
      <c r="A56" s="53" t="s">
        <v>39</v>
      </c>
      <c r="B56" s="81"/>
      <c r="C56" s="8" t="s">
        <v>40</v>
      </c>
      <c r="D56" s="52">
        <v>768</v>
      </c>
      <c r="E56" s="52">
        <v>722</v>
      </c>
      <c r="F56" s="52">
        <v>676</v>
      </c>
      <c r="G56" s="52">
        <v>1098</v>
      </c>
    </row>
    <row r="57" spans="1:7" s="39" customFormat="1" ht="60" customHeight="1">
      <c r="A57" s="105" t="s">
        <v>205</v>
      </c>
      <c r="B57" s="105"/>
      <c r="C57" s="105"/>
      <c r="D57" s="105"/>
      <c r="E57" s="105"/>
      <c r="F57" s="105"/>
      <c r="G57" s="105"/>
    </row>
    <row r="58" spans="1:7" s="13" customFormat="1" ht="45" customHeight="1">
      <c r="A58" s="91" t="s">
        <v>70</v>
      </c>
      <c r="B58" s="92"/>
      <c r="C58" s="92"/>
      <c r="D58" s="92"/>
      <c r="E58" s="92"/>
      <c r="F58" s="92"/>
      <c r="G58" s="92"/>
    </row>
    <row r="59" spans="1:7" ht="30.75" customHeight="1">
      <c r="A59" s="53" t="s">
        <v>186</v>
      </c>
      <c r="B59" s="78"/>
      <c r="C59" s="8" t="s">
        <v>71</v>
      </c>
      <c r="D59" s="52">
        <v>909</v>
      </c>
      <c r="E59" s="52">
        <v>854.4599999999999</v>
      </c>
      <c r="F59" s="52">
        <v>799.92</v>
      </c>
      <c r="G59" s="52">
        <v>1300</v>
      </c>
    </row>
    <row r="60" spans="1:7" ht="30.75" customHeight="1">
      <c r="A60" s="53" t="s">
        <v>187</v>
      </c>
      <c r="B60" s="79"/>
      <c r="C60" s="8" t="s">
        <v>72</v>
      </c>
      <c r="D60" s="52">
        <v>1084</v>
      </c>
      <c r="E60" s="52">
        <v>1018.9599999999999</v>
      </c>
      <c r="F60" s="52">
        <v>953.92</v>
      </c>
      <c r="G60" s="52">
        <v>1550</v>
      </c>
    </row>
    <row r="61" spans="1:7" ht="30.75" customHeight="1">
      <c r="A61" s="53" t="s">
        <v>189</v>
      </c>
      <c r="B61" s="79"/>
      <c r="C61" s="8" t="s">
        <v>73</v>
      </c>
      <c r="D61" s="52">
        <v>1189</v>
      </c>
      <c r="E61" s="52">
        <v>1117.6599999999999</v>
      </c>
      <c r="F61" s="52">
        <v>1046.32</v>
      </c>
      <c r="G61" s="52">
        <v>1700</v>
      </c>
    </row>
    <row r="62" spans="1:7" ht="30.75" customHeight="1">
      <c r="A62" s="53" t="s">
        <v>190</v>
      </c>
      <c r="B62" s="80"/>
      <c r="C62" s="8" t="s">
        <v>74</v>
      </c>
      <c r="D62" s="52">
        <v>1399</v>
      </c>
      <c r="E62" s="52">
        <v>1315.06</v>
      </c>
      <c r="F62" s="52">
        <v>1231.1200000000001</v>
      </c>
      <c r="G62" s="52">
        <v>2000</v>
      </c>
    </row>
    <row r="63" spans="1:7" ht="33" customHeight="1">
      <c r="A63" s="63" t="s">
        <v>11</v>
      </c>
      <c r="B63" s="80"/>
      <c r="C63" s="69"/>
      <c r="D63" s="70"/>
      <c r="E63" s="70"/>
      <c r="F63" s="70"/>
      <c r="G63" s="70"/>
    </row>
    <row r="64" spans="1:7" ht="30.75" customHeight="1">
      <c r="A64" s="53" t="s">
        <v>15</v>
      </c>
      <c r="B64" s="80"/>
      <c r="C64" s="7"/>
      <c r="D64" s="52">
        <v>174.82517482517483</v>
      </c>
      <c r="E64" s="52">
        <v>164.33566433566432</v>
      </c>
      <c r="F64" s="52">
        <v>153.84615384615384</v>
      </c>
      <c r="G64" s="52">
        <v>250</v>
      </c>
    </row>
    <row r="65" spans="1:7" ht="30.75" customHeight="1">
      <c r="A65" s="53" t="s">
        <v>75</v>
      </c>
      <c r="B65" s="80"/>
      <c r="C65" s="7"/>
      <c r="D65" s="52">
        <v>260.83916083916085</v>
      </c>
      <c r="E65" s="52">
        <v>245.1888111888112</v>
      </c>
      <c r="F65" s="52">
        <v>229.53846153846155</v>
      </c>
      <c r="G65" s="52">
        <v>373</v>
      </c>
    </row>
    <row r="66" spans="1:7" ht="30.75" customHeight="1">
      <c r="A66" s="53" t="s">
        <v>208</v>
      </c>
      <c r="B66" s="80"/>
      <c r="C66" s="7"/>
      <c r="D66" s="52">
        <v>335.6643356643357</v>
      </c>
      <c r="E66" s="52">
        <v>315.5244755244755</v>
      </c>
      <c r="F66" s="52">
        <v>295.3846153846154</v>
      </c>
      <c r="G66" s="52">
        <v>480</v>
      </c>
    </row>
    <row r="67" spans="1:7" ht="30.75" customHeight="1">
      <c r="A67" s="53" t="s">
        <v>21</v>
      </c>
      <c r="B67" s="80"/>
      <c r="C67" s="7"/>
      <c r="D67" s="52">
        <v>426.5734265734266</v>
      </c>
      <c r="E67" s="52">
        <v>400.979020979021</v>
      </c>
      <c r="F67" s="52">
        <v>375.3846153846154</v>
      </c>
      <c r="G67" s="52">
        <v>610</v>
      </c>
    </row>
    <row r="68" spans="1:7" ht="30.75" customHeight="1">
      <c r="A68" s="53" t="s">
        <v>23</v>
      </c>
      <c r="B68" s="80"/>
      <c r="C68" s="7"/>
      <c r="D68" s="52">
        <v>469.93006993007</v>
      </c>
      <c r="E68" s="52">
        <v>441.73426573426576</v>
      </c>
      <c r="F68" s="52">
        <v>413.5384615384616</v>
      </c>
      <c r="G68" s="52">
        <v>672</v>
      </c>
    </row>
    <row r="69" spans="1:7" ht="30.75" customHeight="1">
      <c r="A69" s="53" t="s">
        <v>25</v>
      </c>
      <c r="B69" s="80"/>
      <c r="C69" s="7"/>
      <c r="D69" s="52">
        <v>537.7622377622378</v>
      </c>
      <c r="E69" s="52">
        <v>505.49650349650346</v>
      </c>
      <c r="F69" s="52">
        <v>473.2307692307692</v>
      </c>
      <c r="G69" s="52">
        <v>769</v>
      </c>
    </row>
    <row r="70" spans="1:7" ht="30.75" customHeight="1">
      <c r="A70" s="53" t="s">
        <v>27</v>
      </c>
      <c r="B70" s="81"/>
      <c r="C70" s="7"/>
      <c r="D70" s="52">
        <v>604.895104895105</v>
      </c>
      <c r="E70" s="52">
        <v>568.6013986013986</v>
      </c>
      <c r="F70" s="52">
        <v>532.3076923076924</v>
      </c>
      <c r="G70" s="52">
        <v>865</v>
      </c>
    </row>
    <row r="71" spans="1:7" s="39" customFormat="1" ht="60" customHeight="1">
      <c r="A71" s="102" t="s">
        <v>207</v>
      </c>
      <c r="B71" s="102"/>
      <c r="C71" s="102"/>
      <c r="D71" s="102"/>
      <c r="E71" s="102"/>
      <c r="F71" s="102"/>
      <c r="G71" s="102"/>
    </row>
    <row r="72" spans="1:7" s="13" customFormat="1" ht="45" customHeight="1">
      <c r="A72" s="103" t="s">
        <v>84</v>
      </c>
      <c r="B72" s="104"/>
      <c r="C72" s="104"/>
      <c r="D72" s="104"/>
      <c r="E72" s="104"/>
      <c r="F72" s="104"/>
      <c r="G72" s="104"/>
    </row>
    <row r="73" spans="1:7" ht="33" customHeight="1">
      <c r="A73" s="53" t="s">
        <v>186</v>
      </c>
      <c r="B73" s="106"/>
      <c r="C73" s="8" t="s">
        <v>47</v>
      </c>
      <c r="D73" s="52">
        <v>1561</v>
      </c>
      <c r="E73" s="52">
        <v>1467</v>
      </c>
      <c r="F73" s="52">
        <v>1374</v>
      </c>
      <c r="G73" s="52">
        <v>2232</v>
      </c>
    </row>
    <row r="74" spans="1:7" ht="33" customHeight="1">
      <c r="A74" s="53" t="s">
        <v>187</v>
      </c>
      <c r="B74" s="107"/>
      <c r="C74" s="8" t="s">
        <v>48</v>
      </c>
      <c r="D74" s="52">
        <v>1938</v>
      </c>
      <c r="E74" s="52">
        <v>1861</v>
      </c>
      <c r="F74" s="52">
        <v>1705</v>
      </c>
      <c r="G74" s="52">
        <v>2772</v>
      </c>
    </row>
    <row r="75" spans="1:7" ht="33" customHeight="1">
      <c r="A75" s="53" t="s">
        <v>188</v>
      </c>
      <c r="B75" s="107"/>
      <c r="C75" s="8" t="s">
        <v>49</v>
      </c>
      <c r="D75" s="52">
        <v>2438</v>
      </c>
      <c r="E75" s="52">
        <v>2341</v>
      </c>
      <c r="F75" s="52">
        <v>2145</v>
      </c>
      <c r="G75" s="52">
        <v>3486</v>
      </c>
    </row>
    <row r="76" spans="1:7" ht="33" customHeight="1">
      <c r="A76" s="53" t="s">
        <v>226</v>
      </c>
      <c r="B76" s="107"/>
      <c r="C76" s="8" t="s">
        <v>228</v>
      </c>
      <c r="D76" s="52">
        <v>2210</v>
      </c>
      <c r="E76" s="52">
        <v>2077</v>
      </c>
      <c r="F76" s="52">
        <v>1945</v>
      </c>
      <c r="G76" s="52">
        <v>3199</v>
      </c>
    </row>
    <row r="77" spans="1:7" ht="33" customHeight="1">
      <c r="A77" s="53" t="s">
        <v>225</v>
      </c>
      <c r="B77" s="107"/>
      <c r="C77" s="8" t="s">
        <v>229</v>
      </c>
      <c r="D77" s="52">
        <v>2758</v>
      </c>
      <c r="E77" s="52">
        <v>2593</v>
      </c>
      <c r="F77" s="52">
        <v>2427</v>
      </c>
      <c r="G77" s="52">
        <v>3999</v>
      </c>
    </row>
    <row r="78" spans="1:7" ht="33" customHeight="1">
      <c r="A78" s="53" t="s">
        <v>224</v>
      </c>
      <c r="B78" s="107"/>
      <c r="C78" s="8" t="s">
        <v>227</v>
      </c>
      <c r="D78" s="52">
        <v>3448</v>
      </c>
      <c r="E78" s="52">
        <v>3241</v>
      </c>
      <c r="F78" s="52">
        <v>3034</v>
      </c>
      <c r="G78" s="52">
        <v>4999</v>
      </c>
    </row>
    <row r="79" spans="1:7" ht="33" customHeight="1">
      <c r="A79" s="53" t="s">
        <v>15</v>
      </c>
      <c r="B79" s="108"/>
      <c r="C79" s="8" t="s">
        <v>85</v>
      </c>
      <c r="D79" s="52">
        <f>G79/1.43</f>
        <v>313.986013986014</v>
      </c>
      <c r="E79" s="52">
        <v>295</v>
      </c>
      <c r="F79" s="52">
        <v>276</v>
      </c>
      <c r="G79" s="52">
        <v>449</v>
      </c>
    </row>
    <row r="80" spans="1:7" ht="33" customHeight="1">
      <c r="A80" s="53" t="s">
        <v>17</v>
      </c>
      <c r="B80" s="108"/>
      <c r="C80" s="8" t="s">
        <v>86</v>
      </c>
      <c r="D80" s="52">
        <v>445</v>
      </c>
      <c r="E80" s="52">
        <v>418</v>
      </c>
      <c r="F80" s="52">
        <v>392</v>
      </c>
      <c r="G80" s="52">
        <v>636</v>
      </c>
    </row>
    <row r="81" spans="1:7" ht="33" customHeight="1">
      <c r="A81" s="53" t="s">
        <v>19</v>
      </c>
      <c r="B81" s="108"/>
      <c r="C81" s="8" t="s">
        <v>87</v>
      </c>
      <c r="D81" s="52">
        <v>610</v>
      </c>
      <c r="E81" s="52">
        <v>573</v>
      </c>
      <c r="F81" s="52">
        <v>537</v>
      </c>
      <c r="G81" s="52">
        <v>873</v>
      </c>
    </row>
    <row r="82" spans="1:7" ht="33" customHeight="1">
      <c r="A82" s="53" t="s">
        <v>21</v>
      </c>
      <c r="B82" s="108"/>
      <c r="C82" s="8" t="s">
        <v>88</v>
      </c>
      <c r="D82" s="52">
        <v>685</v>
      </c>
      <c r="E82" s="52">
        <v>644</v>
      </c>
      <c r="F82" s="52">
        <v>603</v>
      </c>
      <c r="G82" s="52">
        <v>980</v>
      </c>
    </row>
    <row r="83" spans="1:7" ht="33" customHeight="1">
      <c r="A83" s="53" t="s">
        <v>23</v>
      </c>
      <c r="B83" s="108"/>
      <c r="C83" s="8" t="s">
        <v>89</v>
      </c>
      <c r="D83" s="52">
        <v>800</v>
      </c>
      <c r="E83" s="52">
        <v>752</v>
      </c>
      <c r="F83" s="52">
        <v>704</v>
      </c>
      <c r="G83" s="52">
        <v>1144</v>
      </c>
    </row>
    <row r="84" spans="1:7" ht="33" customHeight="1">
      <c r="A84" s="53" t="s">
        <v>25</v>
      </c>
      <c r="B84" s="108"/>
      <c r="C84" s="8" t="s">
        <v>90</v>
      </c>
      <c r="D84" s="52">
        <v>984</v>
      </c>
      <c r="E84" s="52">
        <v>925</v>
      </c>
      <c r="F84" s="52">
        <v>866</v>
      </c>
      <c r="G84" s="52">
        <v>1407</v>
      </c>
    </row>
    <row r="85" spans="1:7" ht="33" customHeight="1">
      <c r="A85" s="53" t="s">
        <v>27</v>
      </c>
      <c r="B85" s="109"/>
      <c r="C85" s="8" t="s">
        <v>91</v>
      </c>
      <c r="D85" s="52">
        <v>1247</v>
      </c>
      <c r="E85" s="52">
        <v>1172</v>
      </c>
      <c r="F85" s="52">
        <v>1097</v>
      </c>
      <c r="G85" s="52">
        <v>1783</v>
      </c>
    </row>
    <row r="86" spans="1:7" s="39" customFormat="1" ht="60" customHeight="1">
      <c r="A86" s="86" t="s">
        <v>217</v>
      </c>
      <c r="B86" s="86"/>
      <c r="C86" s="86"/>
      <c r="D86" s="86"/>
      <c r="E86" s="86"/>
      <c r="F86" s="86"/>
      <c r="G86" s="86"/>
    </row>
    <row r="87" spans="1:7" s="13" customFormat="1" ht="45" customHeight="1">
      <c r="A87" s="123" t="s">
        <v>210</v>
      </c>
      <c r="B87" s="72"/>
      <c r="C87" s="72"/>
      <c r="D87" s="72"/>
      <c r="E87" s="72"/>
      <c r="F87" s="72"/>
      <c r="G87" s="72"/>
    </row>
    <row r="88" spans="1:7" ht="33" customHeight="1">
      <c r="A88" s="53" t="s">
        <v>219</v>
      </c>
      <c r="B88" s="124"/>
      <c r="C88" s="8" t="s">
        <v>211</v>
      </c>
      <c r="D88" s="52">
        <v>405</v>
      </c>
      <c r="E88" s="52">
        <v>380.7</v>
      </c>
      <c r="F88" s="52">
        <v>356.4</v>
      </c>
      <c r="G88" s="52">
        <v>579</v>
      </c>
    </row>
    <row r="89" spans="1:7" ht="33" customHeight="1">
      <c r="A89" s="53" t="s">
        <v>218</v>
      </c>
      <c r="B89" s="108"/>
      <c r="C89" s="8" t="s">
        <v>212</v>
      </c>
      <c r="D89" s="52">
        <v>454</v>
      </c>
      <c r="E89" s="52">
        <v>426.76</v>
      </c>
      <c r="F89" s="52">
        <v>399.52</v>
      </c>
      <c r="G89" s="52">
        <v>649</v>
      </c>
    </row>
    <row r="90" spans="1:7" ht="33" customHeight="1">
      <c r="A90" s="53" t="s">
        <v>220</v>
      </c>
      <c r="B90" s="108"/>
      <c r="C90" s="8" t="s">
        <v>213</v>
      </c>
      <c r="D90" s="52">
        <v>489</v>
      </c>
      <c r="E90" s="52">
        <v>459.65999999999997</v>
      </c>
      <c r="F90" s="52">
        <v>430.32</v>
      </c>
      <c r="G90" s="52">
        <v>699</v>
      </c>
    </row>
    <row r="91" spans="1:7" ht="33" customHeight="1">
      <c r="A91" s="53" t="s">
        <v>221</v>
      </c>
      <c r="B91" s="108"/>
      <c r="C91" s="8" t="s">
        <v>214</v>
      </c>
      <c r="D91" s="52">
        <v>524</v>
      </c>
      <c r="E91" s="52">
        <v>492.55999999999995</v>
      </c>
      <c r="F91" s="52">
        <v>461.12</v>
      </c>
      <c r="G91" s="52">
        <v>749</v>
      </c>
    </row>
    <row r="92" spans="1:7" ht="33" customHeight="1">
      <c r="A92" s="53" t="s">
        <v>222</v>
      </c>
      <c r="B92" s="108"/>
      <c r="C92" s="8" t="s">
        <v>215</v>
      </c>
      <c r="D92" s="52">
        <v>559</v>
      </c>
      <c r="E92" s="52">
        <v>525.4599999999999</v>
      </c>
      <c r="F92" s="52">
        <v>491.92</v>
      </c>
      <c r="G92" s="52">
        <v>799</v>
      </c>
    </row>
    <row r="93" spans="1:7" ht="33" customHeight="1">
      <c r="A93" s="53" t="s">
        <v>223</v>
      </c>
      <c r="B93" s="109"/>
      <c r="C93" s="8" t="s">
        <v>216</v>
      </c>
      <c r="D93" s="52">
        <v>594</v>
      </c>
      <c r="E93" s="52">
        <v>558.36</v>
      </c>
      <c r="F93" s="52">
        <v>522.72</v>
      </c>
      <c r="G93" s="52">
        <v>849</v>
      </c>
    </row>
    <row r="94" spans="1:7" ht="30.75" customHeight="1">
      <c r="A94" s="55"/>
      <c r="B94" s="56"/>
      <c r="C94" s="14"/>
      <c r="D94" s="57"/>
      <c r="E94" s="57"/>
      <c r="F94" s="57"/>
      <c r="G94" s="57"/>
    </row>
    <row r="95" spans="1:240" s="41" customFormat="1" ht="32.25" customHeight="1">
      <c r="A95" s="40" t="s">
        <v>165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</row>
    <row r="96" spans="1:8" s="42" customFormat="1" ht="33.75" customHeight="1">
      <c r="A96" s="42" t="s">
        <v>180</v>
      </c>
      <c r="C96" s="66"/>
      <c r="D96" s="67"/>
      <c r="E96" s="66"/>
      <c r="F96" s="68"/>
      <c r="G96" s="66"/>
      <c r="H96" s="66"/>
    </row>
    <row r="97" spans="1:8" s="42" customFormat="1" ht="33.75" customHeight="1">
      <c r="A97" s="42" t="s">
        <v>181</v>
      </c>
      <c r="C97" s="66"/>
      <c r="D97" s="67"/>
      <c r="E97" s="66"/>
      <c r="F97" s="68"/>
      <c r="G97" s="66"/>
      <c r="H97" s="66"/>
    </row>
    <row r="98" spans="1:6" s="42" customFormat="1" ht="33.75" customHeight="1">
      <c r="A98" s="42" t="s">
        <v>182</v>
      </c>
      <c r="C98" s="43"/>
      <c r="D98" s="44"/>
      <c r="F98" s="45"/>
    </row>
    <row r="99" spans="1:6" s="41" customFormat="1" ht="33.75" customHeight="1">
      <c r="A99" s="41" t="s">
        <v>50</v>
      </c>
      <c r="C99" s="46"/>
      <c r="D99" s="47"/>
      <c r="E99" s="48"/>
      <c r="F99" s="49"/>
    </row>
    <row r="100" spans="1:6" s="42" customFormat="1" ht="33.75" customHeight="1">
      <c r="A100" s="40" t="s">
        <v>170</v>
      </c>
      <c r="B100" s="40"/>
      <c r="C100" s="43"/>
      <c r="D100" s="44"/>
      <c r="F100" s="45"/>
    </row>
    <row r="101" spans="1:6" s="41" customFormat="1" ht="33.75" customHeight="1">
      <c r="A101" s="41" t="s">
        <v>175</v>
      </c>
      <c r="C101" s="46"/>
      <c r="D101" s="47"/>
      <c r="E101" s="48"/>
      <c r="F101" s="49"/>
    </row>
    <row r="102" spans="1:6" s="42" customFormat="1" ht="33.75" customHeight="1">
      <c r="A102" s="42" t="s">
        <v>136</v>
      </c>
      <c r="C102" s="43"/>
      <c r="D102" s="44"/>
      <c r="F102" s="45"/>
    </row>
    <row r="103" spans="1:6" s="41" customFormat="1" ht="33.75" customHeight="1">
      <c r="A103" s="48" t="s">
        <v>52</v>
      </c>
      <c r="B103" s="48"/>
      <c r="C103" s="46"/>
      <c r="D103" s="47"/>
      <c r="E103" s="48"/>
      <c r="F103" s="49"/>
    </row>
    <row r="104" spans="1:6" s="42" customFormat="1" ht="33.75" customHeight="1">
      <c r="A104" s="42" t="s">
        <v>176</v>
      </c>
      <c r="C104" s="43"/>
      <c r="D104" s="44"/>
      <c r="F104" s="45"/>
    </row>
    <row r="105" spans="1:6" s="41" customFormat="1" ht="33.75" customHeight="1">
      <c r="A105" s="41" t="s">
        <v>51</v>
      </c>
      <c r="C105" s="46"/>
      <c r="D105" s="47"/>
      <c r="E105" s="48"/>
      <c r="F105" s="49"/>
    </row>
    <row r="106" spans="1:7" s="41" customFormat="1" ht="33.75" customHeight="1">
      <c r="A106" s="41" t="s">
        <v>173</v>
      </c>
      <c r="C106" s="46"/>
      <c r="D106" s="48"/>
      <c r="E106" s="48"/>
      <c r="F106" s="48"/>
      <c r="G106" s="49"/>
    </row>
    <row r="107" spans="1:6" s="41" customFormat="1" ht="33.75" customHeight="1">
      <c r="A107" s="41" t="s">
        <v>172</v>
      </c>
      <c r="C107" s="46"/>
      <c r="D107" s="47"/>
      <c r="E107" s="48"/>
      <c r="F107" s="49"/>
    </row>
    <row r="108" spans="1:6" s="41" customFormat="1" ht="33.75" customHeight="1">
      <c r="A108" s="41" t="s">
        <v>171</v>
      </c>
      <c r="C108" s="46"/>
      <c r="D108" s="47"/>
      <c r="E108" s="48"/>
      <c r="F108" s="49"/>
    </row>
    <row r="109" spans="1:6" s="41" customFormat="1" ht="33.75" customHeight="1">
      <c r="A109" s="48" t="s">
        <v>183</v>
      </c>
      <c r="B109" s="48"/>
      <c r="C109" s="46"/>
      <c r="D109" s="47"/>
      <c r="E109" s="48"/>
      <c r="F109" s="49"/>
    </row>
    <row r="110" spans="1:6" s="41" customFormat="1" ht="13.5" customHeight="1">
      <c r="A110" s="48"/>
      <c r="B110" s="48"/>
      <c r="C110" s="46"/>
      <c r="D110" s="47"/>
      <c r="E110" s="48"/>
      <c r="F110" s="49"/>
    </row>
    <row r="111" spans="1:6" s="48" customFormat="1" ht="33.75" customHeight="1">
      <c r="A111" s="48" t="s">
        <v>53</v>
      </c>
      <c r="C111" s="50"/>
      <c r="D111" s="47"/>
      <c r="F111" s="49"/>
    </row>
    <row r="112" spans="1:6" s="48" customFormat="1" ht="33.75" customHeight="1">
      <c r="A112" s="48" t="s">
        <v>184</v>
      </c>
      <c r="C112" s="50"/>
      <c r="D112" s="47"/>
      <c r="F112" s="49"/>
    </row>
    <row r="113" spans="1:6" s="41" customFormat="1" ht="33.75" customHeight="1">
      <c r="A113" s="48" t="s">
        <v>54</v>
      </c>
      <c r="B113" s="48"/>
      <c r="C113" s="46"/>
      <c r="D113" s="47"/>
      <c r="E113" s="48"/>
      <c r="F113" s="49"/>
    </row>
    <row r="114" spans="1:6" s="41" customFormat="1" ht="33.75" customHeight="1">
      <c r="A114" s="48" t="s">
        <v>55</v>
      </c>
      <c r="B114" s="48"/>
      <c r="C114" s="46"/>
      <c r="D114" s="47"/>
      <c r="E114" s="48"/>
      <c r="F114" s="49"/>
    </row>
    <row r="115" spans="1:6" s="41" customFormat="1" ht="33.75" customHeight="1">
      <c r="A115" s="48" t="s">
        <v>56</v>
      </c>
      <c r="B115" s="48"/>
      <c r="C115" s="46"/>
      <c r="D115" s="47"/>
      <c r="E115" s="48"/>
      <c r="F115" s="49"/>
    </row>
    <row r="116" spans="1:6" s="41" customFormat="1" ht="33.75" customHeight="1">
      <c r="A116" s="41" t="s">
        <v>166</v>
      </c>
      <c r="C116" s="46"/>
      <c r="D116" s="47"/>
      <c r="E116" s="48"/>
      <c r="F116" s="49"/>
    </row>
    <row r="117" spans="1:7" s="51" customFormat="1" ht="34.5" customHeight="1">
      <c r="A117" s="89" t="s">
        <v>83</v>
      </c>
      <c r="B117" s="89"/>
      <c r="C117" s="90"/>
      <c r="D117" s="90"/>
      <c r="E117" s="90"/>
      <c r="F117" s="90"/>
      <c r="G117" s="90"/>
    </row>
    <row r="118" spans="1:7" s="51" customFormat="1" ht="34.5" customHeight="1">
      <c r="A118" s="89" t="s">
        <v>185</v>
      </c>
      <c r="B118" s="89"/>
      <c r="C118" s="90"/>
      <c r="D118" s="90"/>
      <c r="E118" s="90"/>
      <c r="F118" s="90"/>
      <c r="G118" s="90"/>
    </row>
    <row r="119" ht="12">
      <c r="A119" s="34" t="s">
        <v>155</v>
      </c>
    </row>
  </sheetData>
  <sheetProtection password="DD1A" sheet="1"/>
  <mergeCells count="46">
    <mergeCell ref="A86:G86"/>
    <mergeCell ref="A87:G87"/>
    <mergeCell ref="B88:B93"/>
    <mergeCell ref="B2:E2"/>
    <mergeCell ref="F3:G3"/>
    <mergeCell ref="B3:E3"/>
    <mergeCell ref="A4:E4"/>
    <mergeCell ref="F2:G2"/>
    <mergeCell ref="F4:G4"/>
    <mergeCell ref="A7:E7"/>
    <mergeCell ref="A6:E6"/>
    <mergeCell ref="A8:B11"/>
    <mergeCell ref="G8:G11"/>
    <mergeCell ref="D8:F8"/>
    <mergeCell ref="C8:C11"/>
    <mergeCell ref="F6:G6"/>
    <mergeCell ref="A118:G118"/>
    <mergeCell ref="E48:E49"/>
    <mergeCell ref="F48:F49"/>
    <mergeCell ref="G48:G49"/>
    <mergeCell ref="A72:G72"/>
    <mergeCell ref="A57:G57"/>
    <mergeCell ref="B73:B85"/>
    <mergeCell ref="B48:B56"/>
    <mergeCell ref="C50:G50"/>
    <mergeCell ref="D51:F51"/>
    <mergeCell ref="A5:E5"/>
    <mergeCell ref="A117:G117"/>
    <mergeCell ref="A58:G58"/>
    <mergeCell ref="C63:G63"/>
    <mergeCell ref="F7:G7"/>
    <mergeCell ref="A13:G13"/>
    <mergeCell ref="B14:B31"/>
    <mergeCell ref="A12:G12"/>
    <mergeCell ref="C18:G18"/>
    <mergeCell ref="A71:G71"/>
    <mergeCell ref="C22:G22"/>
    <mergeCell ref="A47:G47"/>
    <mergeCell ref="A33:G33"/>
    <mergeCell ref="D23:F23"/>
    <mergeCell ref="A32:G32"/>
    <mergeCell ref="B59:B70"/>
    <mergeCell ref="C38:G38"/>
    <mergeCell ref="D48:D49"/>
    <mergeCell ref="B34:B45"/>
    <mergeCell ref="A46:G46"/>
  </mergeCells>
  <hyperlinks>
    <hyperlink ref="F4" r:id="rId1" display="www.COTRAJ.ru"/>
    <hyperlink ref="F3" r:id="rId2" display="www.ХЛОПКОВЫЙ-КРАЙ.рф"/>
    <hyperlink ref="A47" r:id="rId3" display="www.cotraj.ru/catalog/happy/"/>
    <hyperlink ref="A33" r:id="rId4" display="www.cotraj.ru/catalog/klassicheskiy/"/>
    <hyperlink ref="A58" r:id="rId5" display="www.cotraj.ru/catalog/byaz_/"/>
    <hyperlink ref="A13" r:id="rId6" display="www.cotraj.ru/catalog/satin_luxury_collection/"/>
    <hyperlink ref="A72" r:id="rId7" display="www.cotraj.ru/catalog/fan_club/"/>
    <hyperlink ref="A87" r:id="rId8" display="http://www.cotraj.ru/catalog/prostyni_na_rezinke_trikotazh/"/>
  </hyperlinks>
  <printOptions horizontalCentered="1"/>
  <pageMargins left="0.31496062992125984" right="0" top="0" bottom="0" header="0" footer="0"/>
  <pageSetup horizontalDpi="600" verticalDpi="600" orientation="portrait" paperSize="9" scale="18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0"/>
  <sheetViews>
    <sheetView zoomScale="40" zoomScaleNormal="40" zoomScalePageLayoutView="0" workbookViewId="0" topLeftCell="A10">
      <selection activeCell="H21" sqref="H21"/>
    </sheetView>
  </sheetViews>
  <sheetFormatPr defaultColWidth="15.7109375" defaultRowHeight="15"/>
  <cols>
    <col min="1" max="1" width="13.57421875" style="16" customWidth="1"/>
    <col min="2" max="2" width="110.8515625" style="16" customWidth="1"/>
    <col min="3" max="3" width="40.57421875" style="16" customWidth="1"/>
    <col min="4" max="4" width="40.57421875" style="26" customWidth="1"/>
    <col min="5" max="7" width="49.57421875" style="16" customWidth="1"/>
    <col min="8" max="8" width="49.57421875" style="27" customWidth="1"/>
    <col min="9" max="178" width="9.140625" style="16" customWidth="1"/>
    <col min="179" max="179" width="59.8515625" style="16" customWidth="1"/>
    <col min="180" max="180" width="35.00390625" style="16" customWidth="1"/>
    <col min="181" max="181" width="31.57421875" style="16" customWidth="1"/>
    <col min="182" max="182" width="54.00390625" style="16" customWidth="1"/>
    <col min="183" max="183" width="46.421875" style="16" customWidth="1"/>
    <col min="184" max="188" width="32.7109375" style="16" customWidth="1"/>
    <col min="189" max="189" width="28.7109375" style="16" customWidth="1"/>
    <col min="190" max="203" width="32.7109375" style="16" customWidth="1"/>
    <col min="204" max="204" width="2.7109375" style="16" customWidth="1"/>
    <col min="205" max="205" width="36.57421875" style="16" customWidth="1"/>
    <col min="206" max="212" width="15.7109375" style="16" customWidth="1"/>
    <col min="213" max="213" width="2.7109375" style="16" customWidth="1"/>
    <col min="214" max="214" width="46.57421875" style="16" customWidth="1"/>
    <col min="215" max="215" width="18.7109375" style="16" customWidth="1"/>
    <col min="216" max="16384" width="15.7109375" style="16" customWidth="1"/>
  </cols>
  <sheetData>
    <row r="1" spans="2:8" ht="48" customHeight="1">
      <c r="B1" s="2"/>
      <c r="C1" s="143" t="s">
        <v>150</v>
      </c>
      <c r="D1" s="144"/>
      <c r="E1" s="144"/>
      <c r="F1" s="144"/>
      <c r="G1" s="144"/>
      <c r="H1" s="144"/>
    </row>
    <row r="2" spans="2:8" ht="54" customHeight="1">
      <c r="B2" s="2"/>
      <c r="C2" s="144"/>
      <c r="D2" s="144"/>
      <c r="E2" s="144"/>
      <c r="F2" s="144"/>
      <c r="G2" s="144"/>
      <c r="H2" s="144"/>
    </row>
    <row r="3" spans="2:8" ht="47.25" customHeight="1">
      <c r="B3" s="2"/>
      <c r="C3" s="145" t="s">
        <v>156</v>
      </c>
      <c r="D3" s="146"/>
      <c r="E3" s="146"/>
      <c r="F3" s="146"/>
      <c r="G3" s="146"/>
      <c r="H3" s="146"/>
    </row>
    <row r="4" spans="2:8" ht="46.5" customHeight="1">
      <c r="B4" s="2"/>
      <c r="C4" s="152" t="s">
        <v>149</v>
      </c>
      <c r="D4" s="153"/>
      <c r="E4" s="153"/>
      <c r="F4" s="153"/>
      <c r="G4" s="154" t="s">
        <v>61</v>
      </c>
      <c r="H4" s="155"/>
    </row>
    <row r="5" spans="2:8" ht="46.5" customHeight="1">
      <c r="B5" s="17"/>
      <c r="C5" s="143" t="s">
        <v>144</v>
      </c>
      <c r="D5" s="144"/>
      <c r="E5" s="144"/>
      <c r="F5" s="144"/>
      <c r="G5" s="156" t="s">
        <v>92</v>
      </c>
      <c r="H5" s="156"/>
    </row>
    <row r="6" spans="2:8" ht="45" customHeight="1">
      <c r="B6" s="18"/>
      <c r="C6" s="148" t="s">
        <v>1</v>
      </c>
      <c r="D6" s="149"/>
      <c r="E6" s="149"/>
      <c r="F6" s="149"/>
      <c r="G6" s="147" t="s">
        <v>81</v>
      </c>
      <c r="H6" s="147"/>
    </row>
    <row r="7" spans="2:8" ht="57" customHeight="1">
      <c r="B7" s="19"/>
      <c r="C7" s="150" t="s">
        <v>148</v>
      </c>
      <c r="D7" s="151"/>
      <c r="E7" s="151"/>
      <c r="F7" s="151"/>
      <c r="G7" s="147" t="s">
        <v>80</v>
      </c>
      <c r="H7" s="147"/>
    </row>
    <row r="8" spans="2:8" ht="24" customHeight="1">
      <c r="B8" s="20"/>
      <c r="C8" s="20"/>
      <c r="D8" s="20"/>
      <c r="E8" s="21"/>
      <c r="F8" s="21"/>
      <c r="G8" s="21"/>
      <c r="H8" s="21"/>
    </row>
    <row r="9" spans="2:8" s="1" customFormat="1" ht="39.75" customHeight="1">
      <c r="B9" s="122" t="s">
        <v>2</v>
      </c>
      <c r="C9" s="157"/>
      <c r="D9" s="122" t="s">
        <v>3</v>
      </c>
      <c r="E9" s="118" t="s">
        <v>66</v>
      </c>
      <c r="F9" s="118"/>
      <c r="G9" s="118"/>
      <c r="H9" s="118" t="s">
        <v>4</v>
      </c>
    </row>
    <row r="10" spans="2:8" s="1" customFormat="1" ht="39.75" customHeight="1">
      <c r="B10" s="157"/>
      <c r="C10" s="157"/>
      <c r="D10" s="122"/>
      <c r="E10" s="10" t="s">
        <v>5</v>
      </c>
      <c r="F10" s="10" t="s">
        <v>6</v>
      </c>
      <c r="G10" s="10" t="s">
        <v>59</v>
      </c>
      <c r="H10" s="118"/>
    </row>
    <row r="11" spans="2:8" s="1" customFormat="1" ht="52.5" customHeight="1">
      <c r="B11" s="157"/>
      <c r="C11" s="157"/>
      <c r="D11" s="122"/>
      <c r="E11" s="10" t="s">
        <v>67</v>
      </c>
      <c r="F11" s="10" t="s">
        <v>64</v>
      </c>
      <c r="G11" s="10" t="s">
        <v>65</v>
      </c>
      <c r="H11" s="118"/>
    </row>
    <row r="12" spans="2:8" s="1" customFormat="1" ht="39.75" customHeight="1">
      <c r="B12" s="157"/>
      <c r="C12" s="157"/>
      <c r="D12" s="122"/>
      <c r="E12" s="10" t="s">
        <v>60</v>
      </c>
      <c r="F12" s="10" t="s">
        <v>58</v>
      </c>
      <c r="G12" s="10" t="s">
        <v>57</v>
      </c>
      <c r="H12" s="118"/>
    </row>
    <row r="13" spans="2:8" ht="90" customHeight="1">
      <c r="B13" s="142" t="s">
        <v>177</v>
      </c>
      <c r="C13" s="142"/>
      <c r="D13" s="142"/>
      <c r="E13" s="142"/>
      <c r="F13" s="142"/>
      <c r="G13" s="142"/>
      <c r="H13" s="142"/>
    </row>
    <row r="14" spans="2:8" s="37" customFormat="1" ht="50.25" customHeight="1">
      <c r="B14" s="135" t="s">
        <v>167</v>
      </c>
      <c r="C14" s="136"/>
      <c r="D14" s="136"/>
      <c r="E14" s="136"/>
      <c r="F14" s="136"/>
      <c r="G14" s="136"/>
      <c r="H14" s="136"/>
    </row>
    <row r="15" spans="2:8" ht="46.5" customHeight="1">
      <c r="B15" s="36" t="s">
        <v>157</v>
      </c>
      <c r="C15" s="158"/>
      <c r="D15" s="31" t="s">
        <v>93</v>
      </c>
      <c r="E15" s="38">
        <v>1739</v>
      </c>
      <c r="F15" s="8">
        <v>1634.6599999999999</v>
      </c>
      <c r="G15" s="8">
        <v>1530.32</v>
      </c>
      <c r="H15" s="29">
        <v>2782</v>
      </c>
    </row>
    <row r="16" spans="2:8" ht="46.5" customHeight="1">
      <c r="B16" s="36" t="s">
        <v>158</v>
      </c>
      <c r="C16" s="159"/>
      <c r="D16" s="31" t="s">
        <v>94</v>
      </c>
      <c r="E16" s="38">
        <v>2237</v>
      </c>
      <c r="F16" s="8">
        <v>2102.7799999999997</v>
      </c>
      <c r="G16" s="8">
        <v>1968.56</v>
      </c>
      <c r="H16" s="29">
        <v>3579</v>
      </c>
    </row>
    <row r="17" spans="2:8" ht="46.5" customHeight="1">
      <c r="B17" s="36" t="s">
        <v>159</v>
      </c>
      <c r="C17" s="159"/>
      <c r="D17" s="31" t="s">
        <v>95</v>
      </c>
      <c r="E17" s="38">
        <v>2493</v>
      </c>
      <c r="F17" s="8">
        <v>2343.42</v>
      </c>
      <c r="G17" s="8">
        <v>2193.84</v>
      </c>
      <c r="H17" s="29">
        <v>3988</v>
      </c>
    </row>
    <row r="18" spans="2:8" ht="46.5" customHeight="1">
      <c r="B18" s="36" t="s">
        <v>160</v>
      </c>
      <c r="C18" s="159"/>
      <c r="D18" s="31" t="s">
        <v>96</v>
      </c>
      <c r="E18" s="38">
        <v>2898</v>
      </c>
      <c r="F18" s="8">
        <v>2724.12</v>
      </c>
      <c r="G18" s="8">
        <v>2550.2400000000002</v>
      </c>
      <c r="H18" s="29">
        <v>4637</v>
      </c>
    </row>
    <row r="19" spans="2:8" ht="35.25" customHeight="1">
      <c r="B19" s="62" t="s">
        <v>11</v>
      </c>
      <c r="C19" s="159"/>
      <c r="D19" s="161"/>
      <c r="E19" s="162"/>
      <c r="F19" s="162"/>
      <c r="G19" s="162"/>
      <c r="H19" s="162"/>
    </row>
    <row r="20" spans="2:8" ht="42" customHeight="1">
      <c r="B20" s="9" t="s">
        <v>31</v>
      </c>
      <c r="C20" s="159"/>
      <c r="D20" s="32"/>
      <c r="E20" s="137">
        <v>166</v>
      </c>
      <c r="F20" s="137"/>
      <c r="G20" s="137"/>
      <c r="H20" s="8">
        <v>250</v>
      </c>
    </row>
    <row r="21" spans="2:8" ht="42" customHeight="1">
      <c r="B21" s="9" t="s">
        <v>32</v>
      </c>
      <c r="C21" s="159"/>
      <c r="D21" s="32" t="s">
        <v>97</v>
      </c>
      <c r="E21" s="8">
        <v>261</v>
      </c>
      <c r="F21" s="8">
        <f aca="true" t="shared" si="0" ref="F21:F27">E21*0.94</f>
        <v>245.33999999999997</v>
      </c>
      <c r="G21" s="8">
        <f aca="true" t="shared" si="1" ref="G21:G27">E21*0.88</f>
        <v>229.68</v>
      </c>
      <c r="H21" s="29">
        <v>300</v>
      </c>
    </row>
    <row r="22" spans="2:8" ht="42" customHeight="1">
      <c r="B22" s="9" t="s">
        <v>15</v>
      </c>
      <c r="C22" s="159"/>
      <c r="D22" s="32" t="s">
        <v>98</v>
      </c>
      <c r="E22" s="8">
        <v>470</v>
      </c>
      <c r="F22" s="8">
        <f t="shared" si="0"/>
        <v>441.79999999999995</v>
      </c>
      <c r="G22" s="8">
        <f t="shared" si="1"/>
        <v>413.6</v>
      </c>
      <c r="H22" s="29">
        <v>540</v>
      </c>
    </row>
    <row r="23" spans="2:8" ht="42" customHeight="1">
      <c r="B23" s="9" t="s">
        <v>99</v>
      </c>
      <c r="C23" s="159"/>
      <c r="D23" s="32" t="s">
        <v>100</v>
      </c>
      <c r="E23" s="8">
        <v>670</v>
      </c>
      <c r="F23" s="8">
        <f t="shared" si="0"/>
        <v>629.8</v>
      </c>
      <c r="G23" s="8">
        <f t="shared" si="1"/>
        <v>589.6</v>
      </c>
      <c r="H23" s="29">
        <v>770</v>
      </c>
    </row>
    <row r="24" spans="2:8" ht="42" customHeight="1">
      <c r="B24" s="9" t="s">
        <v>101</v>
      </c>
      <c r="C24" s="159"/>
      <c r="D24" s="32" t="s">
        <v>102</v>
      </c>
      <c r="E24" s="8">
        <v>1052</v>
      </c>
      <c r="F24" s="8">
        <f t="shared" si="0"/>
        <v>988.88</v>
      </c>
      <c r="G24" s="8">
        <f t="shared" si="1"/>
        <v>925.76</v>
      </c>
      <c r="H24" s="29">
        <v>1210</v>
      </c>
    </row>
    <row r="25" spans="2:8" ht="42" customHeight="1">
      <c r="B25" s="9" t="s">
        <v>23</v>
      </c>
      <c r="C25" s="159"/>
      <c r="D25" s="32" t="s">
        <v>103</v>
      </c>
      <c r="E25" s="8">
        <v>1296</v>
      </c>
      <c r="F25" s="8">
        <f t="shared" si="0"/>
        <v>1218.24</v>
      </c>
      <c r="G25" s="8">
        <f t="shared" si="1"/>
        <v>1140.48</v>
      </c>
      <c r="H25" s="29">
        <v>1490</v>
      </c>
    </row>
    <row r="26" spans="2:8" ht="42" customHeight="1">
      <c r="B26" s="9" t="s">
        <v>25</v>
      </c>
      <c r="C26" s="159"/>
      <c r="D26" s="32" t="s">
        <v>104</v>
      </c>
      <c r="E26" s="8">
        <v>1600</v>
      </c>
      <c r="F26" s="8">
        <f t="shared" si="0"/>
        <v>1504</v>
      </c>
      <c r="G26" s="8">
        <f t="shared" si="1"/>
        <v>1408</v>
      </c>
      <c r="H26" s="29">
        <v>1840</v>
      </c>
    </row>
    <row r="27" spans="2:8" ht="42" customHeight="1">
      <c r="B27" s="9" t="s">
        <v>27</v>
      </c>
      <c r="C27" s="160"/>
      <c r="D27" s="32" t="s">
        <v>105</v>
      </c>
      <c r="E27" s="8">
        <v>1978</v>
      </c>
      <c r="F27" s="8">
        <f t="shared" si="0"/>
        <v>1859.32</v>
      </c>
      <c r="G27" s="8">
        <f t="shared" si="1"/>
        <v>1740.64</v>
      </c>
      <c r="H27" s="29">
        <v>2275</v>
      </c>
    </row>
    <row r="28" spans="2:8" ht="90" customHeight="1">
      <c r="B28" s="142" t="s">
        <v>106</v>
      </c>
      <c r="C28" s="142"/>
      <c r="D28" s="142"/>
      <c r="E28" s="142"/>
      <c r="F28" s="142"/>
      <c r="G28" s="142"/>
      <c r="H28" s="142"/>
    </row>
    <row r="29" spans="2:8" s="37" customFormat="1" ht="50.25" customHeight="1">
      <c r="B29" s="135" t="s">
        <v>168</v>
      </c>
      <c r="C29" s="136"/>
      <c r="D29" s="136"/>
      <c r="E29" s="136"/>
      <c r="F29" s="136"/>
      <c r="G29" s="136"/>
      <c r="H29" s="136"/>
    </row>
    <row r="30" spans="2:8" ht="34.5" customHeight="1">
      <c r="B30" s="35" t="s">
        <v>107</v>
      </c>
      <c r="C30" s="140"/>
      <c r="D30" s="30"/>
      <c r="E30" s="134">
        <v>1270</v>
      </c>
      <c r="F30" s="134">
        <v>1194</v>
      </c>
      <c r="G30" s="134">
        <v>1118</v>
      </c>
      <c r="H30" s="134">
        <v>2190</v>
      </c>
    </row>
    <row r="31" spans="2:8" ht="60" customHeight="1">
      <c r="B31" s="9" t="s">
        <v>145</v>
      </c>
      <c r="C31" s="141"/>
      <c r="D31" s="33" t="s">
        <v>108</v>
      </c>
      <c r="E31" s="134"/>
      <c r="F31" s="134"/>
      <c r="G31" s="134"/>
      <c r="H31" s="134"/>
    </row>
    <row r="32" spans="2:8" ht="42" customHeight="1">
      <c r="B32" s="9" t="s">
        <v>109</v>
      </c>
      <c r="C32" s="141"/>
      <c r="D32" s="32" t="s">
        <v>110</v>
      </c>
      <c r="E32" s="134"/>
      <c r="F32" s="134"/>
      <c r="G32" s="134"/>
      <c r="H32" s="134"/>
    </row>
    <row r="33" spans="2:8" ht="34.5" customHeight="1">
      <c r="B33" s="35" t="s">
        <v>111</v>
      </c>
      <c r="C33" s="141"/>
      <c r="D33" s="32"/>
      <c r="E33" s="134">
        <v>1385</v>
      </c>
      <c r="F33" s="134">
        <v>1302</v>
      </c>
      <c r="G33" s="134">
        <v>1219</v>
      </c>
      <c r="H33" s="134">
        <v>2390</v>
      </c>
    </row>
    <row r="34" spans="2:8" ht="60" customHeight="1">
      <c r="B34" s="9" t="s">
        <v>146</v>
      </c>
      <c r="C34" s="141"/>
      <c r="D34" s="33" t="s">
        <v>112</v>
      </c>
      <c r="E34" s="134"/>
      <c r="F34" s="134"/>
      <c r="G34" s="134"/>
      <c r="H34" s="134"/>
    </row>
    <row r="35" spans="2:8" ht="42" customHeight="1">
      <c r="B35" s="9" t="s">
        <v>109</v>
      </c>
      <c r="C35" s="141"/>
      <c r="D35" s="32" t="s">
        <v>113</v>
      </c>
      <c r="E35" s="134"/>
      <c r="F35" s="134"/>
      <c r="G35" s="134"/>
      <c r="H35" s="134"/>
    </row>
    <row r="36" spans="2:8" ht="34.5" customHeight="1">
      <c r="B36" s="35" t="s">
        <v>114</v>
      </c>
      <c r="C36" s="141"/>
      <c r="D36" s="32"/>
      <c r="E36" s="134">
        <v>1502</v>
      </c>
      <c r="F36" s="134">
        <v>1412</v>
      </c>
      <c r="G36" s="134">
        <v>1322</v>
      </c>
      <c r="H36" s="134">
        <v>2590</v>
      </c>
    </row>
    <row r="37" spans="2:8" ht="60" customHeight="1">
      <c r="B37" s="9" t="s">
        <v>147</v>
      </c>
      <c r="C37" s="141"/>
      <c r="D37" s="33" t="s">
        <v>115</v>
      </c>
      <c r="E37" s="134"/>
      <c r="F37" s="134"/>
      <c r="G37" s="134"/>
      <c r="H37" s="134"/>
    </row>
    <row r="38" spans="2:8" ht="42" customHeight="1">
      <c r="B38" s="9" t="s">
        <v>109</v>
      </c>
      <c r="C38" s="141"/>
      <c r="D38" s="32" t="s">
        <v>116</v>
      </c>
      <c r="E38" s="134"/>
      <c r="F38" s="134"/>
      <c r="G38" s="134"/>
      <c r="H38" s="134"/>
    </row>
    <row r="39" spans="2:8" ht="90" customHeight="1">
      <c r="B39" s="142" t="s">
        <v>117</v>
      </c>
      <c r="C39" s="142"/>
      <c r="D39" s="142"/>
      <c r="E39" s="142"/>
      <c r="F39" s="142"/>
      <c r="G39" s="142"/>
      <c r="H39" s="142"/>
    </row>
    <row r="40" spans="2:8" s="37" customFormat="1" ht="50.25" customHeight="1">
      <c r="B40" s="135" t="s">
        <v>169</v>
      </c>
      <c r="C40" s="136"/>
      <c r="D40" s="136"/>
      <c r="E40" s="136"/>
      <c r="F40" s="136"/>
      <c r="G40" s="136"/>
      <c r="H40" s="136"/>
    </row>
    <row r="41" spans="2:8" ht="34.5" customHeight="1">
      <c r="B41" s="35" t="s">
        <v>118</v>
      </c>
      <c r="C41" s="140"/>
      <c r="D41" s="133" t="s">
        <v>119</v>
      </c>
      <c r="E41" s="134">
        <v>750</v>
      </c>
      <c r="F41" s="134">
        <v>705</v>
      </c>
      <c r="G41" s="134">
        <v>660</v>
      </c>
      <c r="H41" s="134">
        <v>1200</v>
      </c>
    </row>
    <row r="42" spans="2:8" ht="57.75" customHeight="1">
      <c r="B42" s="9" t="s">
        <v>151</v>
      </c>
      <c r="C42" s="141"/>
      <c r="D42" s="133"/>
      <c r="E42" s="134"/>
      <c r="F42" s="134"/>
      <c r="G42" s="134"/>
      <c r="H42" s="134"/>
    </row>
    <row r="43" spans="2:8" ht="42" customHeight="1">
      <c r="B43" s="9" t="s">
        <v>152</v>
      </c>
      <c r="C43" s="141"/>
      <c r="D43" s="133"/>
      <c r="E43" s="134"/>
      <c r="F43" s="134"/>
      <c r="G43" s="134"/>
      <c r="H43" s="134"/>
    </row>
    <row r="44" spans="2:8" ht="42" customHeight="1">
      <c r="B44" s="9" t="s">
        <v>153</v>
      </c>
      <c r="C44" s="141"/>
      <c r="D44" s="133"/>
      <c r="E44" s="134"/>
      <c r="F44" s="134"/>
      <c r="G44" s="134"/>
      <c r="H44" s="134"/>
    </row>
    <row r="45" spans="2:8" ht="12" customHeight="1">
      <c r="B45" s="22"/>
      <c r="C45" s="22"/>
      <c r="D45" s="23"/>
      <c r="E45" s="24"/>
      <c r="F45" s="24"/>
      <c r="G45" s="24"/>
      <c r="H45" s="25"/>
    </row>
    <row r="46" spans="2:8" s="42" customFormat="1" ht="34.5" customHeight="1">
      <c r="B46" s="40" t="s">
        <v>120</v>
      </c>
      <c r="C46" s="40"/>
      <c r="D46" s="58"/>
      <c r="E46" s="59"/>
      <c r="F46" s="60"/>
      <c r="G46" s="60"/>
      <c r="H46" s="60"/>
    </row>
    <row r="47" spans="2:7" s="42" customFormat="1" ht="33.75" customHeight="1">
      <c r="B47" s="42" t="s">
        <v>198</v>
      </c>
      <c r="D47" s="43"/>
      <c r="E47" s="44"/>
      <c r="G47" s="45"/>
    </row>
    <row r="48" spans="2:7" s="42" customFormat="1" ht="33.75" customHeight="1">
      <c r="B48" s="42" t="s">
        <v>181</v>
      </c>
      <c r="D48" s="43"/>
      <c r="E48" s="44"/>
      <c r="G48" s="45"/>
    </row>
    <row r="49" spans="2:7" s="42" customFormat="1" ht="33.75" customHeight="1">
      <c r="B49" s="42" t="s">
        <v>182</v>
      </c>
      <c r="D49" s="43"/>
      <c r="E49" s="44"/>
      <c r="G49" s="45"/>
    </row>
    <row r="50" spans="2:7" s="42" customFormat="1" ht="33.75" customHeight="1">
      <c r="B50" s="42" t="s">
        <v>121</v>
      </c>
      <c r="D50" s="43"/>
      <c r="E50" s="44"/>
      <c r="G50" s="45"/>
    </row>
    <row r="51" spans="2:7" s="42" customFormat="1" ht="33.75" customHeight="1">
      <c r="B51" s="42" t="s">
        <v>199</v>
      </c>
      <c r="D51" s="43"/>
      <c r="E51" s="44"/>
      <c r="G51" s="45"/>
    </row>
    <row r="52" spans="2:7" s="42" customFormat="1" ht="33.75" customHeight="1">
      <c r="B52" s="40" t="s">
        <v>122</v>
      </c>
      <c r="C52" s="40"/>
      <c r="D52" s="43"/>
      <c r="E52" s="44"/>
      <c r="G52" s="45"/>
    </row>
    <row r="53" spans="2:7" s="42" customFormat="1" ht="33.75" customHeight="1">
      <c r="B53" s="42" t="s">
        <v>200</v>
      </c>
      <c r="D53" s="43"/>
      <c r="E53" s="44"/>
      <c r="G53" s="45"/>
    </row>
    <row r="54" spans="2:7" s="42" customFormat="1" ht="33.75" customHeight="1">
      <c r="B54" s="40" t="s">
        <v>201</v>
      </c>
      <c r="C54" s="40"/>
      <c r="D54" s="43"/>
      <c r="E54" s="44"/>
      <c r="G54" s="45"/>
    </row>
    <row r="55" spans="2:8" s="42" customFormat="1" ht="33.75" customHeight="1">
      <c r="B55" s="42" t="s">
        <v>123</v>
      </c>
      <c r="D55" s="43"/>
      <c r="H55" s="45"/>
    </row>
    <row r="56" spans="4:8" s="42" customFormat="1" ht="11.25" customHeight="1">
      <c r="D56" s="43"/>
      <c r="H56" s="45"/>
    </row>
    <row r="57" spans="2:7" s="42" customFormat="1" ht="33.75" customHeight="1">
      <c r="B57" s="42" t="s">
        <v>202</v>
      </c>
      <c r="D57" s="43"/>
      <c r="E57" s="44"/>
      <c r="G57" s="45"/>
    </row>
    <row r="58" spans="2:7" s="42" customFormat="1" ht="33.75" customHeight="1">
      <c r="B58" s="42" t="s">
        <v>124</v>
      </c>
      <c r="D58" s="43"/>
      <c r="E58" s="44"/>
      <c r="G58" s="45"/>
    </row>
    <row r="59" spans="2:7" s="42" customFormat="1" ht="33.75" customHeight="1">
      <c r="B59" s="42" t="s">
        <v>125</v>
      </c>
      <c r="D59" s="43"/>
      <c r="E59" s="44"/>
      <c r="G59" s="45"/>
    </row>
    <row r="60" spans="2:7" s="42" customFormat="1" ht="33.75" customHeight="1">
      <c r="B60" s="42" t="s">
        <v>126</v>
      </c>
      <c r="D60" s="43"/>
      <c r="E60" s="44"/>
      <c r="G60" s="45"/>
    </row>
    <row r="61" spans="2:7" s="42" customFormat="1" ht="33.75" customHeight="1">
      <c r="B61" s="42" t="s">
        <v>127</v>
      </c>
      <c r="D61" s="43"/>
      <c r="E61" s="44"/>
      <c r="G61" s="45"/>
    </row>
    <row r="62" spans="2:7" s="42" customFormat="1" ht="33.75" customHeight="1">
      <c r="B62" s="42" t="s">
        <v>128</v>
      </c>
      <c r="D62" s="43"/>
      <c r="E62" s="44"/>
      <c r="G62" s="45"/>
    </row>
    <row r="63" spans="2:7" s="42" customFormat="1" ht="33.75" customHeight="1">
      <c r="B63" s="42" t="s">
        <v>129</v>
      </c>
      <c r="D63" s="43"/>
      <c r="E63" s="44"/>
      <c r="G63" s="45"/>
    </row>
    <row r="64" spans="4:7" s="42" customFormat="1" ht="14.25" customHeight="1">
      <c r="D64" s="43"/>
      <c r="E64" s="44"/>
      <c r="G64" s="45"/>
    </row>
    <row r="65" spans="2:7" s="42" customFormat="1" ht="33.75" customHeight="1">
      <c r="B65" s="42" t="s">
        <v>203</v>
      </c>
      <c r="D65" s="43"/>
      <c r="E65" s="44"/>
      <c r="G65" s="45"/>
    </row>
    <row r="66" spans="2:7" s="42" customFormat="1" ht="33.75" customHeight="1">
      <c r="B66" s="42" t="s">
        <v>130</v>
      </c>
      <c r="D66" s="43"/>
      <c r="E66" s="44"/>
      <c r="G66" s="45"/>
    </row>
    <row r="67" spans="2:7" s="42" customFormat="1" ht="33.75" customHeight="1">
      <c r="B67" s="42" t="s">
        <v>131</v>
      </c>
      <c r="D67" s="43"/>
      <c r="E67" s="44"/>
      <c r="G67" s="45"/>
    </row>
    <row r="68" spans="2:7" s="42" customFormat="1" ht="33.75" customHeight="1">
      <c r="B68" s="42" t="s">
        <v>132</v>
      </c>
      <c r="D68" s="43"/>
      <c r="E68" s="44"/>
      <c r="G68" s="45"/>
    </row>
    <row r="69" spans="2:7" s="42" customFormat="1" ht="33.75" customHeight="1">
      <c r="B69" s="42" t="s">
        <v>133</v>
      </c>
      <c r="D69" s="43"/>
      <c r="E69" s="44"/>
      <c r="G69" s="45"/>
    </row>
    <row r="70" spans="2:7" s="42" customFormat="1" ht="33.75" customHeight="1">
      <c r="B70" s="42" t="s">
        <v>174</v>
      </c>
      <c r="D70" s="43"/>
      <c r="E70" s="44"/>
      <c r="G70" s="45"/>
    </row>
    <row r="71" spans="2:7" s="42" customFormat="1" ht="33.75" customHeight="1">
      <c r="B71" s="42" t="s">
        <v>128</v>
      </c>
      <c r="D71" s="43"/>
      <c r="E71" s="44"/>
      <c r="G71" s="45"/>
    </row>
    <row r="72" spans="2:7" s="42" customFormat="1" ht="33.75" customHeight="1">
      <c r="B72" s="42" t="s">
        <v>134</v>
      </c>
      <c r="D72" s="43"/>
      <c r="E72" s="44"/>
      <c r="G72" s="45"/>
    </row>
    <row r="73" spans="4:7" s="42" customFormat="1" ht="10.5" customHeight="1">
      <c r="D73" s="43"/>
      <c r="E73" s="44"/>
      <c r="G73" s="45"/>
    </row>
    <row r="74" spans="2:7" s="42" customFormat="1" ht="33.75" customHeight="1">
      <c r="B74" s="40" t="s">
        <v>135</v>
      </c>
      <c r="C74" s="40"/>
      <c r="D74" s="43"/>
      <c r="E74" s="44"/>
      <c r="G74" s="45"/>
    </row>
    <row r="75" spans="2:7" s="42" customFormat="1" ht="33.75" customHeight="1">
      <c r="B75" s="42" t="s">
        <v>136</v>
      </c>
      <c r="D75" s="43"/>
      <c r="E75" s="44"/>
      <c r="G75" s="45"/>
    </row>
    <row r="76" spans="2:7" s="42" customFormat="1" ht="33.75" customHeight="1">
      <c r="B76" s="42" t="s">
        <v>137</v>
      </c>
      <c r="D76" s="43"/>
      <c r="E76" s="44"/>
      <c r="G76" s="45"/>
    </row>
    <row r="77" spans="2:7" s="42" customFormat="1" ht="33.75" customHeight="1">
      <c r="B77" s="42" t="s">
        <v>138</v>
      </c>
      <c r="D77" s="43"/>
      <c r="E77" s="44"/>
      <c r="G77" s="45"/>
    </row>
    <row r="78" spans="4:7" s="42" customFormat="1" ht="16.5" customHeight="1">
      <c r="D78" s="43"/>
      <c r="E78" s="44"/>
      <c r="G78" s="45"/>
    </row>
    <row r="79" spans="2:7" s="42" customFormat="1" ht="33.75" customHeight="1">
      <c r="B79" s="42" t="s">
        <v>53</v>
      </c>
      <c r="D79" s="43"/>
      <c r="E79" s="44"/>
      <c r="G79" s="45"/>
    </row>
    <row r="80" spans="2:7" s="42" customFormat="1" ht="33.75" customHeight="1">
      <c r="B80" s="42" t="s">
        <v>204</v>
      </c>
      <c r="D80" s="43"/>
      <c r="E80" s="44"/>
      <c r="G80" s="45"/>
    </row>
    <row r="81" spans="4:7" s="42" customFormat="1" ht="18" customHeight="1">
      <c r="D81" s="43"/>
      <c r="E81" s="44"/>
      <c r="G81" s="45"/>
    </row>
    <row r="82" spans="2:7" s="42" customFormat="1" ht="33.75" customHeight="1">
      <c r="B82" s="42" t="s">
        <v>139</v>
      </c>
      <c r="D82" s="43"/>
      <c r="E82" s="44"/>
      <c r="G82" s="45"/>
    </row>
    <row r="83" spans="2:7" s="42" customFormat="1" ht="33.75" customHeight="1">
      <c r="B83" s="42" t="s">
        <v>140</v>
      </c>
      <c r="D83" s="43"/>
      <c r="E83" s="44"/>
      <c r="G83" s="45"/>
    </row>
    <row r="84" spans="2:7" s="42" customFormat="1" ht="33.75" customHeight="1">
      <c r="B84" s="42" t="s">
        <v>141</v>
      </c>
      <c r="D84" s="43"/>
      <c r="E84" s="44"/>
      <c r="G84" s="45"/>
    </row>
    <row r="85" spans="2:7" s="42" customFormat="1" ht="33.75" customHeight="1">
      <c r="B85" s="41" t="s">
        <v>166</v>
      </c>
      <c r="D85" s="43"/>
      <c r="E85" s="44"/>
      <c r="G85" s="45"/>
    </row>
    <row r="86" spans="2:8" ht="54" customHeight="1">
      <c r="B86" s="138" t="s">
        <v>142</v>
      </c>
      <c r="C86" s="138"/>
      <c r="D86" s="139"/>
      <c r="E86" s="139"/>
      <c r="F86" s="139"/>
      <c r="G86" s="139"/>
      <c r="H86" s="139"/>
    </row>
    <row r="87" spans="2:3" ht="12">
      <c r="B87" s="28" t="s">
        <v>154</v>
      </c>
      <c r="C87" s="28"/>
    </row>
    <row r="90" ht="12">
      <c r="F90" s="16" t="s">
        <v>143</v>
      </c>
    </row>
  </sheetData>
  <sheetProtection password="DD1A" sheet="1"/>
  <mergeCells count="43">
    <mergeCell ref="B14:H14"/>
    <mergeCell ref="B9:C12"/>
    <mergeCell ref="C15:C27"/>
    <mergeCell ref="B28:H28"/>
    <mergeCell ref="H30:H32"/>
    <mergeCell ref="B13:H13"/>
    <mergeCell ref="D9:D12"/>
    <mergeCell ref="E9:G9"/>
    <mergeCell ref="H9:H12"/>
    <mergeCell ref="D19:H19"/>
    <mergeCell ref="C1:H2"/>
    <mergeCell ref="C3:H3"/>
    <mergeCell ref="C5:F5"/>
    <mergeCell ref="G6:H6"/>
    <mergeCell ref="C6:F6"/>
    <mergeCell ref="C7:F7"/>
    <mergeCell ref="C4:F4"/>
    <mergeCell ref="G4:H4"/>
    <mergeCell ref="G5:H5"/>
    <mergeCell ref="G7:H7"/>
    <mergeCell ref="B86:H86"/>
    <mergeCell ref="C41:C44"/>
    <mergeCell ref="E33:E35"/>
    <mergeCell ref="F33:F35"/>
    <mergeCell ref="G33:G35"/>
    <mergeCell ref="H33:H35"/>
    <mergeCell ref="B39:H39"/>
    <mergeCell ref="C30:C38"/>
    <mergeCell ref="E36:E38"/>
    <mergeCell ref="F36:F38"/>
    <mergeCell ref="G36:G38"/>
    <mergeCell ref="H36:H38"/>
    <mergeCell ref="F30:F32"/>
    <mergeCell ref="E20:G20"/>
    <mergeCell ref="G30:G32"/>
    <mergeCell ref="E30:E32"/>
    <mergeCell ref="B29:H29"/>
    <mergeCell ref="D41:D44"/>
    <mergeCell ref="E41:E44"/>
    <mergeCell ref="F41:F44"/>
    <mergeCell ref="G41:G44"/>
    <mergeCell ref="H41:H44"/>
    <mergeCell ref="B40:H40"/>
  </mergeCells>
  <hyperlinks>
    <hyperlink ref="G5" r:id="rId1" display="www.cotraj.ru"/>
    <hyperlink ref="G4" r:id="rId2" display="www.ХЛОПКОВЫЙ-КРАЙ.рф"/>
    <hyperlink ref="B14" r:id="rId3" display="www.cotraj.ru/catalog/tocco_floreale/"/>
    <hyperlink ref="B29" r:id="rId4" display="www.cotraj.ru/catalog/gamma_di_colori/"/>
    <hyperlink ref="B40" r:id="rId5" display="www.cotraj.ru/catalog/ninna_nanna/"/>
  </hyperlinks>
  <printOptions/>
  <pageMargins left="0.5118110236220472" right="0.11811023622047245" top="0.1968503937007874" bottom="0.15748031496062992" header="0" footer="0"/>
  <pageSetup fitToHeight="0" fitToWidth="1" horizontalDpi="600" verticalDpi="600" orientation="portrait" paperSize="9" scale="23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Епишин Иван</dc:creator>
  <cp:keywords/>
  <dc:description/>
  <cp:lastModifiedBy>Lenovo</cp:lastModifiedBy>
  <cp:lastPrinted>2016-01-21T21:03:40Z</cp:lastPrinted>
  <dcterms:created xsi:type="dcterms:W3CDTF">2014-12-16T16:38:19Z</dcterms:created>
  <dcterms:modified xsi:type="dcterms:W3CDTF">2016-07-19T17:12:42Z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