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Новая папка\"/>
    </mc:Choice>
  </mc:AlternateContent>
  <bookViews>
    <workbookView xWindow="0" yWindow="0" windowWidth="28650" windowHeight="12360"/>
  </bookViews>
  <sheets>
    <sheet name="Лист1" sheetId="1" r:id="rId1"/>
    <sheet name="Лист2" sheetId="2" r:id="rId2"/>
    <sheet name="Лист3" sheetId="3" r:id="rId3"/>
  </sheets>
  <calcPr calcId="152511" refMode="R1C1"/>
</workbook>
</file>

<file path=xl/calcChain.xml><?xml version="1.0" encoding="utf-8"?>
<calcChain xmlns="http://schemas.openxmlformats.org/spreadsheetml/2006/main">
  <c r="T729" i="1" l="1"/>
  <c r="U729" i="1"/>
  <c r="T725" i="1" l="1"/>
  <c r="U725" i="1" s="1"/>
  <c r="T713" i="1"/>
  <c r="U713" i="1" s="1"/>
  <c r="T711" i="1"/>
  <c r="U711" i="1" s="1"/>
  <c r="T709" i="1"/>
  <c r="U709" i="1" s="1"/>
  <c r="T707" i="1"/>
  <c r="U707" i="1" s="1"/>
  <c r="T703" i="1"/>
  <c r="U703" i="1" s="1"/>
  <c r="T701" i="1"/>
  <c r="U701" i="1" s="1"/>
  <c r="T683" i="1"/>
  <c r="U683" i="1" s="1"/>
  <c r="T661" i="1"/>
  <c r="U661" i="1" s="1"/>
  <c r="T653" i="1"/>
  <c r="U653" i="1" s="1"/>
  <c r="T643" i="1"/>
  <c r="U643" i="1" s="1"/>
  <c r="U633" i="1"/>
  <c r="U631" i="1"/>
  <c r="T629" i="1"/>
  <c r="U629" i="1" s="1"/>
  <c r="T627" i="1"/>
  <c r="U627" i="1" s="1"/>
  <c r="T619" i="1"/>
  <c r="U619" i="1" s="1"/>
  <c r="T1123" i="1"/>
  <c r="U1123" i="1" s="1"/>
  <c r="T1117" i="1"/>
  <c r="U1117" i="1" s="1"/>
  <c r="T597" i="1"/>
  <c r="U597" i="1" s="1"/>
  <c r="T1093" i="1"/>
  <c r="U1093" i="1" s="1"/>
  <c r="T1085" i="1"/>
  <c r="U1085" i="1" s="1"/>
  <c r="T1079" i="1"/>
  <c r="U1079" i="1" s="1"/>
  <c r="T1073" i="1"/>
  <c r="U1073" i="1" s="1"/>
  <c r="T1071" i="1"/>
  <c r="U1071" i="1" s="1"/>
  <c r="T1037" i="1"/>
  <c r="U1037" i="1" s="1"/>
  <c r="T1033" i="1"/>
  <c r="U1033" i="1" s="1"/>
  <c r="T589" i="1"/>
  <c r="U589" i="1" s="1"/>
  <c r="T1015" i="1"/>
  <c r="U1015" i="1" s="1"/>
  <c r="T1013" i="1"/>
  <c r="U1013" i="1" s="1"/>
  <c r="T587" i="1"/>
  <c r="U587" i="1" s="1"/>
  <c r="T989" i="1"/>
  <c r="U989" i="1" s="1"/>
  <c r="T985" i="1"/>
  <c r="U985" i="1" s="1"/>
  <c r="T983" i="1"/>
  <c r="U983" i="1" s="1"/>
  <c r="T583" i="1"/>
  <c r="U583" i="1" s="1"/>
  <c r="T973" i="1"/>
  <c r="U973" i="1" s="1"/>
  <c r="T971" i="1"/>
  <c r="U971" i="1" s="1"/>
  <c r="T967" i="1"/>
  <c r="U967" i="1" s="1"/>
  <c r="T949" i="1"/>
  <c r="U949" i="1" s="1"/>
  <c r="T579" i="1"/>
  <c r="U579" i="1" s="1"/>
  <c r="T941" i="1"/>
  <c r="U941" i="1" s="1"/>
  <c r="T933" i="1"/>
  <c r="U933" i="1" s="1"/>
  <c r="T931" i="1"/>
  <c r="U931" i="1" s="1"/>
  <c r="T927" i="1"/>
  <c r="U927" i="1" s="1"/>
  <c r="T919" i="1"/>
  <c r="U919" i="1" s="1"/>
  <c r="T917" i="1"/>
  <c r="U917" i="1" s="1"/>
  <c r="T915" i="1"/>
  <c r="U915" i="1" s="1"/>
  <c r="T907" i="1"/>
  <c r="U907" i="1" s="1"/>
  <c r="T903" i="1"/>
  <c r="U903" i="1" s="1"/>
  <c r="T899" i="1"/>
  <c r="U899" i="1" s="1"/>
  <c r="T897" i="1"/>
  <c r="U897" i="1" s="1"/>
  <c r="T889" i="1"/>
  <c r="U889" i="1" s="1"/>
  <c r="T883" i="1"/>
  <c r="U883" i="1" s="1"/>
  <c r="T881" i="1"/>
  <c r="U881" i="1" s="1"/>
  <c r="T879" i="1"/>
  <c r="U879" i="1" s="1"/>
  <c r="T877" i="1"/>
  <c r="U877" i="1" s="1"/>
  <c r="T875" i="1"/>
  <c r="U875" i="1" s="1"/>
  <c r="T873" i="1"/>
  <c r="U873" i="1" s="1"/>
  <c r="T859" i="1"/>
  <c r="U859" i="1" s="1"/>
  <c r="T845" i="1"/>
  <c r="U845" i="1" s="1"/>
  <c r="T843" i="1"/>
  <c r="U843" i="1" s="1"/>
  <c r="T841" i="1"/>
  <c r="U841" i="1" s="1"/>
  <c r="T567" i="1"/>
  <c r="U567" i="1" s="1"/>
  <c r="T827" i="1"/>
  <c r="U827" i="1" s="1"/>
  <c r="T815" i="1"/>
  <c r="U815" i="1" s="1"/>
  <c r="T801" i="1"/>
  <c r="U801" i="1" s="1"/>
  <c r="T793" i="1"/>
  <c r="U793" i="1" s="1"/>
  <c r="T791" i="1"/>
  <c r="U791" i="1" s="1"/>
  <c r="T789" i="1"/>
  <c r="U789" i="1" s="1"/>
  <c r="T775" i="1"/>
  <c r="U775" i="1" s="1"/>
  <c r="T561" i="1"/>
  <c r="U561" i="1" s="1"/>
  <c r="T771" i="1"/>
  <c r="U771" i="1" s="1"/>
  <c r="T753" i="1"/>
  <c r="U753" i="1" s="1"/>
  <c r="T749" i="1"/>
  <c r="U749" i="1" s="1"/>
  <c r="T747" i="1"/>
  <c r="U747" i="1" s="1"/>
  <c r="T745" i="1"/>
  <c r="U745" i="1" s="1"/>
  <c r="T741" i="1"/>
  <c r="U741" i="1" s="1"/>
  <c r="T739" i="1"/>
  <c r="U739" i="1" s="1"/>
  <c r="T206" i="1"/>
  <c r="U206" i="1" s="1"/>
  <c r="T204" i="1"/>
  <c r="U204" i="1" s="1"/>
  <c r="T188" i="1"/>
  <c r="U188" i="1" s="1"/>
  <c r="T186" i="1"/>
  <c r="U186" i="1" s="1"/>
  <c r="T184" i="1"/>
  <c r="U184" i="1" s="1"/>
  <c r="T178" i="1"/>
  <c r="U178" i="1" s="1"/>
  <c r="T174" i="1"/>
  <c r="U174" i="1" s="1"/>
  <c r="T168" i="1"/>
  <c r="U168" i="1" s="1"/>
  <c r="T150" i="1"/>
  <c r="U150" i="1" s="1"/>
  <c r="T148" i="1"/>
  <c r="U148" i="1" s="1"/>
  <c r="T140" i="1"/>
  <c r="U140" i="1" s="1"/>
  <c r="T136" i="1"/>
  <c r="U136" i="1" s="1"/>
  <c r="T134" i="1"/>
  <c r="U134" i="1" s="1"/>
  <c r="T122" i="1"/>
  <c r="U122" i="1" s="1"/>
  <c r="T114" i="1"/>
  <c r="U114" i="1" s="1"/>
  <c r="T112" i="1"/>
  <c r="U112" i="1" s="1"/>
  <c r="T110" i="1"/>
  <c r="U110" i="1" s="1"/>
  <c r="T108" i="1"/>
  <c r="U108" i="1" s="1"/>
  <c r="T100" i="1"/>
  <c r="U100" i="1" s="1"/>
  <c r="T70" i="1"/>
  <c r="U70" i="1" s="1"/>
  <c r="T68" i="1"/>
  <c r="U68" i="1" s="1"/>
  <c r="T520" i="1"/>
  <c r="U520" i="1" s="1"/>
  <c r="T510" i="1"/>
  <c r="U510" i="1" s="1"/>
  <c r="T60" i="1"/>
  <c r="U60" i="1" s="1"/>
  <c r="T498" i="1"/>
  <c r="U498" i="1" s="1"/>
  <c r="T494" i="1"/>
  <c r="U494" i="1" s="1"/>
  <c r="T486" i="1"/>
  <c r="U486" i="1" s="1"/>
  <c r="T484" i="1"/>
  <c r="U484" i="1" s="1"/>
  <c r="T482" i="1"/>
  <c r="U482" i="1" s="1"/>
  <c r="T476" i="1"/>
  <c r="U476" i="1" s="1"/>
  <c r="T458" i="1"/>
  <c r="U458" i="1" s="1"/>
  <c r="T456" i="1"/>
  <c r="U456" i="1" s="1"/>
  <c r="T454" i="1"/>
  <c r="U454" i="1" s="1"/>
  <c r="T450" i="1"/>
  <c r="U450" i="1" s="1"/>
  <c r="T444" i="1"/>
  <c r="U444" i="1" s="1"/>
  <c r="T436" i="1"/>
  <c r="U436" i="1" s="1"/>
  <c r="T434" i="1"/>
  <c r="U434" i="1" s="1"/>
  <c r="T414" i="1"/>
  <c r="U414" i="1" s="1"/>
  <c r="T406" i="1"/>
  <c r="U406" i="1" s="1"/>
  <c r="T402" i="1"/>
  <c r="U402" i="1" s="1"/>
  <c r="T396" i="1"/>
  <c r="U396" i="1" s="1"/>
  <c r="T386" i="1"/>
  <c r="U386" i="1" s="1"/>
  <c r="T382" i="1"/>
  <c r="U382" i="1" s="1"/>
  <c r="T378" i="1"/>
  <c r="U378" i="1" s="1"/>
  <c r="T376" i="1"/>
  <c r="U376" i="1" s="1"/>
  <c r="T46" i="1"/>
  <c r="U46" i="1" s="1"/>
  <c r="T366" i="1"/>
  <c r="U366" i="1" s="1"/>
  <c r="T364" i="1"/>
  <c r="U364" i="1" s="1"/>
  <c r="T362" i="1"/>
  <c r="U362" i="1" s="1"/>
  <c r="T360" i="1"/>
  <c r="U360" i="1" s="1"/>
  <c r="T358" i="1"/>
  <c r="U358" i="1" s="1"/>
  <c r="T356" i="1"/>
  <c r="U356" i="1" s="1"/>
  <c r="T352" i="1"/>
  <c r="U352" i="1" s="1"/>
  <c r="T44" i="1"/>
  <c r="U44" i="1" s="1"/>
  <c r="T344" i="1"/>
  <c r="U344" i="1" s="1"/>
  <c r="T340" i="1"/>
  <c r="U340" i="1" s="1"/>
  <c r="T334" i="1"/>
  <c r="U334" i="1" s="1"/>
  <c r="T332" i="1"/>
  <c r="U332" i="1" s="1"/>
  <c r="T42" i="1"/>
  <c r="U42" i="1" s="1"/>
  <c r="T326" i="1"/>
  <c r="U326" i="1" s="1"/>
  <c r="T322" i="1"/>
  <c r="U322" i="1" s="1"/>
  <c r="T320" i="1"/>
  <c r="U320" i="1" s="1"/>
  <c r="T318" i="1"/>
  <c r="U318" i="1" s="1"/>
  <c r="T310" i="1"/>
  <c r="U310" i="1" s="1"/>
  <c r="T308" i="1"/>
  <c r="U308" i="1" s="1"/>
  <c r="T298" i="1"/>
  <c r="U298" i="1" s="1"/>
  <c r="T38" i="1"/>
  <c r="U38" i="1" s="1"/>
  <c r="T288" i="1"/>
  <c r="U288" i="1" s="1"/>
  <c r="T276" i="1"/>
  <c r="U276" i="1" s="1"/>
  <c r="T274" i="1"/>
  <c r="U274" i="1" s="1"/>
  <c r="T272" i="1"/>
  <c r="U272" i="1" s="1"/>
  <c r="T270" i="1"/>
  <c r="U270" i="1" s="1"/>
  <c r="T36" i="1"/>
  <c r="U36" i="1" s="1"/>
  <c r="T262" i="1"/>
  <c r="U262" i="1" s="1"/>
  <c r="T260" i="1"/>
  <c r="U260" i="1" s="1"/>
  <c r="T244" i="1"/>
  <c r="U244" i="1" s="1"/>
  <c r="T220" i="1"/>
  <c r="U220" i="1" s="1"/>
  <c r="T30" i="1"/>
  <c r="U30" i="1" s="1"/>
  <c r="T4" i="1" l="1"/>
  <c r="U4" i="1"/>
  <c r="T3" i="1" l="1"/>
  <c r="U3" i="1"/>
</calcChain>
</file>

<file path=xl/sharedStrings.xml><?xml version="1.0" encoding="utf-8"?>
<sst xmlns="http://schemas.openxmlformats.org/spreadsheetml/2006/main" count="950" uniqueCount="408">
  <si>
    <t>Артикул</t>
  </si>
  <si>
    <t>86517102-1</t>
  </si>
  <si>
    <t>86635741-1</t>
  </si>
  <si>
    <t>86518201-2</t>
  </si>
  <si>
    <t>86517789-7</t>
  </si>
  <si>
    <t>86515781-2</t>
  </si>
  <si>
    <t>86515102-2</t>
  </si>
  <si>
    <t>86517789-2</t>
  </si>
  <si>
    <t>86517789-3</t>
  </si>
  <si>
    <t>86517789-4</t>
  </si>
  <si>
    <t>86518780-3</t>
  </si>
  <si>
    <t>86537750-2</t>
  </si>
  <si>
    <t>86515102-4</t>
  </si>
  <si>
    <t>86637744-2</t>
  </si>
  <si>
    <t>86517740-2</t>
  </si>
  <si>
    <t>86517744-1</t>
  </si>
  <si>
    <t>86518740-1</t>
  </si>
  <si>
    <t>86518782-1</t>
  </si>
  <si>
    <t>86617744-4</t>
  </si>
  <si>
    <t>86617756-2</t>
  </si>
  <si>
    <t>86617143-2</t>
  </si>
  <si>
    <t>86517785-3</t>
  </si>
  <si>
    <t>86517785-4</t>
  </si>
  <si>
    <t>86635740-1</t>
  </si>
  <si>
    <t>86448743-2</t>
  </si>
  <si>
    <t>86617144-2</t>
  </si>
  <si>
    <t>86518745-1</t>
  </si>
  <si>
    <t>86518200-2</t>
  </si>
  <si>
    <t>86517750-2</t>
  </si>
  <si>
    <t>86617760-1</t>
  </si>
  <si>
    <t>86635742-3</t>
  </si>
  <si>
    <t>86537551-1</t>
  </si>
  <si>
    <t>86537551-2</t>
  </si>
  <si>
    <t>86517144-2</t>
  </si>
  <si>
    <t>86517200-1</t>
  </si>
  <si>
    <t>86517200-2</t>
  </si>
  <si>
    <t>86618717-1</t>
  </si>
  <si>
    <t>86637551-2</t>
  </si>
  <si>
    <t>86445741-3</t>
  </si>
  <si>
    <t>86518716-2</t>
  </si>
  <si>
    <t>86518716-1</t>
  </si>
  <si>
    <t>86637722-3</t>
  </si>
  <si>
    <t>86517704-3</t>
  </si>
  <si>
    <t>86517711-3</t>
  </si>
  <si>
    <t>86636560-2</t>
  </si>
  <si>
    <t>86617704-3</t>
  </si>
  <si>
    <t>86636722-1</t>
  </si>
  <si>
    <t>86636722-2</t>
  </si>
  <si>
    <t>86518709-1</t>
  </si>
  <si>
    <t>86646941-5</t>
  </si>
  <si>
    <t>86546943-1</t>
  </si>
  <si>
    <t>86546943-3</t>
  </si>
  <si>
    <t>86546943-7</t>
  </si>
  <si>
    <t>86448948-2</t>
  </si>
  <si>
    <t>86437950-3</t>
  </si>
  <si>
    <t>86518149-2</t>
  </si>
  <si>
    <t>86637971-1</t>
  </si>
  <si>
    <t>86437970-4</t>
  </si>
  <si>
    <t>86515141-2</t>
  </si>
  <si>
    <t>86515141-3</t>
  </si>
  <si>
    <t>86517106-1</t>
  </si>
  <si>
    <t>86515105-3</t>
  </si>
  <si>
    <t>86515105-4</t>
  </si>
  <si>
    <t>86515105-6</t>
  </si>
  <si>
    <t>86517143-1</t>
  </si>
  <si>
    <t>86617147-2</t>
  </si>
  <si>
    <t>86517106-2</t>
  </si>
  <si>
    <t>86517106-3</t>
  </si>
  <si>
    <t>86518148-2</t>
  </si>
  <si>
    <t>86515305-3</t>
  </si>
  <si>
    <t>86517170-1</t>
  </si>
  <si>
    <t>86517104-2</t>
  </si>
  <si>
    <t>86517747-1</t>
  </si>
  <si>
    <t>86617784-1</t>
  </si>
  <si>
    <t>86513316-2</t>
  </si>
  <si>
    <t>86517346-1</t>
  </si>
  <si>
    <t>86618716-2</t>
  </si>
  <si>
    <t>86517741-3</t>
  </si>
  <si>
    <t>86615744-1</t>
  </si>
  <si>
    <t>85635143-4</t>
  </si>
  <si>
    <t>85637302-3</t>
  </si>
  <si>
    <t>85513113-4</t>
  </si>
  <si>
    <t>85518434-2</t>
  </si>
  <si>
    <t>85518434-3</t>
  </si>
  <si>
    <t>85617301-2</t>
  </si>
  <si>
    <t>85513117-1</t>
  </si>
  <si>
    <t>85517109-3</t>
  </si>
  <si>
    <t>85513117-3</t>
  </si>
  <si>
    <t>85512501-1</t>
  </si>
  <si>
    <t>85517781-1</t>
  </si>
  <si>
    <t>85517788-3</t>
  </si>
  <si>
    <t>85617501-1</t>
  </si>
  <si>
    <t>85515501-2</t>
  </si>
  <si>
    <t>85635740-1</t>
  </si>
  <si>
    <t>85517169-1</t>
  </si>
  <si>
    <t>85636721-2</t>
  </si>
  <si>
    <t>85636721-3</t>
  </si>
  <si>
    <t>85445431-3</t>
  </si>
  <si>
    <t>85517507-2</t>
  </si>
  <si>
    <t>85517742-1</t>
  </si>
  <si>
    <t>85517742-5</t>
  </si>
  <si>
    <t>85517750-1</t>
  </si>
  <si>
    <t>85536560-3</t>
  </si>
  <si>
    <t>85537713-1</t>
  </si>
  <si>
    <t>85537713-2</t>
  </si>
  <si>
    <t>85441746-3</t>
  </si>
  <si>
    <t>85517731-2</t>
  </si>
  <si>
    <t>85517747-1</t>
  </si>
  <si>
    <t>85533742-1</t>
  </si>
  <si>
    <t>85537740-1</t>
  </si>
  <si>
    <t>85517729-3</t>
  </si>
  <si>
    <t>85516541-1</t>
  </si>
  <si>
    <t>85516541-2</t>
  </si>
  <si>
    <t>85535742-2</t>
  </si>
  <si>
    <t>85536719-5</t>
  </si>
  <si>
    <t>85537724-2</t>
  </si>
  <si>
    <t>85517732-1</t>
  </si>
  <si>
    <t>85517147-2</t>
  </si>
  <si>
    <t>85438711-2</t>
  </si>
  <si>
    <t>85617645-1</t>
  </si>
  <si>
    <t>85537557-3</t>
  </si>
  <si>
    <t>85517649-1</t>
  </si>
  <si>
    <t>85512745-1</t>
  </si>
  <si>
    <t>85517716-3</t>
  </si>
  <si>
    <t>85517716-4</t>
  </si>
  <si>
    <t>85517716-2</t>
  </si>
  <si>
    <t>85512745-3</t>
  </si>
  <si>
    <t>85517735-1</t>
  </si>
  <si>
    <t>85517735-2</t>
  </si>
  <si>
    <t>85512745-4</t>
  </si>
  <si>
    <t>85636560-3</t>
  </si>
  <si>
    <t>85535701-3</t>
  </si>
  <si>
    <t>85546943-3</t>
  </si>
  <si>
    <t>85546943-5</t>
  </si>
  <si>
    <t>85445941-10</t>
  </si>
  <si>
    <t>85446945-1</t>
  </si>
  <si>
    <t>85437950-2</t>
  </si>
  <si>
    <t>85517319-1</t>
  </si>
  <si>
    <t>85437970-3</t>
  </si>
  <si>
    <t>85437971-2</t>
  </si>
  <si>
    <t>85617144-1</t>
  </si>
  <si>
    <t>85611149-4</t>
  </si>
  <si>
    <t>85612301-3</t>
  </si>
  <si>
    <t>85437110-1</t>
  </si>
  <si>
    <t>85511141-4</t>
  </si>
  <si>
    <t>85518142-1</t>
  </si>
  <si>
    <t>85517151-1</t>
  </si>
  <si>
    <t>85617502-1</t>
  </si>
  <si>
    <t>85612303-2</t>
  </si>
  <si>
    <t>85515305-1</t>
  </si>
  <si>
    <t>85515305-2</t>
  </si>
  <si>
    <t>85515305-5</t>
  </si>
  <si>
    <t>85516140-1</t>
  </si>
  <si>
    <t>85515105-5</t>
  </si>
  <si>
    <t>85515140-4</t>
  </si>
  <si>
    <t>Одежда</t>
  </si>
  <si>
    <t>Итого, шт.</t>
  </si>
  <si>
    <t>Итого сумма, руб.</t>
  </si>
  <si>
    <t>Реквизит не найден</t>
  </si>
  <si>
    <t>Демисезон</t>
  </si>
  <si>
    <t>Лето</t>
  </si>
  <si>
    <t>Зима</t>
  </si>
  <si>
    <t>Наименование товара</t>
  </si>
  <si>
    <t>Фото</t>
  </si>
  <si>
    <t>Состав</t>
  </si>
  <si>
    <t>Производственный сезон</t>
  </si>
  <si>
    <t>Климатический сезон</t>
  </si>
  <si>
    <t>Майка трикотажная серый меланж</t>
  </si>
  <si>
    <t>Леггинсы 3/4 черный</t>
  </si>
  <si>
    <t>Брюки трикотажные Черный</t>
  </si>
  <si>
    <t>Леггинсы Черный</t>
  </si>
  <si>
    <t>Футболка к/р    Тёмный меланж</t>
  </si>
  <si>
    <t>Трикотажным Спортивные Брюки   Тёмный меланж</t>
  </si>
  <si>
    <t>Трикотажным Спортивные Брюки   Чёрный</t>
  </si>
  <si>
    <t>Брюки трикотажные оранжевый</t>
  </si>
  <si>
    <t>Бра фиолетовый</t>
  </si>
  <si>
    <t>Джемпер без капюшона серый меланж</t>
  </si>
  <si>
    <t>Брюки трикотажные черный</t>
  </si>
  <si>
    <t>Брюки трикотажные серый меланж</t>
  </si>
  <si>
    <t>Майка трикотажная оранжевый</t>
  </si>
  <si>
    <t>Леггинсы 3/4 синий меланж</t>
  </si>
  <si>
    <t>Леггинсы 3/4 серый меланж</t>
  </si>
  <si>
    <t>Леггинсы 3/4 ярко-синий</t>
  </si>
  <si>
    <t>Майка трикотажная коралловый</t>
  </si>
  <si>
    <t>Трикотажные брюки    Чёрный</t>
  </si>
  <si>
    <t>Брюки трикотажные Темно-серый меланж</t>
  </si>
  <si>
    <t>Шорты текстильные черный</t>
  </si>
  <si>
    <t>Брюки текстильные темно-синий</t>
  </si>
  <si>
    <t>Брюки трикотажные темно-серый</t>
  </si>
  <si>
    <t>Брюки трикотажные синий меланж</t>
  </si>
  <si>
    <t>Брюки текстильные черный</t>
  </si>
  <si>
    <t>Брюки трикотажные бледно-зеленый</t>
  </si>
  <si>
    <t>Джемпер с капюшоном серый меланж</t>
  </si>
  <si>
    <t>Джемпер без капюшона оранжевый</t>
  </si>
  <si>
    <t>Трикотажным Спортивные Брюки    Тёмный меланж</t>
  </si>
  <si>
    <t>Брюки утепленные серый</t>
  </si>
  <si>
    <t>Футболка к/р оранжевый</t>
  </si>
  <si>
    <t>Олимпийка   Чёрный</t>
  </si>
  <si>
    <t>Брюки утепленные Черный</t>
  </si>
  <si>
    <t>Футболка к/р   Белый</t>
  </si>
  <si>
    <t>Джемпер с капюшоном белый</t>
  </si>
  <si>
    <t>Джемпер с капюшоном серый</t>
  </si>
  <si>
    <t>Джемпер с капюшоном Розовый</t>
  </si>
  <si>
    <t>Джемпер с капюшоном темно-синий</t>
  </si>
  <si>
    <t>Джемпер с капюшоном зеленый</t>
  </si>
  <si>
    <t>Джемпер с капюшоном фиолетовый</t>
  </si>
  <si>
    <t>Брюки текстильные Черный</t>
  </si>
  <si>
    <t>Ветровка синий</t>
  </si>
  <si>
    <t>Футболка к/р Черный</t>
  </si>
  <si>
    <t>Толстовка    Тёмный меланж</t>
  </si>
  <si>
    <t>Толстовка   Чёрный</t>
  </si>
  <si>
    <t>Джемпер с капюшоном Красный меланж</t>
  </si>
  <si>
    <t>Джемпер с капюшоном Синий меланж</t>
  </si>
  <si>
    <t>Футболка к/р белый</t>
  </si>
  <si>
    <t>Куртка пуховая Черный</t>
  </si>
  <si>
    <t>Куртка пуховая темно-синий</t>
  </si>
  <si>
    <t>Куртка пуховая красный</t>
  </si>
  <si>
    <t>Куртка пуховая черный</t>
  </si>
  <si>
    <t>Куртка пуховая темно-сиреневый</t>
  </si>
  <si>
    <t>Куртка пуховая светло-серый</t>
  </si>
  <si>
    <t>Куртка пуховая синий</t>
  </si>
  <si>
    <t>Футболка к/р серый меланж</t>
  </si>
  <si>
    <t>Футболка к/р красный</t>
  </si>
  <si>
    <t>Футболка к/р светло-зеленый</t>
  </si>
  <si>
    <t>Футболка к/р сливовый</t>
  </si>
  <si>
    <t>Майка трикотажная темно-серый</t>
  </si>
  <si>
    <t>Футболка к/р синий</t>
  </si>
  <si>
    <t>Футболка к/р темно-серый</t>
  </si>
  <si>
    <t>Шорты    Чёрный</t>
  </si>
  <si>
    <t>Шорты   Чёрный</t>
  </si>
  <si>
    <t>Футболка к/р   Красный</t>
  </si>
  <si>
    <t>Шорты текстильные серый</t>
  </si>
  <si>
    <t>Майка трикотажная черный</t>
  </si>
  <si>
    <t>Леггинсы белый</t>
  </si>
  <si>
    <t>Юбка-шорты темно-синий</t>
  </si>
  <si>
    <t>Трикотажным Спортивные Брюки    Чёрный</t>
  </si>
  <si>
    <t>Шорты трикотажные синий</t>
  </si>
  <si>
    <t>Шорты текстильные Черный</t>
  </si>
  <si>
    <t>Поло к/р темно-синий</t>
  </si>
  <si>
    <t>Футболка д/р серый меланж</t>
  </si>
  <si>
    <t>Поло к/р белый</t>
  </si>
  <si>
    <t>Шорты трикотажные серый меланж</t>
  </si>
  <si>
    <t>Шорты текстильные синий</t>
  </si>
  <si>
    <t>Шорты трикотажные синий меланж</t>
  </si>
  <si>
    <t>Футболка к/р серый</t>
  </si>
  <si>
    <t>Джемпер без капюшона Темно-серый меланж</t>
  </si>
  <si>
    <t>Джемпер без капюшона Синий меланж</t>
  </si>
  <si>
    <t>Футболка д/р ярко-синий</t>
  </si>
  <si>
    <t>Брюки текстильные серый</t>
  </si>
  <si>
    <t>Брюки трикотажные серый</t>
  </si>
  <si>
    <t>Брюки текстильные чёрный</t>
  </si>
  <si>
    <t>Джемпер без капюшона синий</t>
  </si>
  <si>
    <t>Джемпер без капюшона темно-серый</t>
  </si>
  <si>
    <t>Джемпер без капюшона черный</t>
  </si>
  <si>
    <t>Брюки утепленные черный</t>
  </si>
  <si>
    <t>Куртка    Чёрный</t>
  </si>
  <si>
    <t>Джемпер с капюшоном темно-серый</t>
  </si>
  <si>
    <t>Джемпер с капюшоном синий меланж</t>
  </si>
  <si>
    <t>Шорты трикотажные черный</t>
  </si>
  <si>
    <t>Шорты трикотажные серый</t>
  </si>
  <si>
    <t>Куртка пуховая желтый</t>
  </si>
  <si>
    <t>Куртка пуховая зеленый</t>
  </si>
  <si>
    <t>Куртка пуховая темно-серый</t>
  </si>
  <si>
    <t>Футболка к/р    Белый</t>
  </si>
  <si>
    <t>Трикотажные шорты   Чёрный/Зелёный</t>
  </si>
  <si>
    <t>16Q3</t>
  </si>
  <si>
    <t>15Q1</t>
  </si>
  <si>
    <t>15Q1,16Q1</t>
  </si>
  <si>
    <t>16Q1</t>
  </si>
  <si>
    <t>15Q3</t>
  </si>
  <si>
    <t>14Q4</t>
  </si>
  <si>
    <t>14Q3</t>
  </si>
  <si>
    <t>Размеры</t>
  </si>
  <si>
    <t>60%Хлопок 40%Полиэстер</t>
  </si>
  <si>
    <t>Трикотаж, 91%Полиэстр 9%Спандекс</t>
  </si>
  <si>
    <t>Трикотаж, 84%Хлопок 16%Полиэстр</t>
  </si>
  <si>
    <t>Трикотаж, 85%Полиэстр 15%Спандекс</t>
  </si>
  <si>
    <t>Трикотаж, 84%Полиэстр 16%Спандекс</t>
  </si>
  <si>
    <t>82%Полиэстер 18%Спандекс</t>
  </si>
  <si>
    <t>87%Полиэстер 13%Спандекс</t>
  </si>
  <si>
    <t>80%Полиэстер 20%Спандекс</t>
  </si>
  <si>
    <t>87%Хлопок 13%Полиэстер</t>
  </si>
  <si>
    <t>Трикотаж, 92%Хлопок 8%Спандекс</t>
  </si>
  <si>
    <t>Трикотаж, 100% Полиэстр</t>
  </si>
  <si>
    <t>Трикотаж, 88%Полиэстр 12%Спандекс</t>
  </si>
  <si>
    <t>Трикотаж, 100% Хлопок</t>
  </si>
  <si>
    <t>Трикотаж, 76%Хлопок 24%Полиэстр</t>
  </si>
  <si>
    <t>Трикотаж, 62%Хлопок 38% Полиэстр</t>
  </si>
  <si>
    <t>Трикотаж, 85%нейлон 15%Спандекс</t>
  </si>
  <si>
    <t>Трикотаж, 95%Хлопок 5%Спандекс</t>
  </si>
  <si>
    <t>Трикотаж, 61%Хлопок 39%Полиэстр</t>
  </si>
  <si>
    <t>100% Хлопок</t>
  </si>
  <si>
    <t>62%Хлопок 38% Полиэстер</t>
  </si>
  <si>
    <t>85%Полиэстер 15%Спандекс</t>
  </si>
  <si>
    <t>86%Нейлон 14%Спандекс</t>
  </si>
  <si>
    <t>текстиль, 95%нейлон 5%Спандекс</t>
  </si>
  <si>
    <t>84% Полиэстер 16% Спандекс</t>
  </si>
  <si>
    <t>85%Полиэстер 15%Хлопок</t>
  </si>
  <si>
    <t>90%Нейлон 10%Спандекс</t>
  </si>
  <si>
    <t>68%Хлопок 32%Полиэстер</t>
  </si>
  <si>
    <t>трикотаж/68%Хлопок 32%Полиэстер</t>
  </si>
  <si>
    <t>48%Нейлон 44%Полиэстер 8%Спандекс</t>
  </si>
  <si>
    <t>100% Полиэстер</t>
  </si>
  <si>
    <t>Трикотаж, 80%Хлопок 20%Полиэстр</t>
  </si>
  <si>
    <t>52%Полиэстер 48%Хлопок</t>
  </si>
  <si>
    <t>трикотаж/92%Полиэстер  8%Спандекс</t>
  </si>
  <si>
    <t>Фронтальная сторона: 92%Полиэстер 8%Спандекс Задняя сторона: 100%Полиэстер</t>
  </si>
  <si>
    <t>текстиль, 100% Полиэстр</t>
  </si>
  <si>
    <t>70%Хлопок 30%Полиэстер</t>
  </si>
  <si>
    <t>100% Нейлон</t>
  </si>
  <si>
    <t>текстиль/100% Нейлон, утеплитель утиный пух 80% перо 20%</t>
  </si>
  <si>
    <t>текстиль/100% Полиэстер, утеплитель утиный пух 80% перо 20%</t>
  </si>
  <si>
    <t>Текстиль/100% полиэстр, наполнитель утиный пух 80%/перо 20%</t>
  </si>
  <si>
    <t>57%Полиэстер 43%Нейлон</t>
  </si>
  <si>
    <t>Текстиль/100%нейлон, наполнитель утиный пух 80%/перо 20%</t>
  </si>
  <si>
    <t>текстиль, 91.1%Полиэстр 8.9%Спандекс</t>
  </si>
  <si>
    <t>100%Полиэстер</t>
  </si>
  <si>
    <t>Трикотаж, 74.5%Хлопок 17.2%нейлон 8.3%Спандекс</t>
  </si>
  <si>
    <t>89%Полиэстер 11%Спандекс</t>
  </si>
  <si>
    <t>86%Полиэстер 14%Спандекс</t>
  </si>
  <si>
    <t>91% Полиестер 9% Спандекс</t>
  </si>
  <si>
    <t>100%Хлопок</t>
  </si>
  <si>
    <t>трикотаж/88%Полиэстер 12%Спандекс</t>
  </si>
  <si>
    <t>Трикотаж, 87%Хлопок 13%Полиэстр</t>
  </si>
  <si>
    <t>91%Хлопок 9%Полиэстер</t>
  </si>
  <si>
    <t>трикотаж/62%Хлопок 38% Полиэстер</t>
  </si>
  <si>
    <t>Трикотаж/62% хлопок 38% полиэстр</t>
  </si>
  <si>
    <t>Фронтальная сторона: 92%Полиэстер 8%Спандекс Задняя сторона : 100%Полиэстер</t>
  </si>
  <si>
    <t>Текстиль/100% полиэстр,наполнитель утиный пух 80%/перо 20%, вес более 1 кг</t>
  </si>
  <si>
    <t>Текстиль/100% полиэстр, наполнитель утиный пух 80%/перо 20%, воротник с опушкой из меха енота, вес более 1 кг</t>
  </si>
  <si>
    <t>92%Хлопок 8%Спандекс</t>
  </si>
  <si>
    <t>100% Полиэстр</t>
  </si>
  <si>
    <t>Рекоммендованная розничная цена, руб.</t>
  </si>
  <si>
    <t>1090,00</t>
  </si>
  <si>
    <t>1990,00</t>
  </si>
  <si>
    <t>2000,00</t>
  </si>
  <si>
    <t>2120,00</t>
  </si>
  <si>
    <t>1180,00</t>
  </si>
  <si>
    <t>2130,00</t>
  </si>
  <si>
    <t>2190,00</t>
  </si>
  <si>
    <t>2240,00</t>
  </si>
  <si>
    <t>2340,00</t>
  </si>
  <si>
    <t>2360,00</t>
  </si>
  <si>
    <t>2390,00</t>
  </si>
  <si>
    <t>2490,00</t>
  </si>
  <si>
    <t>2550,00</t>
  </si>
  <si>
    <t>2580,00</t>
  </si>
  <si>
    <t>2590,00</t>
  </si>
  <si>
    <t>2690,00</t>
  </si>
  <si>
    <t>2760,00</t>
  </si>
  <si>
    <t>1190,00</t>
  </si>
  <si>
    <t>2790,00</t>
  </si>
  <si>
    <t>2890,00</t>
  </si>
  <si>
    <t>2950,00</t>
  </si>
  <si>
    <t>2980,00</t>
  </si>
  <si>
    <t>2990,00</t>
  </si>
  <si>
    <t>3090,00</t>
  </si>
  <si>
    <t>3190,00</t>
  </si>
  <si>
    <t>3290,00</t>
  </si>
  <si>
    <t>3590,00</t>
  </si>
  <si>
    <t>3660,00</t>
  </si>
  <si>
    <t>3690,00</t>
  </si>
  <si>
    <t>3940,00</t>
  </si>
  <si>
    <t>1270,00</t>
  </si>
  <si>
    <t>4990,00</t>
  </si>
  <si>
    <t>5490,00</t>
  </si>
  <si>
    <t>5790,00</t>
  </si>
  <si>
    <t>5890,00</t>
  </si>
  <si>
    <t>5990,00</t>
  </si>
  <si>
    <t>6390,00</t>
  </si>
  <si>
    <t>6590,00</t>
  </si>
  <si>
    <t>7790,00</t>
  </si>
  <si>
    <t>8090,00</t>
  </si>
  <si>
    <t>1290,00</t>
  </si>
  <si>
    <t>1310,00</t>
  </si>
  <si>
    <t>1390,00</t>
  </si>
  <si>
    <t>1410,00</t>
  </si>
  <si>
    <t>1490,00</t>
  </si>
  <si>
    <t>1530,00</t>
  </si>
  <si>
    <t>1650,00</t>
  </si>
  <si>
    <t>1700,00</t>
  </si>
  <si>
    <t>1790,00</t>
  </si>
  <si>
    <t>1880,00</t>
  </si>
  <si>
    <t>1890,00</t>
  </si>
  <si>
    <t>3300,00</t>
  </si>
  <si>
    <t>3390,00</t>
  </si>
  <si>
    <t>3490,00</t>
  </si>
  <si>
    <t>3510,00</t>
  </si>
  <si>
    <t>3540,00</t>
  </si>
  <si>
    <t>4190,00</t>
  </si>
  <si>
    <t>4390,00</t>
  </si>
  <si>
    <t>7390,00</t>
  </si>
  <si>
    <t>9990,00</t>
  </si>
  <si>
    <t>12190,00</t>
  </si>
  <si>
    <t>1740,00</t>
  </si>
  <si>
    <t>NS</t>
  </si>
  <si>
    <t>XS</t>
  </si>
  <si>
    <t xml:space="preserve"> S </t>
  </si>
  <si>
    <t xml:space="preserve"> M </t>
  </si>
  <si>
    <t xml:space="preserve"> L </t>
  </si>
  <si>
    <t>XL</t>
  </si>
  <si>
    <t>2XL</t>
  </si>
  <si>
    <t>3XL</t>
  </si>
  <si>
    <t>4XL</t>
  </si>
  <si>
    <t>5XL</t>
  </si>
  <si>
    <t>-</t>
  </si>
  <si>
    <t>Вид товара</t>
  </si>
  <si>
    <t>Пол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</si>
</sst>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</xf>
    <xf numFmtId="2" fontId="1" fillId="0" borderId="1" xfId="0" applyNumberFormat="1" applyFont="1" applyBorder="1" applyAlignment="1" applyProtection="1">
      <alignment horizontal="center" vertical="center" wrapText="1"/>
    </xf>
    <xf numFmtId="1" fontId="2" fillId="2" borderId="1" xfId="0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2" fillId="3" borderId="2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2" fontId="2" fillId="2" borderId="3" xfId="0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2" fillId="2" borderId="3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vertical="center" wrapText="1"/>
    </xf>
    <xf numFmtId="0" fontId="2" fillId="4" borderId="3" xfId="0" applyFont="1" applyFill="1" applyBorder="1" applyAlignment="1" applyProtection="1">
      <alignment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vertical="center" wrapText="1"/>
    </xf>
    <xf numFmtId="2" fontId="2" fillId="4" borderId="2" xfId="0" applyNumberFormat="1" applyFont="1" applyFill="1" applyBorder="1" applyAlignment="1" applyProtection="1">
      <alignment horizontal="center" vertical="center" wrapText="1"/>
    </xf>
    <xf numFmtId="2" fontId="2" fillId="4" borderId="3" xfId="0" applyNumberFormat="1" applyFont="1" applyFill="1" applyBorder="1" applyAlignment="1" applyProtection="1">
      <alignment horizontal="center" vertical="center" wrapText="1"/>
    </xf>
    <xf numFmtId="2" fontId="2" fillId="0" borderId="2" xfId="0" applyNumberFormat="1" applyFont="1" applyFill="1" applyBorder="1" applyAlignment="1" applyProtection="1">
      <alignment horizontal="center" vertical="center" wrapText="1"/>
    </xf>
    <xf numFmtId="2" fontId="2" fillId="0" borderId="3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98.jpeg"/><Relationship Id="rId21" Type="http://schemas.openxmlformats.org/officeDocument/2006/relationships/image" Target="../media/image20.jpeg"/><Relationship Id="rId63" Type="http://schemas.openxmlformats.org/officeDocument/2006/relationships/image" Target="../media/image62.jpeg"/><Relationship Id="rId159" Type="http://schemas.openxmlformats.org/officeDocument/2006/relationships/image" Target="../media/image158.jpeg"/><Relationship Id="rId324" Type="http://schemas.openxmlformats.org/officeDocument/2006/relationships/image" Target="../media/image323.jpeg"/><Relationship Id="rId366" Type="http://schemas.openxmlformats.org/officeDocument/2006/relationships/image" Target="../media/image365.jpeg"/><Relationship Id="rId531" Type="http://schemas.openxmlformats.org/officeDocument/2006/relationships/image" Target="../media/image530.jpeg"/><Relationship Id="rId170" Type="http://schemas.openxmlformats.org/officeDocument/2006/relationships/image" Target="../media/image169.jpeg"/><Relationship Id="rId226" Type="http://schemas.openxmlformats.org/officeDocument/2006/relationships/image" Target="../media/image225.jpeg"/><Relationship Id="rId433" Type="http://schemas.openxmlformats.org/officeDocument/2006/relationships/image" Target="../media/image432.jpeg"/><Relationship Id="rId268" Type="http://schemas.openxmlformats.org/officeDocument/2006/relationships/image" Target="../media/image267.jpeg"/><Relationship Id="rId475" Type="http://schemas.openxmlformats.org/officeDocument/2006/relationships/image" Target="../media/image474.jpeg"/><Relationship Id="rId32" Type="http://schemas.openxmlformats.org/officeDocument/2006/relationships/image" Target="../media/image31.jpeg"/><Relationship Id="rId74" Type="http://schemas.openxmlformats.org/officeDocument/2006/relationships/image" Target="../media/image73.jpeg"/><Relationship Id="rId128" Type="http://schemas.openxmlformats.org/officeDocument/2006/relationships/image" Target="../media/image127.jpeg"/><Relationship Id="rId335" Type="http://schemas.openxmlformats.org/officeDocument/2006/relationships/image" Target="../media/image334.jpeg"/><Relationship Id="rId377" Type="http://schemas.openxmlformats.org/officeDocument/2006/relationships/image" Target="../media/image376.jpeg"/><Relationship Id="rId500" Type="http://schemas.openxmlformats.org/officeDocument/2006/relationships/image" Target="../media/image499.jpeg"/><Relationship Id="rId542" Type="http://schemas.openxmlformats.org/officeDocument/2006/relationships/image" Target="../media/image541.jpeg"/><Relationship Id="rId5" Type="http://schemas.openxmlformats.org/officeDocument/2006/relationships/image" Target="../media/image4.jpeg"/><Relationship Id="rId181" Type="http://schemas.openxmlformats.org/officeDocument/2006/relationships/image" Target="../media/image180.jpeg"/><Relationship Id="rId237" Type="http://schemas.openxmlformats.org/officeDocument/2006/relationships/image" Target="../media/image236.jpeg"/><Relationship Id="rId402" Type="http://schemas.openxmlformats.org/officeDocument/2006/relationships/image" Target="../media/image401.jpeg"/><Relationship Id="rId279" Type="http://schemas.openxmlformats.org/officeDocument/2006/relationships/image" Target="../media/image278.jpeg"/><Relationship Id="rId444" Type="http://schemas.openxmlformats.org/officeDocument/2006/relationships/image" Target="../media/image443.jpeg"/><Relationship Id="rId486" Type="http://schemas.openxmlformats.org/officeDocument/2006/relationships/image" Target="../media/image485.jpeg"/><Relationship Id="rId43" Type="http://schemas.openxmlformats.org/officeDocument/2006/relationships/image" Target="../media/image42.jpeg"/><Relationship Id="rId139" Type="http://schemas.openxmlformats.org/officeDocument/2006/relationships/image" Target="../media/image138.jpeg"/><Relationship Id="rId290" Type="http://schemas.openxmlformats.org/officeDocument/2006/relationships/image" Target="../media/image289.jpeg"/><Relationship Id="rId304" Type="http://schemas.openxmlformats.org/officeDocument/2006/relationships/image" Target="../media/image303.jpeg"/><Relationship Id="rId346" Type="http://schemas.openxmlformats.org/officeDocument/2006/relationships/image" Target="../media/image345.jpeg"/><Relationship Id="rId388" Type="http://schemas.openxmlformats.org/officeDocument/2006/relationships/image" Target="../media/image387.jpeg"/><Relationship Id="rId511" Type="http://schemas.openxmlformats.org/officeDocument/2006/relationships/image" Target="../media/image510.jpeg"/><Relationship Id="rId553" Type="http://schemas.openxmlformats.org/officeDocument/2006/relationships/image" Target="../media/image552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92" Type="http://schemas.openxmlformats.org/officeDocument/2006/relationships/image" Target="../media/image191.jpeg"/><Relationship Id="rId206" Type="http://schemas.openxmlformats.org/officeDocument/2006/relationships/image" Target="../media/image205.jpeg"/><Relationship Id="rId413" Type="http://schemas.openxmlformats.org/officeDocument/2006/relationships/image" Target="../media/image412.jpeg"/><Relationship Id="rId248" Type="http://schemas.openxmlformats.org/officeDocument/2006/relationships/image" Target="../media/image247.jpeg"/><Relationship Id="rId455" Type="http://schemas.openxmlformats.org/officeDocument/2006/relationships/image" Target="../media/image454.jpeg"/><Relationship Id="rId497" Type="http://schemas.openxmlformats.org/officeDocument/2006/relationships/image" Target="../media/image496.png"/><Relationship Id="rId12" Type="http://schemas.openxmlformats.org/officeDocument/2006/relationships/image" Target="../media/image11.jpeg"/><Relationship Id="rId108" Type="http://schemas.openxmlformats.org/officeDocument/2006/relationships/image" Target="../media/image107.jpeg"/><Relationship Id="rId315" Type="http://schemas.openxmlformats.org/officeDocument/2006/relationships/image" Target="../media/image314.jpeg"/><Relationship Id="rId357" Type="http://schemas.openxmlformats.org/officeDocument/2006/relationships/image" Target="../media/image356.jpeg"/><Relationship Id="rId522" Type="http://schemas.openxmlformats.org/officeDocument/2006/relationships/image" Target="../media/image521.jpeg"/><Relationship Id="rId54" Type="http://schemas.openxmlformats.org/officeDocument/2006/relationships/image" Target="../media/image53.jpeg"/><Relationship Id="rId96" Type="http://schemas.openxmlformats.org/officeDocument/2006/relationships/image" Target="../media/image95.jpeg"/><Relationship Id="rId161" Type="http://schemas.openxmlformats.org/officeDocument/2006/relationships/image" Target="../media/image160.jpeg"/><Relationship Id="rId217" Type="http://schemas.openxmlformats.org/officeDocument/2006/relationships/image" Target="../media/image216.jpeg"/><Relationship Id="rId399" Type="http://schemas.openxmlformats.org/officeDocument/2006/relationships/image" Target="../media/image398.jpeg"/><Relationship Id="rId259" Type="http://schemas.openxmlformats.org/officeDocument/2006/relationships/image" Target="../media/image258.jpeg"/><Relationship Id="rId424" Type="http://schemas.openxmlformats.org/officeDocument/2006/relationships/image" Target="../media/image423.jpeg"/><Relationship Id="rId466" Type="http://schemas.openxmlformats.org/officeDocument/2006/relationships/image" Target="../media/image465.jpeg"/><Relationship Id="rId23" Type="http://schemas.openxmlformats.org/officeDocument/2006/relationships/image" Target="../media/image22.jpeg"/><Relationship Id="rId119" Type="http://schemas.openxmlformats.org/officeDocument/2006/relationships/image" Target="../media/image118.jpeg"/><Relationship Id="rId270" Type="http://schemas.openxmlformats.org/officeDocument/2006/relationships/image" Target="../media/image269.jpeg"/><Relationship Id="rId326" Type="http://schemas.openxmlformats.org/officeDocument/2006/relationships/image" Target="../media/image325.jpeg"/><Relationship Id="rId533" Type="http://schemas.openxmlformats.org/officeDocument/2006/relationships/image" Target="../media/image532.jpeg"/><Relationship Id="rId65" Type="http://schemas.openxmlformats.org/officeDocument/2006/relationships/image" Target="../media/image64.jpeg"/><Relationship Id="rId130" Type="http://schemas.openxmlformats.org/officeDocument/2006/relationships/image" Target="../media/image129.jpeg"/><Relationship Id="rId368" Type="http://schemas.openxmlformats.org/officeDocument/2006/relationships/image" Target="../media/image367.jpeg"/><Relationship Id="rId172" Type="http://schemas.openxmlformats.org/officeDocument/2006/relationships/image" Target="../media/image171.jpeg"/><Relationship Id="rId228" Type="http://schemas.openxmlformats.org/officeDocument/2006/relationships/image" Target="../media/image227.jpeg"/><Relationship Id="rId435" Type="http://schemas.openxmlformats.org/officeDocument/2006/relationships/image" Target="../media/image434.jpeg"/><Relationship Id="rId477" Type="http://schemas.openxmlformats.org/officeDocument/2006/relationships/image" Target="../media/image476.jpeg"/><Relationship Id="rId281" Type="http://schemas.openxmlformats.org/officeDocument/2006/relationships/image" Target="../media/image280.jpeg"/><Relationship Id="rId337" Type="http://schemas.openxmlformats.org/officeDocument/2006/relationships/image" Target="../media/image336.jpeg"/><Relationship Id="rId502" Type="http://schemas.openxmlformats.org/officeDocument/2006/relationships/image" Target="../media/image501.jpeg"/><Relationship Id="rId34" Type="http://schemas.openxmlformats.org/officeDocument/2006/relationships/image" Target="../media/image33.jpeg"/><Relationship Id="rId76" Type="http://schemas.openxmlformats.org/officeDocument/2006/relationships/image" Target="../media/image75.jpeg"/><Relationship Id="rId141" Type="http://schemas.openxmlformats.org/officeDocument/2006/relationships/image" Target="../media/image140.jpeg"/><Relationship Id="rId379" Type="http://schemas.openxmlformats.org/officeDocument/2006/relationships/image" Target="../media/image378.jpeg"/><Relationship Id="rId544" Type="http://schemas.openxmlformats.org/officeDocument/2006/relationships/image" Target="../media/image543.jpeg"/><Relationship Id="rId7" Type="http://schemas.openxmlformats.org/officeDocument/2006/relationships/image" Target="../media/image6.jpeg"/><Relationship Id="rId183" Type="http://schemas.openxmlformats.org/officeDocument/2006/relationships/image" Target="../media/image182.jpeg"/><Relationship Id="rId239" Type="http://schemas.openxmlformats.org/officeDocument/2006/relationships/image" Target="../media/image238.jpeg"/><Relationship Id="rId390" Type="http://schemas.openxmlformats.org/officeDocument/2006/relationships/image" Target="../media/image389.jpeg"/><Relationship Id="rId404" Type="http://schemas.openxmlformats.org/officeDocument/2006/relationships/image" Target="../media/image403.jpeg"/><Relationship Id="rId446" Type="http://schemas.openxmlformats.org/officeDocument/2006/relationships/image" Target="../media/image445.jpeg"/><Relationship Id="rId250" Type="http://schemas.openxmlformats.org/officeDocument/2006/relationships/image" Target="../media/image249.jpeg"/><Relationship Id="rId292" Type="http://schemas.openxmlformats.org/officeDocument/2006/relationships/image" Target="../media/image291.jpeg"/><Relationship Id="rId306" Type="http://schemas.openxmlformats.org/officeDocument/2006/relationships/image" Target="../media/image305.jpeg"/><Relationship Id="rId488" Type="http://schemas.openxmlformats.org/officeDocument/2006/relationships/image" Target="../media/image487.jpeg"/><Relationship Id="rId45" Type="http://schemas.openxmlformats.org/officeDocument/2006/relationships/image" Target="../media/image44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348" Type="http://schemas.openxmlformats.org/officeDocument/2006/relationships/image" Target="../media/image347.jpeg"/><Relationship Id="rId513" Type="http://schemas.openxmlformats.org/officeDocument/2006/relationships/image" Target="../media/image512.jpeg"/><Relationship Id="rId152" Type="http://schemas.openxmlformats.org/officeDocument/2006/relationships/image" Target="../media/image151.jpeg"/><Relationship Id="rId194" Type="http://schemas.openxmlformats.org/officeDocument/2006/relationships/image" Target="../media/image193.jpeg"/><Relationship Id="rId208" Type="http://schemas.openxmlformats.org/officeDocument/2006/relationships/image" Target="../media/image207.jpeg"/><Relationship Id="rId415" Type="http://schemas.openxmlformats.org/officeDocument/2006/relationships/image" Target="../media/image414.jpeg"/><Relationship Id="rId457" Type="http://schemas.openxmlformats.org/officeDocument/2006/relationships/image" Target="../media/image456.jpeg"/><Relationship Id="rId261" Type="http://schemas.openxmlformats.org/officeDocument/2006/relationships/image" Target="../media/image260.jpeg"/><Relationship Id="rId499" Type="http://schemas.openxmlformats.org/officeDocument/2006/relationships/image" Target="../media/image498.png"/><Relationship Id="rId14" Type="http://schemas.openxmlformats.org/officeDocument/2006/relationships/image" Target="../media/image13.jpeg"/><Relationship Id="rId56" Type="http://schemas.openxmlformats.org/officeDocument/2006/relationships/image" Target="../media/image55.jpeg"/><Relationship Id="rId317" Type="http://schemas.openxmlformats.org/officeDocument/2006/relationships/image" Target="../media/image316.jpeg"/><Relationship Id="rId359" Type="http://schemas.openxmlformats.org/officeDocument/2006/relationships/image" Target="../media/image358.jpeg"/><Relationship Id="rId524" Type="http://schemas.openxmlformats.org/officeDocument/2006/relationships/image" Target="../media/image523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163" Type="http://schemas.openxmlformats.org/officeDocument/2006/relationships/image" Target="../media/image162.jpeg"/><Relationship Id="rId219" Type="http://schemas.openxmlformats.org/officeDocument/2006/relationships/image" Target="../media/image218.jpeg"/><Relationship Id="rId370" Type="http://schemas.openxmlformats.org/officeDocument/2006/relationships/image" Target="../media/image369.jpeg"/><Relationship Id="rId426" Type="http://schemas.openxmlformats.org/officeDocument/2006/relationships/image" Target="../media/image425.jpeg"/><Relationship Id="rId230" Type="http://schemas.openxmlformats.org/officeDocument/2006/relationships/image" Target="../media/image229.jpeg"/><Relationship Id="rId468" Type="http://schemas.openxmlformats.org/officeDocument/2006/relationships/image" Target="../media/image467.jpeg"/><Relationship Id="rId25" Type="http://schemas.openxmlformats.org/officeDocument/2006/relationships/image" Target="../media/image24.jpeg"/><Relationship Id="rId67" Type="http://schemas.openxmlformats.org/officeDocument/2006/relationships/image" Target="../media/image66.jpeg"/><Relationship Id="rId272" Type="http://schemas.openxmlformats.org/officeDocument/2006/relationships/image" Target="../media/image271.jpeg"/><Relationship Id="rId328" Type="http://schemas.openxmlformats.org/officeDocument/2006/relationships/image" Target="../media/image327.jpeg"/><Relationship Id="rId535" Type="http://schemas.openxmlformats.org/officeDocument/2006/relationships/image" Target="../media/image534.jpeg"/><Relationship Id="rId132" Type="http://schemas.openxmlformats.org/officeDocument/2006/relationships/image" Target="../media/image131.jpeg"/><Relationship Id="rId174" Type="http://schemas.openxmlformats.org/officeDocument/2006/relationships/image" Target="../media/image173.jpeg"/><Relationship Id="rId381" Type="http://schemas.openxmlformats.org/officeDocument/2006/relationships/image" Target="../media/image380.jpeg"/><Relationship Id="rId241" Type="http://schemas.openxmlformats.org/officeDocument/2006/relationships/image" Target="../media/image240.jpeg"/><Relationship Id="rId437" Type="http://schemas.openxmlformats.org/officeDocument/2006/relationships/image" Target="../media/image436.jpeg"/><Relationship Id="rId479" Type="http://schemas.openxmlformats.org/officeDocument/2006/relationships/image" Target="../media/image478.jpeg"/><Relationship Id="rId15" Type="http://schemas.openxmlformats.org/officeDocument/2006/relationships/image" Target="../media/image14.jpeg"/><Relationship Id="rId36" Type="http://schemas.openxmlformats.org/officeDocument/2006/relationships/image" Target="../media/image35.jpeg"/><Relationship Id="rId57" Type="http://schemas.openxmlformats.org/officeDocument/2006/relationships/image" Target="../media/image56.jpeg"/><Relationship Id="rId262" Type="http://schemas.openxmlformats.org/officeDocument/2006/relationships/image" Target="../media/image261.jpeg"/><Relationship Id="rId283" Type="http://schemas.openxmlformats.org/officeDocument/2006/relationships/image" Target="../media/image282.jpeg"/><Relationship Id="rId318" Type="http://schemas.openxmlformats.org/officeDocument/2006/relationships/image" Target="../media/image317.jpeg"/><Relationship Id="rId339" Type="http://schemas.openxmlformats.org/officeDocument/2006/relationships/image" Target="../media/image338.jpeg"/><Relationship Id="rId490" Type="http://schemas.openxmlformats.org/officeDocument/2006/relationships/image" Target="../media/image489.jpeg"/><Relationship Id="rId504" Type="http://schemas.openxmlformats.org/officeDocument/2006/relationships/image" Target="../media/image503.jpeg"/><Relationship Id="rId525" Type="http://schemas.openxmlformats.org/officeDocument/2006/relationships/image" Target="../media/image524.jpeg"/><Relationship Id="rId546" Type="http://schemas.openxmlformats.org/officeDocument/2006/relationships/image" Target="../media/image545.jpeg"/><Relationship Id="rId78" Type="http://schemas.openxmlformats.org/officeDocument/2006/relationships/image" Target="../media/image77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64" Type="http://schemas.openxmlformats.org/officeDocument/2006/relationships/image" Target="../media/image163.jpeg"/><Relationship Id="rId185" Type="http://schemas.openxmlformats.org/officeDocument/2006/relationships/image" Target="../media/image184.jpeg"/><Relationship Id="rId350" Type="http://schemas.openxmlformats.org/officeDocument/2006/relationships/image" Target="../media/image349.jpeg"/><Relationship Id="rId371" Type="http://schemas.openxmlformats.org/officeDocument/2006/relationships/image" Target="../media/image370.jpeg"/><Relationship Id="rId406" Type="http://schemas.openxmlformats.org/officeDocument/2006/relationships/image" Target="../media/image405.jpeg"/><Relationship Id="rId9" Type="http://schemas.openxmlformats.org/officeDocument/2006/relationships/image" Target="../media/image8.jpeg"/><Relationship Id="rId210" Type="http://schemas.openxmlformats.org/officeDocument/2006/relationships/image" Target="../media/image209.jpeg"/><Relationship Id="rId392" Type="http://schemas.openxmlformats.org/officeDocument/2006/relationships/image" Target="../media/image391.jpeg"/><Relationship Id="rId427" Type="http://schemas.openxmlformats.org/officeDocument/2006/relationships/image" Target="../media/image426.jpeg"/><Relationship Id="rId448" Type="http://schemas.openxmlformats.org/officeDocument/2006/relationships/image" Target="../media/image447.jpeg"/><Relationship Id="rId469" Type="http://schemas.openxmlformats.org/officeDocument/2006/relationships/image" Target="../media/image468.jpeg"/><Relationship Id="rId26" Type="http://schemas.openxmlformats.org/officeDocument/2006/relationships/image" Target="../media/image25.jpeg"/><Relationship Id="rId231" Type="http://schemas.openxmlformats.org/officeDocument/2006/relationships/image" Target="../media/image230.jpeg"/><Relationship Id="rId252" Type="http://schemas.openxmlformats.org/officeDocument/2006/relationships/image" Target="../media/image251.jpeg"/><Relationship Id="rId273" Type="http://schemas.openxmlformats.org/officeDocument/2006/relationships/image" Target="../media/image272.jpeg"/><Relationship Id="rId294" Type="http://schemas.openxmlformats.org/officeDocument/2006/relationships/image" Target="../media/image293.jpeg"/><Relationship Id="rId308" Type="http://schemas.openxmlformats.org/officeDocument/2006/relationships/image" Target="../media/image307.jpeg"/><Relationship Id="rId329" Type="http://schemas.openxmlformats.org/officeDocument/2006/relationships/image" Target="../media/image328.jpeg"/><Relationship Id="rId480" Type="http://schemas.openxmlformats.org/officeDocument/2006/relationships/image" Target="../media/image479.jpeg"/><Relationship Id="rId515" Type="http://schemas.openxmlformats.org/officeDocument/2006/relationships/image" Target="../media/image514.jpeg"/><Relationship Id="rId536" Type="http://schemas.openxmlformats.org/officeDocument/2006/relationships/image" Target="../media/image535.jpeg"/><Relationship Id="rId47" Type="http://schemas.openxmlformats.org/officeDocument/2006/relationships/image" Target="../media/image46.jpeg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340" Type="http://schemas.openxmlformats.org/officeDocument/2006/relationships/image" Target="../media/image339.jpeg"/><Relationship Id="rId361" Type="http://schemas.openxmlformats.org/officeDocument/2006/relationships/image" Target="../media/image360.jpeg"/><Relationship Id="rId196" Type="http://schemas.openxmlformats.org/officeDocument/2006/relationships/image" Target="../media/image195.jpeg"/><Relationship Id="rId200" Type="http://schemas.openxmlformats.org/officeDocument/2006/relationships/image" Target="../media/image199.jpeg"/><Relationship Id="rId382" Type="http://schemas.openxmlformats.org/officeDocument/2006/relationships/image" Target="../media/image381.jpeg"/><Relationship Id="rId417" Type="http://schemas.openxmlformats.org/officeDocument/2006/relationships/image" Target="../media/image416.jpeg"/><Relationship Id="rId438" Type="http://schemas.openxmlformats.org/officeDocument/2006/relationships/image" Target="../media/image437.jpeg"/><Relationship Id="rId459" Type="http://schemas.openxmlformats.org/officeDocument/2006/relationships/image" Target="../media/image458.jpeg"/><Relationship Id="rId16" Type="http://schemas.openxmlformats.org/officeDocument/2006/relationships/image" Target="../media/image15.jpeg"/><Relationship Id="rId221" Type="http://schemas.openxmlformats.org/officeDocument/2006/relationships/image" Target="../media/image220.jpeg"/><Relationship Id="rId242" Type="http://schemas.openxmlformats.org/officeDocument/2006/relationships/image" Target="../media/image241.jpeg"/><Relationship Id="rId263" Type="http://schemas.openxmlformats.org/officeDocument/2006/relationships/image" Target="../media/image262.jpeg"/><Relationship Id="rId284" Type="http://schemas.openxmlformats.org/officeDocument/2006/relationships/image" Target="../media/image283.jpeg"/><Relationship Id="rId319" Type="http://schemas.openxmlformats.org/officeDocument/2006/relationships/image" Target="../media/image318.jpeg"/><Relationship Id="rId470" Type="http://schemas.openxmlformats.org/officeDocument/2006/relationships/image" Target="../media/image469.jpeg"/><Relationship Id="rId491" Type="http://schemas.openxmlformats.org/officeDocument/2006/relationships/image" Target="../media/image490.jpeg"/><Relationship Id="rId505" Type="http://schemas.openxmlformats.org/officeDocument/2006/relationships/image" Target="../media/image504.jpeg"/><Relationship Id="rId526" Type="http://schemas.openxmlformats.org/officeDocument/2006/relationships/image" Target="../media/image525.jpeg"/><Relationship Id="rId37" Type="http://schemas.openxmlformats.org/officeDocument/2006/relationships/image" Target="../media/image36.jpe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330" Type="http://schemas.openxmlformats.org/officeDocument/2006/relationships/image" Target="../media/image329.jpeg"/><Relationship Id="rId547" Type="http://schemas.openxmlformats.org/officeDocument/2006/relationships/image" Target="../media/image546.jpeg"/><Relationship Id="rId90" Type="http://schemas.openxmlformats.org/officeDocument/2006/relationships/image" Target="../media/image89.jpeg"/><Relationship Id="rId165" Type="http://schemas.openxmlformats.org/officeDocument/2006/relationships/image" Target="../media/image164.jpeg"/><Relationship Id="rId186" Type="http://schemas.openxmlformats.org/officeDocument/2006/relationships/image" Target="../media/image185.jpeg"/><Relationship Id="rId351" Type="http://schemas.openxmlformats.org/officeDocument/2006/relationships/image" Target="../media/image350.jpeg"/><Relationship Id="rId372" Type="http://schemas.openxmlformats.org/officeDocument/2006/relationships/image" Target="../media/image371.jpeg"/><Relationship Id="rId393" Type="http://schemas.openxmlformats.org/officeDocument/2006/relationships/image" Target="../media/image392.jpeg"/><Relationship Id="rId407" Type="http://schemas.openxmlformats.org/officeDocument/2006/relationships/image" Target="../media/image406.jpeg"/><Relationship Id="rId428" Type="http://schemas.openxmlformats.org/officeDocument/2006/relationships/image" Target="../media/image427.jpeg"/><Relationship Id="rId449" Type="http://schemas.openxmlformats.org/officeDocument/2006/relationships/image" Target="../media/image448.jpeg"/><Relationship Id="rId211" Type="http://schemas.openxmlformats.org/officeDocument/2006/relationships/image" Target="../media/image210.jpeg"/><Relationship Id="rId232" Type="http://schemas.openxmlformats.org/officeDocument/2006/relationships/image" Target="../media/image231.jpeg"/><Relationship Id="rId253" Type="http://schemas.openxmlformats.org/officeDocument/2006/relationships/image" Target="../media/image252.jpeg"/><Relationship Id="rId274" Type="http://schemas.openxmlformats.org/officeDocument/2006/relationships/image" Target="../media/image273.jpeg"/><Relationship Id="rId295" Type="http://schemas.openxmlformats.org/officeDocument/2006/relationships/image" Target="../media/image294.jpeg"/><Relationship Id="rId309" Type="http://schemas.openxmlformats.org/officeDocument/2006/relationships/image" Target="../media/image308.jpeg"/><Relationship Id="rId460" Type="http://schemas.openxmlformats.org/officeDocument/2006/relationships/image" Target="../media/image459.jpeg"/><Relationship Id="rId481" Type="http://schemas.openxmlformats.org/officeDocument/2006/relationships/image" Target="../media/image480.jpeg"/><Relationship Id="rId516" Type="http://schemas.openxmlformats.org/officeDocument/2006/relationships/image" Target="../media/image515.jpeg"/><Relationship Id="rId27" Type="http://schemas.openxmlformats.org/officeDocument/2006/relationships/image" Target="../media/image26.jpeg"/><Relationship Id="rId48" Type="http://schemas.openxmlformats.org/officeDocument/2006/relationships/image" Target="../media/image47.jpeg"/><Relationship Id="rId69" Type="http://schemas.openxmlformats.org/officeDocument/2006/relationships/image" Target="../media/image68.jpeg"/><Relationship Id="rId113" Type="http://schemas.openxmlformats.org/officeDocument/2006/relationships/image" Target="../media/image112.jpeg"/><Relationship Id="rId134" Type="http://schemas.openxmlformats.org/officeDocument/2006/relationships/image" Target="../media/image133.jpeg"/><Relationship Id="rId320" Type="http://schemas.openxmlformats.org/officeDocument/2006/relationships/image" Target="../media/image319.jpeg"/><Relationship Id="rId537" Type="http://schemas.openxmlformats.org/officeDocument/2006/relationships/image" Target="../media/image536.jpeg"/><Relationship Id="rId80" Type="http://schemas.openxmlformats.org/officeDocument/2006/relationships/image" Target="../media/image79.jpeg"/><Relationship Id="rId155" Type="http://schemas.openxmlformats.org/officeDocument/2006/relationships/image" Target="../media/image154.jpeg"/><Relationship Id="rId176" Type="http://schemas.openxmlformats.org/officeDocument/2006/relationships/image" Target="../media/image175.jpeg"/><Relationship Id="rId197" Type="http://schemas.openxmlformats.org/officeDocument/2006/relationships/image" Target="../media/image196.jpeg"/><Relationship Id="rId341" Type="http://schemas.openxmlformats.org/officeDocument/2006/relationships/image" Target="../media/image340.jpeg"/><Relationship Id="rId362" Type="http://schemas.openxmlformats.org/officeDocument/2006/relationships/image" Target="../media/image361.jpeg"/><Relationship Id="rId383" Type="http://schemas.openxmlformats.org/officeDocument/2006/relationships/image" Target="../media/image382.jpeg"/><Relationship Id="rId418" Type="http://schemas.openxmlformats.org/officeDocument/2006/relationships/image" Target="../media/image417.jpeg"/><Relationship Id="rId439" Type="http://schemas.openxmlformats.org/officeDocument/2006/relationships/image" Target="../media/image438.jpeg"/><Relationship Id="rId201" Type="http://schemas.openxmlformats.org/officeDocument/2006/relationships/image" Target="../media/image200.jpeg"/><Relationship Id="rId222" Type="http://schemas.openxmlformats.org/officeDocument/2006/relationships/image" Target="../media/image221.jpeg"/><Relationship Id="rId243" Type="http://schemas.openxmlformats.org/officeDocument/2006/relationships/image" Target="../media/image242.jpeg"/><Relationship Id="rId264" Type="http://schemas.openxmlformats.org/officeDocument/2006/relationships/image" Target="../media/image263.jpeg"/><Relationship Id="rId285" Type="http://schemas.openxmlformats.org/officeDocument/2006/relationships/image" Target="../media/image284.jpeg"/><Relationship Id="rId450" Type="http://schemas.openxmlformats.org/officeDocument/2006/relationships/image" Target="../media/image449.jpeg"/><Relationship Id="rId471" Type="http://schemas.openxmlformats.org/officeDocument/2006/relationships/image" Target="../media/image470.jpeg"/><Relationship Id="rId506" Type="http://schemas.openxmlformats.org/officeDocument/2006/relationships/image" Target="../media/image505.jpeg"/><Relationship Id="rId17" Type="http://schemas.openxmlformats.org/officeDocument/2006/relationships/image" Target="../media/image16.jpeg"/><Relationship Id="rId38" Type="http://schemas.openxmlformats.org/officeDocument/2006/relationships/image" Target="../media/image37.jpeg"/><Relationship Id="rId59" Type="http://schemas.openxmlformats.org/officeDocument/2006/relationships/image" Target="../media/image58.jpeg"/><Relationship Id="rId103" Type="http://schemas.openxmlformats.org/officeDocument/2006/relationships/image" Target="../media/image102.jpeg"/><Relationship Id="rId124" Type="http://schemas.openxmlformats.org/officeDocument/2006/relationships/image" Target="../media/image123.jpeg"/><Relationship Id="rId310" Type="http://schemas.openxmlformats.org/officeDocument/2006/relationships/image" Target="../media/image309.jpeg"/><Relationship Id="rId492" Type="http://schemas.openxmlformats.org/officeDocument/2006/relationships/image" Target="../media/image491.jpeg"/><Relationship Id="rId527" Type="http://schemas.openxmlformats.org/officeDocument/2006/relationships/image" Target="../media/image526.jpeg"/><Relationship Id="rId548" Type="http://schemas.openxmlformats.org/officeDocument/2006/relationships/image" Target="../media/image547.jpeg"/><Relationship Id="rId70" Type="http://schemas.openxmlformats.org/officeDocument/2006/relationships/image" Target="../media/image69.jpeg"/><Relationship Id="rId91" Type="http://schemas.openxmlformats.org/officeDocument/2006/relationships/image" Target="../media/image90.jpeg"/><Relationship Id="rId145" Type="http://schemas.openxmlformats.org/officeDocument/2006/relationships/image" Target="../media/image144.jpeg"/><Relationship Id="rId166" Type="http://schemas.openxmlformats.org/officeDocument/2006/relationships/image" Target="../media/image165.jpeg"/><Relationship Id="rId187" Type="http://schemas.openxmlformats.org/officeDocument/2006/relationships/image" Target="../media/image186.jpeg"/><Relationship Id="rId331" Type="http://schemas.openxmlformats.org/officeDocument/2006/relationships/image" Target="../media/image330.jpeg"/><Relationship Id="rId352" Type="http://schemas.openxmlformats.org/officeDocument/2006/relationships/image" Target="../media/image351.jpeg"/><Relationship Id="rId373" Type="http://schemas.openxmlformats.org/officeDocument/2006/relationships/image" Target="../media/image372.jpeg"/><Relationship Id="rId394" Type="http://schemas.openxmlformats.org/officeDocument/2006/relationships/image" Target="../media/image393.jpeg"/><Relationship Id="rId408" Type="http://schemas.openxmlformats.org/officeDocument/2006/relationships/image" Target="../media/image407.jpeg"/><Relationship Id="rId429" Type="http://schemas.openxmlformats.org/officeDocument/2006/relationships/image" Target="../media/image428.jpeg"/><Relationship Id="rId1" Type="http://schemas.openxmlformats.org/officeDocument/2006/relationships/hyperlink" Target="&#1056;&#1077;&#1082;&#1074;&#1080;&#1079;&#1080;&#1090;%20&#1085;&#1077;%20&#1085;&#1072;&#1081;&#1076;&#1077;&#1085;" TargetMode="External"/><Relationship Id="rId212" Type="http://schemas.openxmlformats.org/officeDocument/2006/relationships/image" Target="../media/image211.jpeg"/><Relationship Id="rId233" Type="http://schemas.openxmlformats.org/officeDocument/2006/relationships/image" Target="../media/image232.jpeg"/><Relationship Id="rId254" Type="http://schemas.openxmlformats.org/officeDocument/2006/relationships/image" Target="../media/image253.jpeg"/><Relationship Id="rId440" Type="http://schemas.openxmlformats.org/officeDocument/2006/relationships/image" Target="../media/image439.jpeg"/><Relationship Id="rId28" Type="http://schemas.openxmlformats.org/officeDocument/2006/relationships/image" Target="../media/image27.jpeg"/><Relationship Id="rId49" Type="http://schemas.openxmlformats.org/officeDocument/2006/relationships/image" Target="../media/image48.jpeg"/><Relationship Id="rId114" Type="http://schemas.openxmlformats.org/officeDocument/2006/relationships/image" Target="../media/image113.jpeg"/><Relationship Id="rId275" Type="http://schemas.openxmlformats.org/officeDocument/2006/relationships/image" Target="../media/image274.jpeg"/><Relationship Id="rId296" Type="http://schemas.openxmlformats.org/officeDocument/2006/relationships/image" Target="../media/image295.jpeg"/><Relationship Id="rId300" Type="http://schemas.openxmlformats.org/officeDocument/2006/relationships/image" Target="../media/image299.jpeg"/><Relationship Id="rId461" Type="http://schemas.openxmlformats.org/officeDocument/2006/relationships/image" Target="../media/image460.jpeg"/><Relationship Id="rId482" Type="http://schemas.openxmlformats.org/officeDocument/2006/relationships/image" Target="../media/image481.jpeg"/><Relationship Id="rId517" Type="http://schemas.openxmlformats.org/officeDocument/2006/relationships/image" Target="../media/image516.jpeg"/><Relationship Id="rId538" Type="http://schemas.openxmlformats.org/officeDocument/2006/relationships/image" Target="../media/image537.jpeg"/><Relationship Id="rId60" Type="http://schemas.openxmlformats.org/officeDocument/2006/relationships/image" Target="../media/image59.jpeg"/><Relationship Id="rId81" Type="http://schemas.openxmlformats.org/officeDocument/2006/relationships/image" Target="../media/image80.jpeg"/><Relationship Id="rId135" Type="http://schemas.openxmlformats.org/officeDocument/2006/relationships/image" Target="../media/image134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98" Type="http://schemas.openxmlformats.org/officeDocument/2006/relationships/image" Target="../media/image197.jpeg"/><Relationship Id="rId321" Type="http://schemas.openxmlformats.org/officeDocument/2006/relationships/image" Target="../media/image320.jpeg"/><Relationship Id="rId342" Type="http://schemas.openxmlformats.org/officeDocument/2006/relationships/image" Target="../media/image341.jpeg"/><Relationship Id="rId363" Type="http://schemas.openxmlformats.org/officeDocument/2006/relationships/image" Target="../media/image362.jpeg"/><Relationship Id="rId384" Type="http://schemas.openxmlformats.org/officeDocument/2006/relationships/image" Target="../media/image383.jpeg"/><Relationship Id="rId419" Type="http://schemas.openxmlformats.org/officeDocument/2006/relationships/image" Target="../media/image418.jpeg"/><Relationship Id="rId202" Type="http://schemas.openxmlformats.org/officeDocument/2006/relationships/image" Target="../media/image201.jpeg"/><Relationship Id="rId223" Type="http://schemas.openxmlformats.org/officeDocument/2006/relationships/image" Target="../media/image222.jpeg"/><Relationship Id="rId244" Type="http://schemas.openxmlformats.org/officeDocument/2006/relationships/image" Target="../media/image243.jpeg"/><Relationship Id="rId430" Type="http://schemas.openxmlformats.org/officeDocument/2006/relationships/image" Target="../media/image429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265" Type="http://schemas.openxmlformats.org/officeDocument/2006/relationships/image" Target="../media/image264.jpeg"/><Relationship Id="rId286" Type="http://schemas.openxmlformats.org/officeDocument/2006/relationships/image" Target="../media/image285.jpeg"/><Relationship Id="rId451" Type="http://schemas.openxmlformats.org/officeDocument/2006/relationships/image" Target="../media/image450.jpeg"/><Relationship Id="rId472" Type="http://schemas.openxmlformats.org/officeDocument/2006/relationships/image" Target="../media/image471.jpeg"/><Relationship Id="rId493" Type="http://schemas.openxmlformats.org/officeDocument/2006/relationships/image" Target="../media/image492.jpeg"/><Relationship Id="rId507" Type="http://schemas.openxmlformats.org/officeDocument/2006/relationships/image" Target="../media/image506.jpeg"/><Relationship Id="rId528" Type="http://schemas.openxmlformats.org/officeDocument/2006/relationships/image" Target="../media/image527.jpeg"/><Relationship Id="rId549" Type="http://schemas.openxmlformats.org/officeDocument/2006/relationships/image" Target="../media/image548.jpeg"/><Relationship Id="rId50" Type="http://schemas.openxmlformats.org/officeDocument/2006/relationships/image" Target="../media/image49.jpeg"/><Relationship Id="rId104" Type="http://schemas.openxmlformats.org/officeDocument/2006/relationships/image" Target="../media/image103.jpeg"/><Relationship Id="rId125" Type="http://schemas.openxmlformats.org/officeDocument/2006/relationships/image" Target="../media/image124.jpe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188" Type="http://schemas.openxmlformats.org/officeDocument/2006/relationships/image" Target="../media/image187.jpeg"/><Relationship Id="rId311" Type="http://schemas.openxmlformats.org/officeDocument/2006/relationships/image" Target="../media/image310.jpeg"/><Relationship Id="rId332" Type="http://schemas.openxmlformats.org/officeDocument/2006/relationships/image" Target="../media/image331.jpeg"/><Relationship Id="rId353" Type="http://schemas.openxmlformats.org/officeDocument/2006/relationships/image" Target="../media/image352.jpeg"/><Relationship Id="rId374" Type="http://schemas.openxmlformats.org/officeDocument/2006/relationships/image" Target="../media/image373.jpeg"/><Relationship Id="rId395" Type="http://schemas.openxmlformats.org/officeDocument/2006/relationships/image" Target="../media/image394.jpeg"/><Relationship Id="rId409" Type="http://schemas.openxmlformats.org/officeDocument/2006/relationships/image" Target="../media/image408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13" Type="http://schemas.openxmlformats.org/officeDocument/2006/relationships/image" Target="../media/image212.jpeg"/><Relationship Id="rId234" Type="http://schemas.openxmlformats.org/officeDocument/2006/relationships/image" Target="../media/image233.jpeg"/><Relationship Id="rId420" Type="http://schemas.openxmlformats.org/officeDocument/2006/relationships/image" Target="../media/image419.jpeg"/><Relationship Id="rId2" Type="http://schemas.openxmlformats.org/officeDocument/2006/relationships/image" Target="../media/image1.jpeg"/><Relationship Id="rId29" Type="http://schemas.openxmlformats.org/officeDocument/2006/relationships/image" Target="../media/image28.jpeg"/><Relationship Id="rId255" Type="http://schemas.openxmlformats.org/officeDocument/2006/relationships/image" Target="../media/image254.jpeg"/><Relationship Id="rId276" Type="http://schemas.openxmlformats.org/officeDocument/2006/relationships/image" Target="../media/image275.jpeg"/><Relationship Id="rId297" Type="http://schemas.openxmlformats.org/officeDocument/2006/relationships/image" Target="../media/image296.jpeg"/><Relationship Id="rId441" Type="http://schemas.openxmlformats.org/officeDocument/2006/relationships/image" Target="../media/image440.jpeg"/><Relationship Id="rId462" Type="http://schemas.openxmlformats.org/officeDocument/2006/relationships/image" Target="../media/image461.jpeg"/><Relationship Id="rId483" Type="http://schemas.openxmlformats.org/officeDocument/2006/relationships/image" Target="../media/image482.jpeg"/><Relationship Id="rId518" Type="http://schemas.openxmlformats.org/officeDocument/2006/relationships/image" Target="../media/image517.png"/><Relationship Id="rId539" Type="http://schemas.openxmlformats.org/officeDocument/2006/relationships/image" Target="../media/image538.jpeg"/><Relationship Id="rId40" Type="http://schemas.openxmlformats.org/officeDocument/2006/relationships/image" Target="../media/image39.jpeg"/><Relationship Id="rId115" Type="http://schemas.openxmlformats.org/officeDocument/2006/relationships/image" Target="../media/image114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301" Type="http://schemas.openxmlformats.org/officeDocument/2006/relationships/image" Target="../media/image300.jpeg"/><Relationship Id="rId322" Type="http://schemas.openxmlformats.org/officeDocument/2006/relationships/image" Target="../media/image321.jpeg"/><Relationship Id="rId343" Type="http://schemas.openxmlformats.org/officeDocument/2006/relationships/image" Target="../media/image342.jpeg"/><Relationship Id="rId364" Type="http://schemas.openxmlformats.org/officeDocument/2006/relationships/image" Target="../media/image363.jpeg"/><Relationship Id="rId550" Type="http://schemas.openxmlformats.org/officeDocument/2006/relationships/image" Target="../media/image549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199" Type="http://schemas.openxmlformats.org/officeDocument/2006/relationships/image" Target="../media/image198.jpeg"/><Relationship Id="rId203" Type="http://schemas.openxmlformats.org/officeDocument/2006/relationships/image" Target="../media/image202.jpeg"/><Relationship Id="rId385" Type="http://schemas.openxmlformats.org/officeDocument/2006/relationships/image" Target="../media/image384.jpeg"/><Relationship Id="rId19" Type="http://schemas.openxmlformats.org/officeDocument/2006/relationships/image" Target="../media/image18.jpeg"/><Relationship Id="rId224" Type="http://schemas.openxmlformats.org/officeDocument/2006/relationships/image" Target="../media/image223.jpeg"/><Relationship Id="rId245" Type="http://schemas.openxmlformats.org/officeDocument/2006/relationships/image" Target="../media/image244.jpeg"/><Relationship Id="rId266" Type="http://schemas.openxmlformats.org/officeDocument/2006/relationships/image" Target="../media/image265.jpeg"/><Relationship Id="rId287" Type="http://schemas.openxmlformats.org/officeDocument/2006/relationships/image" Target="../media/image286.jpeg"/><Relationship Id="rId410" Type="http://schemas.openxmlformats.org/officeDocument/2006/relationships/image" Target="../media/image409.jpeg"/><Relationship Id="rId431" Type="http://schemas.openxmlformats.org/officeDocument/2006/relationships/image" Target="../media/image430.jpeg"/><Relationship Id="rId452" Type="http://schemas.openxmlformats.org/officeDocument/2006/relationships/image" Target="../media/image451.jpeg"/><Relationship Id="rId473" Type="http://schemas.openxmlformats.org/officeDocument/2006/relationships/image" Target="../media/image472.jpeg"/><Relationship Id="rId494" Type="http://schemas.openxmlformats.org/officeDocument/2006/relationships/image" Target="../media/image493.jpeg"/><Relationship Id="rId508" Type="http://schemas.openxmlformats.org/officeDocument/2006/relationships/image" Target="../media/image507.jpeg"/><Relationship Id="rId529" Type="http://schemas.openxmlformats.org/officeDocument/2006/relationships/image" Target="../media/image528.jpeg"/><Relationship Id="rId30" Type="http://schemas.openxmlformats.org/officeDocument/2006/relationships/image" Target="../media/image2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312" Type="http://schemas.openxmlformats.org/officeDocument/2006/relationships/image" Target="../media/image311.jpeg"/><Relationship Id="rId333" Type="http://schemas.openxmlformats.org/officeDocument/2006/relationships/image" Target="../media/image332.jpeg"/><Relationship Id="rId354" Type="http://schemas.openxmlformats.org/officeDocument/2006/relationships/image" Target="../media/image353.jpeg"/><Relationship Id="rId540" Type="http://schemas.openxmlformats.org/officeDocument/2006/relationships/image" Target="../media/image539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189" Type="http://schemas.openxmlformats.org/officeDocument/2006/relationships/image" Target="../media/image188.jpeg"/><Relationship Id="rId375" Type="http://schemas.openxmlformats.org/officeDocument/2006/relationships/image" Target="../media/image374.jpeg"/><Relationship Id="rId396" Type="http://schemas.openxmlformats.org/officeDocument/2006/relationships/image" Target="../media/image395.jpeg"/><Relationship Id="rId3" Type="http://schemas.openxmlformats.org/officeDocument/2006/relationships/image" Target="../media/image2.jpeg"/><Relationship Id="rId214" Type="http://schemas.openxmlformats.org/officeDocument/2006/relationships/image" Target="../media/image213.jpeg"/><Relationship Id="rId235" Type="http://schemas.openxmlformats.org/officeDocument/2006/relationships/image" Target="../media/image234.jpeg"/><Relationship Id="rId256" Type="http://schemas.openxmlformats.org/officeDocument/2006/relationships/image" Target="../media/image255.jpeg"/><Relationship Id="rId277" Type="http://schemas.openxmlformats.org/officeDocument/2006/relationships/image" Target="../media/image276.jpeg"/><Relationship Id="rId298" Type="http://schemas.openxmlformats.org/officeDocument/2006/relationships/image" Target="../media/image297.jpeg"/><Relationship Id="rId400" Type="http://schemas.openxmlformats.org/officeDocument/2006/relationships/image" Target="../media/image399.jpeg"/><Relationship Id="rId421" Type="http://schemas.openxmlformats.org/officeDocument/2006/relationships/image" Target="../media/image420.jpeg"/><Relationship Id="rId442" Type="http://schemas.openxmlformats.org/officeDocument/2006/relationships/image" Target="../media/image441.jpeg"/><Relationship Id="rId463" Type="http://schemas.openxmlformats.org/officeDocument/2006/relationships/image" Target="../media/image462.jpeg"/><Relationship Id="rId484" Type="http://schemas.openxmlformats.org/officeDocument/2006/relationships/image" Target="../media/image483.jpeg"/><Relationship Id="rId519" Type="http://schemas.openxmlformats.org/officeDocument/2006/relationships/image" Target="../media/image518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jpeg"/><Relationship Id="rId302" Type="http://schemas.openxmlformats.org/officeDocument/2006/relationships/image" Target="../media/image301.jpeg"/><Relationship Id="rId323" Type="http://schemas.openxmlformats.org/officeDocument/2006/relationships/image" Target="../media/image322.png"/><Relationship Id="rId344" Type="http://schemas.openxmlformats.org/officeDocument/2006/relationships/image" Target="../media/image343.jpeg"/><Relationship Id="rId530" Type="http://schemas.openxmlformats.org/officeDocument/2006/relationships/image" Target="../media/image529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62" Type="http://schemas.openxmlformats.org/officeDocument/2006/relationships/image" Target="../media/image61.jpeg"/><Relationship Id="rId83" Type="http://schemas.openxmlformats.org/officeDocument/2006/relationships/image" Target="../media/image82.jpeg"/><Relationship Id="rId179" Type="http://schemas.openxmlformats.org/officeDocument/2006/relationships/image" Target="../media/image178.jpeg"/><Relationship Id="rId365" Type="http://schemas.openxmlformats.org/officeDocument/2006/relationships/image" Target="../media/image364.jpeg"/><Relationship Id="rId386" Type="http://schemas.openxmlformats.org/officeDocument/2006/relationships/image" Target="../media/image385.jpeg"/><Relationship Id="rId551" Type="http://schemas.openxmlformats.org/officeDocument/2006/relationships/image" Target="../media/image550.jpeg"/><Relationship Id="rId190" Type="http://schemas.openxmlformats.org/officeDocument/2006/relationships/image" Target="../media/image189.jpeg"/><Relationship Id="rId204" Type="http://schemas.openxmlformats.org/officeDocument/2006/relationships/image" Target="../media/image203.jpeg"/><Relationship Id="rId225" Type="http://schemas.openxmlformats.org/officeDocument/2006/relationships/image" Target="../media/image224.jpeg"/><Relationship Id="rId246" Type="http://schemas.openxmlformats.org/officeDocument/2006/relationships/image" Target="../media/image245.jpeg"/><Relationship Id="rId267" Type="http://schemas.openxmlformats.org/officeDocument/2006/relationships/image" Target="../media/image266.jpeg"/><Relationship Id="rId288" Type="http://schemas.openxmlformats.org/officeDocument/2006/relationships/image" Target="../media/image287.jpeg"/><Relationship Id="rId411" Type="http://schemas.openxmlformats.org/officeDocument/2006/relationships/image" Target="../media/image410.jpeg"/><Relationship Id="rId432" Type="http://schemas.openxmlformats.org/officeDocument/2006/relationships/image" Target="../media/image431.jpeg"/><Relationship Id="rId453" Type="http://schemas.openxmlformats.org/officeDocument/2006/relationships/image" Target="../media/image452.jpeg"/><Relationship Id="rId474" Type="http://schemas.openxmlformats.org/officeDocument/2006/relationships/image" Target="../media/image473.jpeg"/><Relationship Id="rId509" Type="http://schemas.openxmlformats.org/officeDocument/2006/relationships/image" Target="../media/image508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313" Type="http://schemas.openxmlformats.org/officeDocument/2006/relationships/image" Target="../media/image312.jpeg"/><Relationship Id="rId495" Type="http://schemas.openxmlformats.org/officeDocument/2006/relationships/image" Target="../media/image494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52" Type="http://schemas.openxmlformats.org/officeDocument/2006/relationships/image" Target="../media/image51.jpeg"/><Relationship Id="rId73" Type="http://schemas.openxmlformats.org/officeDocument/2006/relationships/image" Target="../media/image72.jpeg"/><Relationship Id="rId94" Type="http://schemas.openxmlformats.org/officeDocument/2006/relationships/image" Target="../media/image93.jpeg"/><Relationship Id="rId148" Type="http://schemas.openxmlformats.org/officeDocument/2006/relationships/image" Target="../media/image147.jpeg"/><Relationship Id="rId169" Type="http://schemas.openxmlformats.org/officeDocument/2006/relationships/image" Target="../media/image168.jpeg"/><Relationship Id="rId334" Type="http://schemas.openxmlformats.org/officeDocument/2006/relationships/image" Target="../media/image333.jpeg"/><Relationship Id="rId355" Type="http://schemas.openxmlformats.org/officeDocument/2006/relationships/image" Target="../media/image354.jpeg"/><Relationship Id="rId376" Type="http://schemas.openxmlformats.org/officeDocument/2006/relationships/image" Target="../media/image375.jpeg"/><Relationship Id="rId397" Type="http://schemas.openxmlformats.org/officeDocument/2006/relationships/image" Target="../media/image396.jpeg"/><Relationship Id="rId520" Type="http://schemas.openxmlformats.org/officeDocument/2006/relationships/image" Target="../media/image519.jpeg"/><Relationship Id="rId541" Type="http://schemas.openxmlformats.org/officeDocument/2006/relationships/image" Target="../media/image540.jpeg"/><Relationship Id="rId4" Type="http://schemas.openxmlformats.org/officeDocument/2006/relationships/image" Target="../media/image3.jpeg"/><Relationship Id="rId180" Type="http://schemas.openxmlformats.org/officeDocument/2006/relationships/image" Target="../media/image179.jpeg"/><Relationship Id="rId215" Type="http://schemas.openxmlformats.org/officeDocument/2006/relationships/image" Target="../media/image214.jpeg"/><Relationship Id="rId236" Type="http://schemas.openxmlformats.org/officeDocument/2006/relationships/image" Target="../media/image235.jpeg"/><Relationship Id="rId257" Type="http://schemas.openxmlformats.org/officeDocument/2006/relationships/image" Target="../media/image256.jpeg"/><Relationship Id="rId278" Type="http://schemas.openxmlformats.org/officeDocument/2006/relationships/image" Target="../media/image277.jpeg"/><Relationship Id="rId401" Type="http://schemas.openxmlformats.org/officeDocument/2006/relationships/image" Target="../media/image400.jpeg"/><Relationship Id="rId422" Type="http://schemas.openxmlformats.org/officeDocument/2006/relationships/image" Target="../media/image421.jpeg"/><Relationship Id="rId443" Type="http://schemas.openxmlformats.org/officeDocument/2006/relationships/image" Target="../media/image442.jpeg"/><Relationship Id="rId464" Type="http://schemas.openxmlformats.org/officeDocument/2006/relationships/image" Target="../media/image463.jpeg"/><Relationship Id="rId303" Type="http://schemas.openxmlformats.org/officeDocument/2006/relationships/image" Target="../media/image302.jpeg"/><Relationship Id="rId485" Type="http://schemas.openxmlformats.org/officeDocument/2006/relationships/image" Target="../media/image484.jpeg"/><Relationship Id="rId42" Type="http://schemas.openxmlformats.org/officeDocument/2006/relationships/image" Target="../media/image41.jpeg"/><Relationship Id="rId84" Type="http://schemas.openxmlformats.org/officeDocument/2006/relationships/image" Target="../media/image83.jpeg"/><Relationship Id="rId138" Type="http://schemas.openxmlformats.org/officeDocument/2006/relationships/image" Target="../media/image137.jpeg"/><Relationship Id="rId345" Type="http://schemas.openxmlformats.org/officeDocument/2006/relationships/image" Target="../media/image344.jpeg"/><Relationship Id="rId387" Type="http://schemas.openxmlformats.org/officeDocument/2006/relationships/image" Target="../media/image386.jpeg"/><Relationship Id="rId510" Type="http://schemas.openxmlformats.org/officeDocument/2006/relationships/image" Target="../media/image509.jpeg"/><Relationship Id="rId552" Type="http://schemas.openxmlformats.org/officeDocument/2006/relationships/image" Target="../media/image551.jpeg"/><Relationship Id="rId191" Type="http://schemas.openxmlformats.org/officeDocument/2006/relationships/image" Target="../media/image190.jpeg"/><Relationship Id="rId205" Type="http://schemas.openxmlformats.org/officeDocument/2006/relationships/image" Target="../media/image204.jpeg"/><Relationship Id="rId247" Type="http://schemas.openxmlformats.org/officeDocument/2006/relationships/image" Target="../media/image246.jpeg"/><Relationship Id="rId412" Type="http://schemas.openxmlformats.org/officeDocument/2006/relationships/image" Target="../media/image411.jpeg"/><Relationship Id="rId107" Type="http://schemas.openxmlformats.org/officeDocument/2006/relationships/image" Target="../media/image106.jpeg"/><Relationship Id="rId289" Type="http://schemas.openxmlformats.org/officeDocument/2006/relationships/image" Target="../media/image288.jpeg"/><Relationship Id="rId454" Type="http://schemas.openxmlformats.org/officeDocument/2006/relationships/image" Target="../media/image453.jpeg"/><Relationship Id="rId496" Type="http://schemas.openxmlformats.org/officeDocument/2006/relationships/image" Target="../media/image495.jpeg"/><Relationship Id="rId11" Type="http://schemas.openxmlformats.org/officeDocument/2006/relationships/image" Target="../media/image10.jpeg"/><Relationship Id="rId53" Type="http://schemas.openxmlformats.org/officeDocument/2006/relationships/image" Target="../media/image52.jpeg"/><Relationship Id="rId149" Type="http://schemas.openxmlformats.org/officeDocument/2006/relationships/image" Target="../media/image148.jpeg"/><Relationship Id="rId314" Type="http://schemas.openxmlformats.org/officeDocument/2006/relationships/image" Target="../media/image313.jpeg"/><Relationship Id="rId356" Type="http://schemas.openxmlformats.org/officeDocument/2006/relationships/image" Target="../media/image355.jpeg"/><Relationship Id="rId398" Type="http://schemas.openxmlformats.org/officeDocument/2006/relationships/image" Target="../media/image397.jpeg"/><Relationship Id="rId521" Type="http://schemas.openxmlformats.org/officeDocument/2006/relationships/image" Target="../media/image520.jpe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216" Type="http://schemas.openxmlformats.org/officeDocument/2006/relationships/image" Target="../media/image215.jpeg"/><Relationship Id="rId423" Type="http://schemas.openxmlformats.org/officeDocument/2006/relationships/image" Target="../media/image422.jpeg"/><Relationship Id="rId258" Type="http://schemas.openxmlformats.org/officeDocument/2006/relationships/image" Target="../media/image257.jpeg"/><Relationship Id="rId465" Type="http://schemas.openxmlformats.org/officeDocument/2006/relationships/image" Target="../media/image464.jpeg"/><Relationship Id="rId22" Type="http://schemas.openxmlformats.org/officeDocument/2006/relationships/image" Target="../media/image21.jpeg"/><Relationship Id="rId64" Type="http://schemas.openxmlformats.org/officeDocument/2006/relationships/image" Target="../media/image63.jpeg"/><Relationship Id="rId118" Type="http://schemas.openxmlformats.org/officeDocument/2006/relationships/image" Target="../media/image117.jpeg"/><Relationship Id="rId325" Type="http://schemas.openxmlformats.org/officeDocument/2006/relationships/image" Target="../media/image324.jpeg"/><Relationship Id="rId367" Type="http://schemas.openxmlformats.org/officeDocument/2006/relationships/image" Target="../media/image366.jpeg"/><Relationship Id="rId532" Type="http://schemas.openxmlformats.org/officeDocument/2006/relationships/image" Target="../media/image531.jpeg"/><Relationship Id="rId171" Type="http://schemas.openxmlformats.org/officeDocument/2006/relationships/image" Target="../media/image170.jpeg"/><Relationship Id="rId227" Type="http://schemas.openxmlformats.org/officeDocument/2006/relationships/image" Target="../media/image226.jpeg"/><Relationship Id="rId269" Type="http://schemas.openxmlformats.org/officeDocument/2006/relationships/image" Target="../media/image268.jpeg"/><Relationship Id="rId434" Type="http://schemas.openxmlformats.org/officeDocument/2006/relationships/image" Target="../media/image433.jpeg"/><Relationship Id="rId476" Type="http://schemas.openxmlformats.org/officeDocument/2006/relationships/image" Target="../media/image475.jpeg"/><Relationship Id="rId33" Type="http://schemas.openxmlformats.org/officeDocument/2006/relationships/image" Target="../media/image32.jpeg"/><Relationship Id="rId129" Type="http://schemas.openxmlformats.org/officeDocument/2006/relationships/image" Target="../media/image128.jpeg"/><Relationship Id="rId280" Type="http://schemas.openxmlformats.org/officeDocument/2006/relationships/image" Target="../media/image279.jpeg"/><Relationship Id="rId336" Type="http://schemas.openxmlformats.org/officeDocument/2006/relationships/image" Target="../media/image335.jpeg"/><Relationship Id="rId501" Type="http://schemas.openxmlformats.org/officeDocument/2006/relationships/image" Target="../media/image500.jpeg"/><Relationship Id="rId543" Type="http://schemas.openxmlformats.org/officeDocument/2006/relationships/image" Target="../media/image542.jpeg"/><Relationship Id="rId75" Type="http://schemas.openxmlformats.org/officeDocument/2006/relationships/image" Target="../media/image74.jpeg"/><Relationship Id="rId140" Type="http://schemas.openxmlformats.org/officeDocument/2006/relationships/image" Target="../media/image139.jpeg"/><Relationship Id="rId182" Type="http://schemas.openxmlformats.org/officeDocument/2006/relationships/image" Target="../media/image181.jpeg"/><Relationship Id="rId378" Type="http://schemas.openxmlformats.org/officeDocument/2006/relationships/image" Target="../media/image377.jpeg"/><Relationship Id="rId403" Type="http://schemas.openxmlformats.org/officeDocument/2006/relationships/image" Target="../media/image402.jpeg"/><Relationship Id="rId6" Type="http://schemas.openxmlformats.org/officeDocument/2006/relationships/image" Target="../media/image5.jpeg"/><Relationship Id="rId238" Type="http://schemas.openxmlformats.org/officeDocument/2006/relationships/image" Target="../media/image237.jpeg"/><Relationship Id="rId445" Type="http://schemas.openxmlformats.org/officeDocument/2006/relationships/image" Target="../media/image444.jpeg"/><Relationship Id="rId487" Type="http://schemas.openxmlformats.org/officeDocument/2006/relationships/image" Target="../media/image486.jpeg"/><Relationship Id="rId291" Type="http://schemas.openxmlformats.org/officeDocument/2006/relationships/image" Target="../media/image290.jpeg"/><Relationship Id="rId305" Type="http://schemas.openxmlformats.org/officeDocument/2006/relationships/image" Target="../media/image304.jpeg"/><Relationship Id="rId347" Type="http://schemas.openxmlformats.org/officeDocument/2006/relationships/image" Target="../media/image346.jpeg"/><Relationship Id="rId512" Type="http://schemas.openxmlformats.org/officeDocument/2006/relationships/image" Target="../media/image511.jpeg"/><Relationship Id="rId44" Type="http://schemas.openxmlformats.org/officeDocument/2006/relationships/image" Target="../media/image43.jpeg"/><Relationship Id="rId86" Type="http://schemas.openxmlformats.org/officeDocument/2006/relationships/image" Target="../media/image85.jpeg"/><Relationship Id="rId151" Type="http://schemas.openxmlformats.org/officeDocument/2006/relationships/image" Target="../media/image150.jpeg"/><Relationship Id="rId389" Type="http://schemas.openxmlformats.org/officeDocument/2006/relationships/image" Target="../media/image388.jpeg"/><Relationship Id="rId554" Type="http://schemas.openxmlformats.org/officeDocument/2006/relationships/image" Target="../media/image553.jpeg"/><Relationship Id="rId193" Type="http://schemas.openxmlformats.org/officeDocument/2006/relationships/image" Target="../media/image192.jpeg"/><Relationship Id="rId207" Type="http://schemas.openxmlformats.org/officeDocument/2006/relationships/image" Target="../media/image206.jpeg"/><Relationship Id="rId249" Type="http://schemas.openxmlformats.org/officeDocument/2006/relationships/image" Target="../media/image248.jpeg"/><Relationship Id="rId414" Type="http://schemas.openxmlformats.org/officeDocument/2006/relationships/image" Target="../media/image413.jpeg"/><Relationship Id="rId456" Type="http://schemas.openxmlformats.org/officeDocument/2006/relationships/image" Target="../media/image455.jpeg"/><Relationship Id="rId498" Type="http://schemas.openxmlformats.org/officeDocument/2006/relationships/image" Target="../media/image497.png"/><Relationship Id="rId13" Type="http://schemas.openxmlformats.org/officeDocument/2006/relationships/image" Target="../media/image12.jpeg"/><Relationship Id="rId109" Type="http://schemas.openxmlformats.org/officeDocument/2006/relationships/image" Target="../media/image108.jpeg"/><Relationship Id="rId260" Type="http://schemas.openxmlformats.org/officeDocument/2006/relationships/image" Target="../media/image259.jpeg"/><Relationship Id="rId316" Type="http://schemas.openxmlformats.org/officeDocument/2006/relationships/image" Target="../media/image315.jpeg"/><Relationship Id="rId523" Type="http://schemas.openxmlformats.org/officeDocument/2006/relationships/image" Target="../media/image522.jpeg"/><Relationship Id="rId55" Type="http://schemas.openxmlformats.org/officeDocument/2006/relationships/image" Target="../media/image54.jpeg"/><Relationship Id="rId97" Type="http://schemas.openxmlformats.org/officeDocument/2006/relationships/image" Target="../media/image96.jpeg"/><Relationship Id="rId120" Type="http://schemas.openxmlformats.org/officeDocument/2006/relationships/image" Target="../media/image119.jpeg"/><Relationship Id="rId358" Type="http://schemas.openxmlformats.org/officeDocument/2006/relationships/image" Target="../media/image357.jpeg"/><Relationship Id="rId162" Type="http://schemas.openxmlformats.org/officeDocument/2006/relationships/image" Target="../media/image161.jpeg"/><Relationship Id="rId218" Type="http://schemas.openxmlformats.org/officeDocument/2006/relationships/image" Target="../media/image217.jpeg"/><Relationship Id="rId425" Type="http://schemas.openxmlformats.org/officeDocument/2006/relationships/image" Target="../media/image424.jpeg"/><Relationship Id="rId467" Type="http://schemas.openxmlformats.org/officeDocument/2006/relationships/image" Target="../media/image466.jpeg"/><Relationship Id="rId271" Type="http://schemas.openxmlformats.org/officeDocument/2006/relationships/image" Target="../media/image270.jpeg"/><Relationship Id="rId24" Type="http://schemas.openxmlformats.org/officeDocument/2006/relationships/image" Target="../media/image23.jpeg"/><Relationship Id="rId66" Type="http://schemas.openxmlformats.org/officeDocument/2006/relationships/image" Target="../media/image65.jpeg"/><Relationship Id="rId131" Type="http://schemas.openxmlformats.org/officeDocument/2006/relationships/image" Target="../media/image130.jpeg"/><Relationship Id="rId327" Type="http://schemas.openxmlformats.org/officeDocument/2006/relationships/image" Target="../media/image326.jpeg"/><Relationship Id="rId369" Type="http://schemas.openxmlformats.org/officeDocument/2006/relationships/image" Target="../media/image368.jpeg"/><Relationship Id="rId534" Type="http://schemas.openxmlformats.org/officeDocument/2006/relationships/image" Target="../media/image533.jpeg"/><Relationship Id="rId173" Type="http://schemas.openxmlformats.org/officeDocument/2006/relationships/image" Target="../media/image172.jpeg"/><Relationship Id="rId229" Type="http://schemas.openxmlformats.org/officeDocument/2006/relationships/image" Target="../media/image228.jpeg"/><Relationship Id="rId380" Type="http://schemas.openxmlformats.org/officeDocument/2006/relationships/image" Target="../media/image379.jpeg"/><Relationship Id="rId436" Type="http://schemas.openxmlformats.org/officeDocument/2006/relationships/image" Target="../media/image435.jpeg"/><Relationship Id="rId240" Type="http://schemas.openxmlformats.org/officeDocument/2006/relationships/image" Target="../media/image239.jpeg"/><Relationship Id="rId478" Type="http://schemas.openxmlformats.org/officeDocument/2006/relationships/image" Target="../media/image477.jpeg"/><Relationship Id="rId35" Type="http://schemas.openxmlformats.org/officeDocument/2006/relationships/image" Target="../media/image34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282" Type="http://schemas.openxmlformats.org/officeDocument/2006/relationships/image" Target="../media/image281.jpeg"/><Relationship Id="rId338" Type="http://schemas.openxmlformats.org/officeDocument/2006/relationships/image" Target="../media/image337.jpeg"/><Relationship Id="rId503" Type="http://schemas.openxmlformats.org/officeDocument/2006/relationships/image" Target="../media/image502.jpeg"/><Relationship Id="rId545" Type="http://schemas.openxmlformats.org/officeDocument/2006/relationships/image" Target="../media/image544.jpeg"/><Relationship Id="rId8" Type="http://schemas.openxmlformats.org/officeDocument/2006/relationships/image" Target="../media/image7.jpeg"/><Relationship Id="rId142" Type="http://schemas.openxmlformats.org/officeDocument/2006/relationships/image" Target="../media/image141.jpeg"/><Relationship Id="rId184" Type="http://schemas.openxmlformats.org/officeDocument/2006/relationships/image" Target="../media/image183.jpeg"/><Relationship Id="rId391" Type="http://schemas.openxmlformats.org/officeDocument/2006/relationships/image" Target="../media/image390.jpeg"/><Relationship Id="rId405" Type="http://schemas.openxmlformats.org/officeDocument/2006/relationships/image" Target="../media/image404.jpeg"/><Relationship Id="rId447" Type="http://schemas.openxmlformats.org/officeDocument/2006/relationships/image" Target="../media/image446.jpeg"/><Relationship Id="rId251" Type="http://schemas.openxmlformats.org/officeDocument/2006/relationships/image" Target="../media/image250.jpeg"/><Relationship Id="rId489" Type="http://schemas.openxmlformats.org/officeDocument/2006/relationships/image" Target="../media/image488.jpeg"/><Relationship Id="rId46" Type="http://schemas.openxmlformats.org/officeDocument/2006/relationships/image" Target="../media/image45.jpeg"/><Relationship Id="rId293" Type="http://schemas.openxmlformats.org/officeDocument/2006/relationships/image" Target="../media/image292.jpeg"/><Relationship Id="rId307" Type="http://schemas.openxmlformats.org/officeDocument/2006/relationships/image" Target="../media/image306.jpeg"/><Relationship Id="rId349" Type="http://schemas.openxmlformats.org/officeDocument/2006/relationships/image" Target="../media/image348.jpeg"/><Relationship Id="rId514" Type="http://schemas.openxmlformats.org/officeDocument/2006/relationships/image" Target="../media/image513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53" Type="http://schemas.openxmlformats.org/officeDocument/2006/relationships/image" Target="../media/image152.jpeg"/><Relationship Id="rId195" Type="http://schemas.openxmlformats.org/officeDocument/2006/relationships/image" Target="../media/image194.jpeg"/><Relationship Id="rId209" Type="http://schemas.openxmlformats.org/officeDocument/2006/relationships/image" Target="../media/image208.jpeg"/><Relationship Id="rId360" Type="http://schemas.openxmlformats.org/officeDocument/2006/relationships/image" Target="../media/image359.jpeg"/><Relationship Id="rId416" Type="http://schemas.openxmlformats.org/officeDocument/2006/relationships/image" Target="../media/image415.jpeg"/><Relationship Id="rId220" Type="http://schemas.openxmlformats.org/officeDocument/2006/relationships/image" Target="../media/image219.jpeg"/><Relationship Id="rId458" Type="http://schemas.openxmlformats.org/officeDocument/2006/relationships/image" Target="../media/image4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1285875</xdr:colOff>
      <xdr:row>11</xdr:row>
      <xdr:rowOff>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14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1285875</xdr:colOff>
      <xdr:row>13</xdr:row>
      <xdr:rowOff>0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00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1285875</xdr:colOff>
      <xdr:row>31</xdr:row>
      <xdr:rowOff>7741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342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1285875</xdr:colOff>
      <xdr:row>211</xdr:row>
      <xdr:rowOff>7741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0530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1285875</xdr:colOff>
      <xdr:row>213</xdr:row>
      <xdr:rowOff>7741</xdr:rowOff>
    </xdr:to>
    <xdr:pic>
      <xdr:nvPicPr>
        <xdr:cNvPr id="11" name="Рисунок 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8627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1285875</xdr:colOff>
      <xdr:row>215</xdr:row>
      <xdr:rowOff>0</xdr:rowOff>
    </xdr:to>
    <xdr:pic>
      <xdr:nvPicPr>
        <xdr:cNvPr id="13" name="Рисунок 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672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1285875</xdr:colOff>
      <xdr:row>217</xdr:row>
      <xdr:rowOff>0</xdr:rowOff>
    </xdr:to>
    <xdr:pic>
      <xdr:nvPicPr>
        <xdr:cNvPr id="15" name="Рисунок 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958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1285875</xdr:colOff>
      <xdr:row>219</xdr:row>
      <xdr:rowOff>0</xdr:rowOff>
    </xdr:to>
    <xdr:pic>
      <xdr:nvPicPr>
        <xdr:cNvPr id="17" name="Рисунок 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2442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1285875</xdr:colOff>
      <xdr:row>221</xdr:row>
      <xdr:rowOff>0</xdr:rowOff>
    </xdr:to>
    <xdr:pic>
      <xdr:nvPicPr>
        <xdr:cNvPr id="19" name="Рисунок 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9587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1285875</xdr:colOff>
      <xdr:row>223</xdr:row>
      <xdr:rowOff>0</xdr:rowOff>
    </xdr:to>
    <xdr:pic>
      <xdr:nvPicPr>
        <xdr:cNvPr id="21" name="Рисунок 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244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1285875</xdr:colOff>
      <xdr:row>225</xdr:row>
      <xdr:rowOff>0</xdr:rowOff>
    </xdr:to>
    <xdr:pic>
      <xdr:nvPicPr>
        <xdr:cNvPr id="23" name="Рисунок 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530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1285875</xdr:colOff>
      <xdr:row>227</xdr:row>
      <xdr:rowOff>2381</xdr:rowOff>
    </xdr:to>
    <xdr:pic>
      <xdr:nvPicPr>
        <xdr:cNvPr id="25" name="Рисунок 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8163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1285875</xdr:colOff>
      <xdr:row>229</xdr:row>
      <xdr:rowOff>2381</xdr:rowOff>
    </xdr:to>
    <xdr:pic>
      <xdr:nvPicPr>
        <xdr:cNvPr id="27" name="Рисунок 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7784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1285875</xdr:colOff>
      <xdr:row>33</xdr:row>
      <xdr:rowOff>0</xdr:rowOff>
    </xdr:to>
    <xdr:pic>
      <xdr:nvPicPr>
        <xdr:cNvPr id="29" name="Рисунок 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440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1285875</xdr:colOff>
      <xdr:row>231</xdr:row>
      <xdr:rowOff>2381</xdr:rowOff>
    </xdr:to>
    <xdr:pic>
      <xdr:nvPicPr>
        <xdr:cNvPr id="31" name="Рисунок 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0739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1285875</xdr:colOff>
      <xdr:row>233</xdr:row>
      <xdr:rowOff>0</xdr:rowOff>
    </xdr:to>
    <xdr:pic>
      <xdr:nvPicPr>
        <xdr:cNvPr id="33" name="Рисунок 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035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1285875</xdr:colOff>
      <xdr:row>235</xdr:row>
      <xdr:rowOff>0</xdr:rowOff>
    </xdr:to>
    <xdr:pic>
      <xdr:nvPicPr>
        <xdr:cNvPr id="35" name="Рисунок 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7504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1285875</xdr:colOff>
      <xdr:row>237</xdr:row>
      <xdr:rowOff>0</xdr:rowOff>
    </xdr:to>
    <xdr:pic>
      <xdr:nvPicPr>
        <xdr:cNvPr id="37" name="Рисунок 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464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1285875</xdr:colOff>
      <xdr:row>239</xdr:row>
      <xdr:rowOff>0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179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1285875</xdr:colOff>
      <xdr:row>241</xdr:row>
      <xdr:rowOff>0</xdr:rowOff>
    </xdr:to>
    <xdr:pic>
      <xdr:nvPicPr>
        <xdr:cNvPr id="41" name="Рисунок 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4653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1285875</xdr:colOff>
      <xdr:row>243</xdr:row>
      <xdr:rowOff>0</xdr:rowOff>
    </xdr:to>
    <xdr:pic>
      <xdr:nvPicPr>
        <xdr:cNvPr id="43" name="Рисунок 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1798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1285875</xdr:colOff>
      <xdr:row>245</xdr:row>
      <xdr:rowOff>0</xdr:rowOff>
    </xdr:to>
    <xdr:pic>
      <xdr:nvPicPr>
        <xdr:cNvPr id="45" name="Рисунок 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894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1285875</xdr:colOff>
      <xdr:row>247</xdr:row>
      <xdr:rowOff>0</xdr:rowOff>
    </xdr:to>
    <xdr:pic>
      <xdr:nvPicPr>
        <xdr:cNvPr id="47" name="Рисунок 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1802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1285875</xdr:colOff>
      <xdr:row>249</xdr:row>
      <xdr:rowOff>0</xdr:rowOff>
    </xdr:to>
    <xdr:pic>
      <xdr:nvPicPr>
        <xdr:cNvPr id="49" name="Рисунок 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894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1285875</xdr:colOff>
      <xdr:row>35</xdr:row>
      <xdr:rowOff>0</xdr:rowOff>
    </xdr:to>
    <xdr:pic>
      <xdr:nvPicPr>
        <xdr:cNvPr id="51" name="Рисунок 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858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1285875</xdr:colOff>
      <xdr:row>251</xdr:row>
      <xdr:rowOff>0</xdr:rowOff>
    </xdr:to>
    <xdr:pic>
      <xdr:nvPicPr>
        <xdr:cNvPr id="53" name="Рисунок 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085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1285875</xdr:colOff>
      <xdr:row>253</xdr:row>
      <xdr:rowOff>0</xdr:rowOff>
    </xdr:to>
    <xdr:pic>
      <xdr:nvPicPr>
        <xdr:cNvPr id="55" name="Рисунок 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3713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1285875</xdr:colOff>
      <xdr:row>255</xdr:row>
      <xdr:rowOff>7741</xdr:rowOff>
    </xdr:to>
    <xdr:pic>
      <xdr:nvPicPr>
        <xdr:cNvPr id="57" name="Рисунок 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0858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1285875</xdr:colOff>
      <xdr:row>256</xdr:row>
      <xdr:rowOff>189921</xdr:rowOff>
    </xdr:to>
    <xdr:pic>
      <xdr:nvPicPr>
        <xdr:cNvPr id="59" name="Рисунок 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89557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1285875</xdr:colOff>
      <xdr:row>259</xdr:row>
      <xdr:rowOff>0</xdr:rowOff>
    </xdr:to>
    <xdr:pic>
      <xdr:nvPicPr>
        <xdr:cNvPr id="61" name="Рисунок 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0714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1285875</xdr:colOff>
      <xdr:row>261</xdr:row>
      <xdr:rowOff>0</xdr:rowOff>
    </xdr:to>
    <xdr:pic>
      <xdr:nvPicPr>
        <xdr:cNvPr id="63" name="Рисунок 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000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1285875</xdr:colOff>
      <xdr:row>263</xdr:row>
      <xdr:rowOff>0</xdr:rowOff>
    </xdr:to>
    <xdr:pic>
      <xdr:nvPicPr>
        <xdr:cNvPr id="65" name="Рисунок 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286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1285875</xdr:colOff>
      <xdr:row>265</xdr:row>
      <xdr:rowOff>7741</xdr:rowOff>
    </xdr:to>
    <xdr:pic>
      <xdr:nvPicPr>
        <xdr:cNvPr id="67" name="Рисунок 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45724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1285875</xdr:colOff>
      <xdr:row>267</xdr:row>
      <xdr:rowOff>0</xdr:rowOff>
    </xdr:to>
    <xdr:pic>
      <xdr:nvPicPr>
        <xdr:cNvPr id="69" name="Рисунок 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63822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1285875</xdr:colOff>
      <xdr:row>269</xdr:row>
      <xdr:rowOff>0</xdr:rowOff>
    </xdr:to>
    <xdr:pic>
      <xdr:nvPicPr>
        <xdr:cNvPr id="71" name="Рисунок 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7668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1285875</xdr:colOff>
      <xdr:row>37</xdr:row>
      <xdr:rowOff>7741</xdr:rowOff>
    </xdr:to>
    <xdr:pic>
      <xdr:nvPicPr>
        <xdr:cNvPr id="73" name="Рисунок 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1443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1285875</xdr:colOff>
      <xdr:row>271</xdr:row>
      <xdr:rowOff>0</xdr:rowOff>
    </xdr:to>
    <xdr:pic>
      <xdr:nvPicPr>
        <xdr:cNvPr id="75" name="Рисунок 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0382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1285875</xdr:colOff>
      <xdr:row>273</xdr:row>
      <xdr:rowOff>0</xdr:rowOff>
    </xdr:to>
    <xdr:pic>
      <xdr:nvPicPr>
        <xdr:cNvPr id="77" name="Рисунок 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6686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1285875</xdr:colOff>
      <xdr:row>274</xdr:row>
      <xdr:rowOff>189921</xdr:rowOff>
    </xdr:to>
    <xdr:pic>
      <xdr:nvPicPr>
        <xdr:cNvPr id="79" name="Рисунок 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33831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1285875</xdr:colOff>
      <xdr:row>277</xdr:row>
      <xdr:rowOff>0</xdr:rowOff>
    </xdr:to>
    <xdr:pic>
      <xdr:nvPicPr>
        <xdr:cNvPr id="81" name="Рисунок 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5202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1285875</xdr:colOff>
      <xdr:row>279</xdr:row>
      <xdr:rowOff>0</xdr:rowOff>
    </xdr:to>
    <xdr:pic>
      <xdr:nvPicPr>
        <xdr:cNvPr id="83" name="Рисунок 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6488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1285875</xdr:colOff>
      <xdr:row>281</xdr:row>
      <xdr:rowOff>0</xdr:rowOff>
    </xdr:to>
    <xdr:pic>
      <xdr:nvPicPr>
        <xdr:cNvPr id="85" name="Рисунок 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77741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1285875</xdr:colOff>
      <xdr:row>283</xdr:row>
      <xdr:rowOff>0</xdr:rowOff>
    </xdr:to>
    <xdr:pic>
      <xdr:nvPicPr>
        <xdr:cNvPr id="87" name="Рисунок 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90600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1285875</xdr:colOff>
      <xdr:row>285</xdr:row>
      <xdr:rowOff>7741</xdr:rowOff>
    </xdr:to>
    <xdr:pic>
      <xdr:nvPicPr>
        <xdr:cNvPr id="89" name="Рисунок 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07745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1285875</xdr:colOff>
      <xdr:row>286</xdr:row>
      <xdr:rowOff>189661</xdr:rowOff>
    </xdr:to>
    <xdr:pic>
      <xdr:nvPicPr>
        <xdr:cNvPr id="91" name="Рисунок 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2584250"/>
          <a:ext cx="1285875" cy="18184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1285875</xdr:colOff>
      <xdr:row>288</xdr:row>
      <xdr:rowOff>189630</xdr:rowOff>
    </xdr:to>
    <xdr:pic>
      <xdr:nvPicPr>
        <xdr:cNvPr id="93" name="Рисунок 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4403525"/>
          <a:ext cx="1285875" cy="18184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1285875</xdr:colOff>
      <xdr:row>39</xdr:row>
      <xdr:rowOff>7741</xdr:rowOff>
    </xdr:to>
    <xdr:pic>
      <xdr:nvPicPr>
        <xdr:cNvPr id="95" name="Рисунок 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9541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1285875</xdr:colOff>
      <xdr:row>291</xdr:row>
      <xdr:rowOff>8280</xdr:rowOff>
    </xdr:to>
    <xdr:pic>
      <xdr:nvPicPr>
        <xdr:cNvPr id="97" name="Рисунок 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7651550"/>
          <a:ext cx="1285875" cy="18180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1285875</xdr:colOff>
      <xdr:row>293</xdr:row>
      <xdr:rowOff>8313</xdr:rowOff>
    </xdr:to>
    <xdr:pic>
      <xdr:nvPicPr>
        <xdr:cNvPr id="99" name="Рисунок 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9461300"/>
          <a:ext cx="1285875" cy="1818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1285875</xdr:colOff>
      <xdr:row>295</xdr:row>
      <xdr:rowOff>0</xdr:rowOff>
    </xdr:to>
    <xdr:pic>
      <xdr:nvPicPr>
        <xdr:cNvPr id="101" name="Рисунок 1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12710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1285875</xdr:colOff>
      <xdr:row>297</xdr:row>
      <xdr:rowOff>0</xdr:rowOff>
    </xdr:to>
    <xdr:pic>
      <xdr:nvPicPr>
        <xdr:cNvPr id="103" name="Рисунок 1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29855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1285875</xdr:colOff>
      <xdr:row>299</xdr:row>
      <xdr:rowOff>0</xdr:rowOff>
    </xdr:to>
    <xdr:pic>
      <xdr:nvPicPr>
        <xdr:cNvPr id="105" name="Рисунок 1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4271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1285875</xdr:colOff>
      <xdr:row>301</xdr:row>
      <xdr:rowOff>0</xdr:rowOff>
    </xdr:to>
    <xdr:pic>
      <xdr:nvPicPr>
        <xdr:cNvPr id="107" name="Рисунок 1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5557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1285875</xdr:colOff>
      <xdr:row>303</xdr:row>
      <xdr:rowOff>0</xdr:rowOff>
    </xdr:to>
    <xdr:pic>
      <xdr:nvPicPr>
        <xdr:cNvPr id="109" name="Рисунок 1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6843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1285875</xdr:colOff>
      <xdr:row>307</xdr:row>
      <xdr:rowOff>0</xdr:rowOff>
    </xdr:to>
    <xdr:pic>
      <xdr:nvPicPr>
        <xdr:cNvPr id="111" name="Рисунок 1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85100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1285875</xdr:colOff>
      <xdr:row>308</xdr:row>
      <xdr:rowOff>189921</xdr:rowOff>
    </xdr:to>
    <xdr:pic>
      <xdr:nvPicPr>
        <xdr:cNvPr id="113" name="Рисунок 1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02245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1285875</xdr:colOff>
      <xdr:row>41</xdr:row>
      <xdr:rowOff>7741</xdr:rowOff>
    </xdr:to>
    <xdr:pic>
      <xdr:nvPicPr>
        <xdr:cNvPr id="115" name="Рисунок 1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7638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1285875</xdr:colOff>
      <xdr:row>310</xdr:row>
      <xdr:rowOff>189921</xdr:rowOff>
    </xdr:to>
    <xdr:pic>
      <xdr:nvPicPr>
        <xdr:cNvPr id="117" name="Рисунок 1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347257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1285875</xdr:colOff>
      <xdr:row>313</xdr:row>
      <xdr:rowOff>0</xdr:rowOff>
    </xdr:to>
    <xdr:pic>
      <xdr:nvPicPr>
        <xdr:cNvPr id="119" name="Рисунок 1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52918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1285875</xdr:colOff>
      <xdr:row>315</xdr:row>
      <xdr:rowOff>0</xdr:rowOff>
    </xdr:to>
    <xdr:pic>
      <xdr:nvPicPr>
        <xdr:cNvPr id="121" name="Рисунок 1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70063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1285875</xdr:colOff>
      <xdr:row>317</xdr:row>
      <xdr:rowOff>0</xdr:rowOff>
    </xdr:to>
    <xdr:pic>
      <xdr:nvPicPr>
        <xdr:cNvPr id="123" name="Рисунок 1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8720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1285875</xdr:colOff>
      <xdr:row>319</xdr:row>
      <xdr:rowOff>0</xdr:rowOff>
    </xdr:to>
    <xdr:pic>
      <xdr:nvPicPr>
        <xdr:cNvPr id="125" name="Рисунок 1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00067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1285875</xdr:colOff>
      <xdr:row>321</xdr:row>
      <xdr:rowOff>7741</xdr:rowOff>
    </xdr:to>
    <xdr:pic>
      <xdr:nvPicPr>
        <xdr:cNvPr id="127" name="Рисунок 1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17212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1285875</xdr:colOff>
      <xdr:row>323</xdr:row>
      <xdr:rowOff>0</xdr:rowOff>
    </xdr:to>
    <xdr:pic>
      <xdr:nvPicPr>
        <xdr:cNvPr id="129" name="Рисунок 1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35309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1285875</xdr:colOff>
      <xdr:row>325</xdr:row>
      <xdr:rowOff>0</xdr:rowOff>
    </xdr:to>
    <xdr:pic>
      <xdr:nvPicPr>
        <xdr:cNvPr id="131" name="Рисунок 1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52454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1285875</xdr:colOff>
      <xdr:row>327</xdr:row>
      <xdr:rowOff>0</xdr:rowOff>
    </xdr:to>
    <xdr:pic>
      <xdr:nvPicPr>
        <xdr:cNvPr id="133" name="Рисунок 1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69599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1285875</xdr:colOff>
      <xdr:row>329</xdr:row>
      <xdr:rowOff>0</xdr:rowOff>
    </xdr:to>
    <xdr:pic>
      <xdr:nvPicPr>
        <xdr:cNvPr id="135" name="Рисунок 1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8674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1285875</xdr:colOff>
      <xdr:row>43</xdr:row>
      <xdr:rowOff>0</xdr:rowOff>
    </xdr:to>
    <xdr:pic>
      <xdr:nvPicPr>
        <xdr:cNvPr id="137" name="Рисунок 1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5736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1285875</xdr:colOff>
      <xdr:row>331</xdr:row>
      <xdr:rowOff>0</xdr:rowOff>
    </xdr:to>
    <xdr:pic>
      <xdr:nvPicPr>
        <xdr:cNvPr id="139" name="Рисунок 1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1293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1285875</xdr:colOff>
      <xdr:row>333</xdr:row>
      <xdr:rowOff>0</xdr:rowOff>
    </xdr:to>
    <xdr:pic>
      <xdr:nvPicPr>
        <xdr:cNvPr id="141" name="Рисунок 1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2579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1285875</xdr:colOff>
      <xdr:row>335</xdr:row>
      <xdr:rowOff>0</xdr:rowOff>
    </xdr:to>
    <xdr:pic>
      <xdr:nvPicPr>
        <xdr:cNvPr id="143" name="Рисунок 1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3865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1285875</xdr:colOff>
      <xdr:row>337</xdr:row>
      <xdr:rowOff>8351</xdr:rowOff>
    </xdr:to>
    <xdr:pic>
      <xdr:nvPicPr>
        <xdr:cNvPr id="145" name="Рисунок 1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5151475"/>
          <a:ext cx="1285875" cy="18181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1285875</xdr:colOff>
      <xdr:row>339</xdr:row>
      <xdr:rowOff>0</xdr:rowOff>
    </xdr:to>
    <xdr:pic>
      <xdr:nvPicPr>
        <xdr:cNvPr id="147" name="Рисунок 1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69612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1285875</xdr:colOff>
      <xdr:row>341</xdr:row>
      <xdr:rowOff>0</xdr:rowOff>
    </xdr:to>
    <xdr:pic>
      <xdr:nvPicPr>
        <xdr:cNvPr id="149" name="Рисунок 1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8675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1285875</xdr:colOff>
      <xdr:row>343</xdr:row>
      <xdr:rowOff>0</xdr:rowOff>
    </xdr:to>
    <xdr:pic>
      <xdr:nvPicPr>
        <xdr:cNvPr id="151" name="Рисунок 1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9961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1285875</xdr:colOff>
      <xdr:row>345</xdr:row>
      <xdr:rowOff>0</xdr:rowOff>
    </xdr:to>
    <xdr:pic>
      <xdr:nvPicPr>
        <xdr:cNvPr id="153" name="Рисунок 1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1247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1285875</xdr:colOff>
      <xdr:row>347</xdr:row>
      <xdr:rowOff>0</xdr:rowOff>
    </xdr:to>
    <xdr:pic>
      <xdr:nvPicPr>
        <xdr:cNvPr id="155" name="Рисунок 1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5333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1285875</xdr:colOff>
      <xdr:row>349</xdr:row>
      <xdr:rowOff>0</xdr:rowOff>
    </xdr:to>
    <xdr:pic>
      <xdr:nvPicPr>
        <xdr:cNvPr id="157" name="Рисунок 1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42478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1285875</xdr:colOff>
      <xdr:row>45</xdr:row>
      <xdr:rowOff>0</xdr:rowOff>
    </xdr:to>
    <xdr:pic>
      <xdr:nvPicPr>
        <xdr:cNvPr id="159" name="Рисунок 1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2881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1285875</xdr:colOff>
      <xdr:row>351</xdr:row>
      <xdr:rowOff>7741</xdr:rowOff>
    </xdr:to>
    <xdr:pic>
      <xdr:nvPicPr>
        <xdr:cNvPr id="161" name="Рисунок 1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72958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1285875</xdr:colOff>
      <xdr:row>353</xdr:row>
      <xdr:rowOff>7741</xdr:rowOff>
    </xdr:to>
    <xdr:pic>
      <xdr:nvPicPr>
        <xdr:cNvPr id="163" name="Рисунок 1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9105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1285875</xdr:colOff>
      <xdr:row>355</xdr:row>
      <xdr:rowOff>7741</xdr:rowOff>
    </xdr:to>
    <xdr:pic>
      <xdr:nvPicPr>
        <xdr:cNvPr id="165" name="Рисунок 1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09153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1285875</xdr:colOff>
      <xdr:row>357</xdr:row>
      <xdr:rowOff>0</xdr:rowOff>
    </xdr:to>
    <xdr:pic>
      <xdr:nvPicPr>
        <xdr:cNvPr id="167" name="Рисунок 1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2725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1285875</xdr:colOff>
      <xdr:row>359</xdr:row>
      <xdr:rowOff>0</xdr:rowOff>
    </xdr:to>
    <xdr:pic>
      <xdr:nvPicPr>
        <xdr:cNvPr id="169" name="Рисунок 1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40109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1285875</xdr:colOff>
      <xdr:row>361</xdr:row>
      <xdr:rowOff>0</xdr:rowOff>
    </xdr:to>
    <xdr:pic>
      <xdr:nvPicPr>
        <xdr:cNvPr id="171" name="Рисунок 1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5725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1285875</xdr:colOff>
      <xdr:row>363</xdr:row>
      <xdr:rowOff>0</xdr:rowOff>
    </xdr:to>
    <xdr:pic>
      <xdr:nvPicPr>
        <xdr:cNvPr id="173" name="Рисунок 1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70113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1285875</xdr:colOff>
      <xdr:row>365</xdr:row>
      <xdr:rowOff>8422</xdr:rowOff>
    </xdr:to>
    <xdr:pic>
      <xdr:nvPicPr>
        <xdr:cNvPr id="175" name="Рисунок 1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8297225"/>
          <a:ext cx="1285875" cy="1818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1285875</xdr:colOff>
      <xdr:row>367</xdr:row>
      <xdr:rowOff>0</xdr:rowOff>
    </xdr:to>
    <xdr:pic>
      <xdr:nvPicPr>
        <xdr:cNvPr id="177" name="Рисунок 1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01069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1285875</xdr:colOff>
      <xdr:row>369</xdr:row>
      <xdr:rowOff>7741</xdr:rowOff>
    </xdr:to>
    <xdr:pic>
      <xdr:nvPicPr>
        <xdr:cNvPr id="179" name="Рисунок 1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13928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1285875</xdr:colOff>
      <xdr:row>47</xdr:row>
      <xdr:rowOff>7741</xdr:rowOff>
    </xdr:to>
    <xdr:pic>
      <xdr:nvPicPr>
        <xdr:cNvPr id="181" name="Рисунок 1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0026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1285875</xdr:colOff>
      <xdr:row>371</xdr:row>
      <xdr:rowOff>7741</xdr:rowOff>
    </xdr:to>
    <xdr:pic>
      <xdr:nvPicPr>
        <xdr:cNvPr id="183" name="Рисунок 1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46313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1285875</xdr:colOff>
      <xdr:row>373</xdr:row>
      <xdr:rowOff>7741</xdr:rowOff>
    </xdr:to>
    <xdr:pic>
      <xdr:nvPicPr>
        <xdr:cNvPr id="185" name="Рисунок 1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64411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1285875</xdr:colOff>
      <xdr:row>375</xdr:row>
      <xdr:rowOff>7741</xdr:rowOff>
    </xdr:to>
    <xdr:pic>
      <xdr:nvPicPr>
        <xdr:cNvPr id="187" name="Рисунок 1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82508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1285875</xdr:colOff>
      <xdr:row>377</xdr:row>
      <xdr:rowOff>2381</xdr:rowOff>
    </xdr:to>
    <xdr:pic>
      <xdr:nvPicPr>
        <xdr:cNvPr id="189" name="Рисунок 1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00606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1285875</xdr:colOff>
      <xdr:row>379</xdr:row>
      <xdr:rowOff>2381</xdr:rowOff>
    </xdr:to>
    <xdr:pic>
      <xdr:nvPicPr>
        <xdr:cNvPr id="191" name="Рисунок 1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10226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1285875</xdr:colOff>
      <xdr:row>381</xdr:row>
      <xdr:rowOff>7741</xdr:rowOff>
    </xdr:to>
    <xdr:pic>
      <xdr:nvPicPr>
        <xdr:cNvPr id="193" name="Рисунок 1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19846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1285875</xdr:colOff>
      <xdr:row>383</xdr:row>
      <xdr:rowOff>0</xdr:rowOff>
    </xdr:to>
    <xdr:pic>
      <xdr:nvPicPr>
        <xdr:cNvPr id="195" name="Рисунок 1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3794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1285875</xdr:colOff>
      <xdr:row>385</xdr:row>
      <xdr:rowOff>0</xdr:rowOff>
    </xdr:to>
    <xdr:pic>
      <xdr:nvPicPr>
        <xdr:cNvPr id="197" name="Рисунок 1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5080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1285875</xdr:colOff>
      <xdr:row>387</xdr:row>
      <xdr:rowOff>0</xdr:rowOff>
    </xdr:to>
    <xdr:pic>
      <xdr:nvPicPr>
        <xdr:cNvPr id="199" name="Рисунок 1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63661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1</xdr:col>
      <xdr:colOff>1285875</xdr:colOff>
      <xdr:row>389</xdr:row>
      <xdr:rowOff>7741</xdr:rowOff>
    </xdr:to>
    <xdr:pic>
      <xdr:nvPicPr>
        <xdr:cNvPr id="201" name="Рисунок 2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76520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1285875</xdr:colOff>
      <xdr:row>49</xdr:row>
      <xdr:rowOff>0</xdr:rowOff>
    </xdr:to>
    <xdr:pic>
      <xdr:nvPicPr>
        <xdr:cNvPr id="203" name="Рисунок 2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812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1285875</xdr:colOff>
      <xdr:row>391</xdr:row>
      <xdr:rowOff>7741</xdr:rowOff>
    </xdr:to>
    <xdr:pic>
      <xdr:nvPicPr>
        <xdr:cNvPr id="205" name="Рисунок 2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7952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1285875</xdr:colOff>
      <xdr:row>393</xdr:row>
      <xdr:rowOff>0</xdr:rowOff>
    </xdr:to>
    <xdr:pic>
      <xdr:nvPicPr>
        <xdr:cNvPr id="207" name="Рисунок 2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26050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1285875</xdr:colOff>
      <xdr:row>395</xdr:row>
      <xdr:rowOff>0</xdr:rowOff>
    </xdr:to>
    <xdr:pic>
      <xdr:nvPicPr>
        <xdr:cNvPr id="209" name="Рисунок 2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43195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1285875</xdr:colOff>
      <xdr:row>397</xdr:row>
      <xdr:rowOff>0</xdr:rowOff>
    </xdr:to>
    <xdr:pic>
      <xdr:nvPicPr>
        <xdr:cNvPr id="211" name="Рисунок 2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60340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1285875</xdr:colOff>
      <xdr:row>399</xdr:row>
      <xdr:rowOff>8333</xdr:rowOff>
    </xdr:to>
    <xdr:pic>
      <xdr:nvPicPr>
        <xdr:cNvPr id="213" name="Рисунок 2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7319900"/>
          <a:ext cx="1285875" cy="18180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1285875</xdr:colOff>
      <xdr:row>401</xdr:row>
      <xdr:rowOff>0</xdr:rowOff>
    </xdr:to>
    <xdr:pic>
      <xdr:nvPicPr>
        <xdr:cNvPr id="215" name="Рисунок 2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91296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1285875</xdr:colOff>
      <xdr:row>403</xdr:row>
      <xdr:rowOff>7741</xdr:rowOff>
    </xdr:to>
    <xdr:pic>
      <xdr:nvPicPr>
        <xdr:cNvPr id="217" name="Рисунок 2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08441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1285875</xdr:colOff>
      <xdr:row>405</xdr:row>
      <xdr:rowOff>0</xdr:rowOff>
    </xdr:to>
    <xdr:pic>
      <xdr:nvPicPr>
        <xdr:cNvPr id="219" name="Рисунок 2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26539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1285875</xdr:colOff>
      <xdr:row>406</xdr:row>
      <xdr:rowOff>189921</xdr:rowOff>
    </xdr:to>
    <xdr:pic>
      <xdr:nvPicPr>
        <xdr:cNvPr id="221" name="Рисунок 2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43684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1285875</xdr:colOff>
      <xdr:row>409</xdr:row>
      <xdr:rowOff>7741</xdr:rowOff>
    </xdr:to>
    <xdr:pic>
      <xdr:nvPicPr>
        <xdr:cNvPr id="223" name="Рисунок 2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61876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1285875</xdr:colOff>
      <xdr:row>51</xdr:row>
      <xdr:rowOff>0</xdr:rowOff>
    </xdr:to>
    <xdr:pic>
      <xdr:nvPicPr>
        <xdr:cNvPr id="225" name="Рисунок 2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526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1285875</xdr:colOff>
      <xdr:row>411</xdr:row>
      <xdr:rowOff>0</xdr:rowOff>
    </xdr:to>
    <xdr:pic>
      <xdr:nvPicPr>
        <xdr:cNvPr id="227" name="Рисунок 2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9330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1285875</xdr:colOff>
      <xdr:row>413</xdr:row>
      <xdr:rowOff>0</xdr:rowOff>
    </xdr:to>
    <xdr:pic>
      <xdr:nvPicPr>
        <xdr:cNvPr id="229" name="Рисунок 2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0616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1285875</xdr:colOff>
      <xdr:row>415</xdr:row>
      <xdr:rowOff>0</xdr:rowOff>
    </xdr:to>
    <xdr:pic>
      <xdr:nvPicPr>
        <xdr:cNvPr id="231" name="Рисунок 2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1902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1</xdr:col>
      <xdr:colOff>1285875</xdr:colOff>
      <xdr:row>417</xdr:row>
      <xdr:rowOff>0</xdr:rowOff>
    </xdr:to>
    <xdr:pic>
      <xdr:nvPicPr>
        <xdr:cNvPr id="233" name="Рисунок 2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31885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1285875</xdr:colOff>
      <xdr:row>419</xdr:row>
      <xdr:rowOff>0</xdr:rowOff>
    </xdr:to>
    <xdr:pic>
      <xdr:nvPicPr>
        <xdr:cNvPr id="235" name="Рисунок 2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44744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1285875</xdr:colOff>
      <xdr:row>421</xdr:row>
      <xdr:rowOff>7741</xdr:rowOff>
    </xdr:to>
    <xdr:pic>
      <xdr:nvPicPr>
        <xdr:cNvPr id="237" name="Рисунок 2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61889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1285875</xdr:colOff>
      <xdr:row>423</xdr:row>
      <xdr:rowOff>7741</xdr:rowOff>
    </xdr:to>
    <xdr:pic>
      <xdr:nvPicPr>
        <xdr:cNvPr id="239" name="Рисунок 2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79986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1285875</xdr:colOff>
      <xdr:row>425</xdr:row>
      <xdr:rowOff>0</xdr:rowOff>
    </xdr:to>
    <xdr:pic>
      <xdr:nvPicPr>
        <xdr:cNvPr id="241" name="Рисунок 2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9808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1285875</xdr:colOff>
      <xdr:row>427</xdr:row>
      <xdr:rowOff>7741</xdr:rowOff>
    </xdr:to>
    <xdr:pic>
      <xdr:nvPicPr>
        <xdr:cNvPr id="243" name="Рисунок 2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10943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1285875</xdr:colOff>
      <xdr:row>429</xdr:row>
      <xdr:rowOff>7741</xdr:rowOff>
    </xdr:to>
    <xdr:pic>
      <xdr:nvPicPr>
        <xdr:cNvPr id="245" name="Рисунок 2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29040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1285875</xdr:colOff>
      <xdr:row>53</xdr:row>
      <xdr:rowOff>0</xdr:rowOff>
    </xdr:to>
    <xdr:pic>
      <xdr:nvPicPr>
        <xdr:cNvPr id="247" name="Рисунок 2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241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1285875</xdr:colOff>
      <xdr:row>431</xdr:row>
      <xdr:rowOff>7741</xdr:rowOff>
    </xdr:to>
    <xdr:pic>
      <xdr:nvPicPr>
        <xdr:cNvPr id="249" name="Рисунок 2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56186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1285875</xdr:colOff>
      <xdr:row>433</xdr:row>
      <xdr:rowOff>0</xdr:rowOff>
    </xdr:to>
    <xdr:pic>
      <xdr:nvPicPr>
        <xdr:cNvPr id="251" name="Рисунок 2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74284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1285875</xdr:colOff>
      <xdr:row>435</xdr:row>
      <xdr:rowOff>7741</xdr:rowOff>
    </xdr:to>
    <xdr:pic>
      <xdr:nvPicPr>
        <xdr:cNvPr id="253" name="Рисунок 2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91429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1285875</xdr:colOff>
      <xdr:row>437</xdr:row>
      <xdr:rowOff>7741</xdr:rowOff>
    </xdr:to>
    <xdr:pic>
      <xdr:nvPicPr>
        <xdr:cNvPr id="255" name="Рисунок 2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09526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1285875</xdr:colOff>
      <xdr:row>439</xdr:row>
      <xdr:rowOff>4763</xdr:rowOff>
    </xdr:to>
    <xdr:pic>
      <xdr:nvPicPr>
        <xdr:cNvPr id="257" name="Рисунок 2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2762425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1285875</xdr:colOff>
      <xdr:row>441</xdr:row>
      <xdr:rowOff>7741</xdr:rowOff>
    </xdr:to>
    <xdr:pic>
      <xdr:nvPicPr>
        <xdr:cNvPr id="259" name="Рисунок 2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46864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1285875</xdr:colOff>
      <xdr:row>442</xdr:row>
      <xdr:rowOff>189921</xdr:rowOff>
    </xdr:to>
    <xdr:pic>
      <xdr:nvPicPr>
        <xdr:cNvPr id="261" name="Рисунок 2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64962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1285875</xdr:colOff>
      <xdr:row>445</xdr:row>
      <xdr:rowOff>0</xdr:rowOff>
    </xdr:to>
    <xdr:pic>
      <xdr:nvPicPr>
        <xdr:cNvPr id="263" name="Рисунок 2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8315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1285875</xdr:colOff>
      <xdr:row>446</xdr:row>
      <xdr:rowOff>189921</xdr:rowOff>
    </xdr:to>
    <xdr:pic>
      <xdr:nvPicPr>
        <xdr:cNvPr id="265" name="Рисунок 2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960137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1285875</xdr:colOff>
      <xdr:row>449</xdr:row>
      <xdr:rowOff>0</xdr:rowOff>
    </xdr:to>
    <xdr:pic>
      <xdr:nvPicPr>
        <xdr:cNvPr id="267" name="Рисунок 2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14206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1285875</xdr:colOff>
      <xdr:row>55</xdr:row>
      <xdr:rowOff>0</xdr:rowOff>
    </xdr:to>
    <xdr:pic>
      <xdr:nvPicPr>
        <xdr:cNvPr id="269" name="Рисунок 2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527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1285875</xdr:colOff>
      <xdr:row>451</xdr:row>
      <xdr:rowOff>0</xdr:rowOff>
    </xdr:to>
    <xdr:pic>
      <xdr:nvPicPr>
        <xdr:cNvPr id="271" name="Рисунок 2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40400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1285875</xdr:colOff>
      <xdr:row>453</xdr:row>
      <xdr:rowOff>0</xdr:rowOff>
    </xdr:to>
    <xdr:pic>
      <xdr:nvPicPr>
        <xdr:cNvPr id="273" name="Рисунок 2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57545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1285875</xdr:colOff>
      <xdr:row>455</xdr:row>
      <xdr:rowOff>0</xdr:rowOff>
    </xdr:to>
    <xdr:pic>
      <xdr:nvPicPr>
        <xdr:cNvPr id="275" name="Рисунок 2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74690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1285875</xdr:colOff>
      <xdr:row>457</xdr:row>
      <xdr:rowOff>0</xdr:rowOff>
    </xdr:to>
    <xdr:pic>
      <xdr:nvPicPr>
        <xdr:cNvPr id="277" name="Рисунок 2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87549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1285875</xdr:colOff>
      <xdr:row>459</xdr:row>
      <xdr:rowOff>7741</xdr:rowOff>
    </xdr:to>
    <xdr:pic>
      <xdr:nvPicPr>
        <xdr:cNvPr id="279" name="Рисунок 2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00407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1285875</xdr:colOff>
      <xdr:row>461</xdr:row>
      <xdr:rowOff>7741</xdr:rowOff>
    </xdr:to>
    <xdr:pic>
      <xdr:nvPicPr>
        <xdr:cNvPr id="281" name="Рисунок 2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18505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1285875</xdr:colOff>
      <xdr:row>463</xdr:row>
      <xdr:rowOff>0</xdr:rowOff>
    </xdr:to>
    <xdr:pic>
      <xdr:nvPicPr>
        <xdr:cNvPr id="283" name="Рисунок 2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3660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1285875</xdr:colOff>
      <xdr:row>465</xdr:row>
      <xdr:rowOff>0</xdr:rowOff>
    </xdr:to>
    <xdr:pic>
      <xdr:nvPicPr>
        <xdr:cNvPr id="285" name="Рисунок 2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49461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1285875</xdr:colOff>
      <xdr:row>467</xdr:row>
      <xdr:rowOff>0</xdr:rowOff>
    </xdr:to>
    <xdr:pic>
      <xdr:nvPicPr>
        <xdr:cNvPr id="287" name="Рисунок 2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6660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1285875</xdr:colOff>
      <xdr:row>469</xdr:row>
      <xdr:rowOff>7741</xdr:rowOff>
    </xdr:to>
    <xdr:pic>
      <xdr:nvPicPr>
        <xdr:cNvPr id="289" name="Рисунок 2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79465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1285875</xdr:colOff>
      <xdr:row>57</xdr:row>
      <xdr:rowOff>7741</xdr:rowOff>
    </xdr:to>
    <xdr:pic>
      <xdr:nvPicPr>
        <xdr:cNvPr id="291" name="Рисунок 2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8131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1285875</xdr:colOff>
      <xdr:row>471</xdr:row>
      <xdr:rowOff>8228</xdr:rowOff>
    </xdr:to>
    <xdr:pic>
      <xdr:nvPicPr>
        <xdr:cNvPr id="293" name="Рисунок 2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1185025"/>
          <a:ext cx="1285875" cy="1817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1285875</xdr:colOff>
      <xdr:row>473</xdr:row>
      <xdr:rowOff>0</xdr:rowOff>
    </xdr:to>
    <xdr:pic>
      <xdr:nvPicPr>
        <xdr:cNvPr id="295" name="Рисунок 2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29947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1285875</xdr:colOff>
      <xdr:row>475</xdr:row>
      <xdr:rowOff>0</xdr:rowOff>
    </xdr:to>
    <xdr:pic>
      <xdr:nvPicPr>
        <xdr:cNvPr id="297" name="Рисунок 2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4280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1285875</xdr:colOff>
      <xdr:row>477</xdr:row>
      <xdr:rowOff>0</xdr:rowOff>
    </xdr:to>
    <xdr:pic>
      <xdr:nvPicPr>
        <xdr:cNvPr id="299" name="Рисунок 2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5566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1285875</xdr:colOff>
      <xdr:row>479</xdr:row>
      <xdr:rowOff>0</xdr:rowOff>
    </xdr:to>
    <xdr:pic>
      <xdr:nvPicPr>
        <xdr:cNvPr id="301" name="Рисунок 3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6852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1285875</xdr:colOff>
      <xdr:row>481</xdr:row>
      <xdr:rowOff>3266</xdr:rowOff>
    </xdr:to>
    <xdr:pic>
      <xdr:nvPicPr>
        <xdr:cNvPr id="303" name="Рисунок 3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8138275"/>
          <a:ext cx="1285875" cy="20035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1285875</xdr:colOff>
      <xdr:row>482</xdr:row>
      <xdr:rowOff>189625</xdr:rowOff>
    </xdr:to>
    <xdr:pic>
      <xdr:nvPicPr>
        <xdr:cNvPr id="305" name="Рисунок 3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0138525"/>
          <a:ext cx="1285875" cy="181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1285875</xdr:colOff>
      <xdr:row>485</xdr:row>
      <xdr:rowOff>8391</xdr:rowOff>
    </xdr:to>
    <xdr:pic>
      <xdr:nvPicPr>
        <xdr:cNvPr id="307" name="Рисунок 3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1957800"/>
          <a:ext cx="1285875" cy="1818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1285875</xdr:colOff>
      <xdr:row>487</xdr:row>
      <xdr:rowOff>8496</xdr:rowOff>
    </xdr:to>
    <xdr:pic>
      <xdr:nvPicPr>
        <xdr:cNvPr id="309" name="Рисунок 3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3767550"/>
          <a:ext cx="1285875" cy="18182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1285875</xdr:colOff>
      <xdr:row>489</xdr:row>
      <xdr:rowOff>8569</xdr:rowOff>
    </xdr:to>
    <xdr:pic>
      <xdr:nvPicPr>
        <xdr:cNvPr id="311" name="Рисунок 3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5577300"/>
          <a:ext cx="1285875" cy="18183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1285875</xdr:colOff>
      <xdr:row>59</xdr:row>
      <xdr:rowOff>7741</xdr:rowOff>
    </xdr:to>
    <xdr:pic>
      <xdr:nvPicPr>
        <xdr:cNvPr id="313" name="Рисунок 3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6228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1285875</xdr:colOff>
      <xdr:row>491</xdr:row>
      <xdr:rowOff>8328</xdr:rowOff>
    </xdr:to>
    <xdr:pic>
      <xdr:nvPicPr>
        <xdr:cNvPr id="315" name="Рисунок 3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8815800"/>
          <a:ext cx="1285875" cy="18180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1285875</xdr:colOff>
      <xdr:row>493</xdr:row>
      <xdr:rowOff>0</xdr:rowOff>
    </xdr:to>
    <xdr:pic>
      <xdr:nvPicPr>
        <xdr:cNvPr id="317" name="Рисунок 3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06255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1285875</xdr:colOff>
      <xdr:row>495</xdr:row>
      <xdr:rowOff>0</xdr:rowOff>
    </xdr:to>
    <xdr:pic>
      <xdr:nvPicPr>
        <xdr:cNvPr id="319" name="Рисунок 3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1911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1285875</xdr:colOff>
      <xdr:row>496</xdr:row>
      <xdr:rowOff>189921</xdr:rowOff>
    </xdr:to>
    <xdr:pic>
      <xdr:nvPicPr>
        <xdr:cNvPr id="321" name="Рисунок 3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31973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1285875</xdr:colOff>
      <xdr:row>499</xdr:row>
      <xdr:rowOff>0</xdr:rowOff>
    </xdr:to>
    <xdr:pic>
      <xdr:nvPicPr>
        <xdr:cNvPr id="323" name="Рисунок 3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5016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1285875</xdr:colOff>
      <xdr:row>500</xdr:row>
      <xdr:rowOff>189921</xdr:rowOff>
    </xdr:to>
    <xdr:pic>
      <xdr:nvPicPr>
        <xdr:cNvPr id="325" name="Рисунок 3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63024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1285875</xdr:colOff>
      <xdr:row>503</xdr:row>
      <xdr:rowOff>0</xdr:rowOff>
    </xdr:to>
    <xdr:pic>
      <xdr:nvPicPr>
        <xdr:cNvPr id="327" name="Рисунок 3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8121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1285875</xdr:colOff>
      <xdr:row>504</xdr:row>
      <xdr:rowOff>189666</xdr:rowOff>
    </xdr:to>
    <xdr:pic>
      <xdr:nvPicPr>
        <xdr:cNvPr id="329" name="Рисунок 3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9407600"/>
          <a:ext cx="1285875" cy="1818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1285875</xdr:colOff>
      <xdr:row>507</xdr:row>
      <xdr:rowOff>8415</xdr:rowOff>
    </xdr:to>
    <xdr:pic>
      <xdr:nvPicPr>
        <xdr:cNvPr id="331" name="Рисунок 3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1226875"/>
          <a:ext cx="1285875" cy="18181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1285875</xdr:colOff>
      <xdr:row>509</xdr:row>
      <xdr:rowOff>8326</xdr:rowOff>
    </xdr:to>
    <xdr:pic>
      <xdr:nvPicPr>
        <xdr:cNvPr id="333" name="Рисунок 3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3036625"/>
          <a:ext cx="1285875" cy="1818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1285875</xdr:colOff>
      <xdr:row>61</xdr:row>
      <xdr:rowOff>0</xdr:rowOff>
    </xdr:to>
    <xdr:pic>
      <xdr:nvPicPr>
        <xdr:cNvPr id="335" name="Рисунок 3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2432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1285875</xdr:colOff>
      <xdr:row>511</xdr:row>
      <xdr:rowOff>0</xdr:rowOff>
    </xdr:to>
    <xdr:pic>
      <xdr:nvPicPr>
        <xdr:cNvPr id="337" name="Рисунок 3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5751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1285875</xdr:colOff>
      <xdr:row>513</xdr:row>
      <xdr:rowOff>0</xdr:rowOff>
    </xdr:to>
    <xdr:pic>
      <xdr:nvPicPr>
        <xdr:cNvPr id="339" name="Рисунок 3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70371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0</xdr:rowOff>
    </xdr:from>
    <xdr:to>
      <xdr:col>1</xdr:col>
      <xdr:colOff>1285875</xdr:colOff>
      <xdr:row>515</xdr:row>
      <xdr:rowOff>0</xdr:rowOff>
    </xdr:to>
    <xdr:pic>
      <xdr:nvPicPr>
        <xdr:cNvPr id="341" name="Рисунок 3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8323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1</xdr:col>
      <xdr:colOff>1285875</xdr:colOff>
      <xdr:row>517</xdr:row>
      <xdr:rowOff>8351</xdr:rowOff>
    </xdr:to>
    <xdr:pic>
      <xdr:nvPicPr>
        <xdr:cNvPr id="343" name="Рисунок 3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9608875"/>
          <a:ext cx="1285875" cy="18181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1285875</xdr:colOff>
      <xdr:row>519</xdr:row>
      <xdr:rowOff>8445</xdr:rowOff>
    </xdr:to>
    <xdr:pic>
      <xdr:nvPicPr>
        <xdr:cNvPr id="345" name="Рисунок 3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1418625"/>
          <a:ext cx="1285875" cy="1818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1285875</xdr:colOff>
      <xdr:row>521</xdr:row>
      <xdr:rowOff>0</xdr:rowOff>
    </xdr:to>
    <xdr:pic>
      <xdr:nvPicPr>
        <xdr:cNvPr id="347" name="Рисунок 3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3228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1285875</xdr:colOff>
      <xdr:row>523</xdr:row>
      <xdr:rowOff>8380</xdr:rowOff>
    </xdr:to>
    <xdr:pic>
      <xdr:nvPicPr>
        <xdr:cNvPr id="349" name="Рисунок 3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514250"/>
          <a:ext cx="1285875" cy="18181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1285875</xdr:colOff>
      <xdr:row>525</xdr:row>
      <xdr:rowOff>0</xdr:rowOff>
    </xdr:to>
    <xdr:pic>
      <xdr:nvPicPr>
        <xdr:cNvPr id="351" name="Рисунок 3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6324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1285875</xdr:colOff>
      <xdr:row>527</xdr:row>
      <xdr:rowOff>8543</xdr:rowOff>
    </xdr:to>
    <xdr:pic>
      <xdr:nvPicPr>
        <xdr:cNvPr id="353" name="Рисунок 3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7609875"/>
          <a:ext cx="1285875" cy="18182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1285875</xdr:colOff>
      <xdr:row>529</xdr:row>
      <xdr:rowOff>8480</xdr:rowOff>
    </xdr:to>
    <xdr:pic>
      <xdr:nvPicPr>
        <xdr:cNvPr id="355" name="Рисунок 3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9419625"/>
          <a:ext cx="1285875" cy="1818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1285875</xdr:colOff>
      <xdr:row>63</xdr:row>
      <xdr:rowOff>0</xdr:rowOff>
    </xdr:to>
    <xdr:pic>
      <xdr:nvPicPr>
        <xdr:cNvPr id="357" name="Рисунок 3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718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1285875</xdr:colOff>
      <xdr:row>530</xdr:row>
      <xdr:rowOff>189630</xdr:rowOff>
    </xdr:to>
    <xdr:pic>
      <xdr:nvPicPr>
        <xdr:cNvPr id="359" name="Рисунок 3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2134250"/>
          <a:ext cx="1285875" cy="18184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1285875</xdr:colOff>
      <xdr:row>533</xdr:row>
      <xdr:rowOff>0</xdr:rowOff>
    </xdr:to>
    <xdr:pic>
      <xdr:nvPicPr>
        <xdr:cNvPr id="361" name="Рисунок 3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3953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0</xdr:rowOff>
    </xdr:from>
    <xdr:to>
      <xdr:col>1</xdr:col>
      <xdr:colOff>1285875</xdr:colOff>
      <xdr:row>535</xdr:row>
      <xdr:rowOff>8558</xdr:rowOff>
    </xdr:to>
    <xdr:pic>
      <xdr:nvPicPr>
        <xdr:cNvPr id="363" name="Рисунок 3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5239400"/>
          <a:ext cx="1285875" cy="18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1285875</xdr:colOff>
      <xdr:row>65</xdr:row>
      <xdr:rowOff>0</xdr:rowOff>
    </xdr:to>
    <xdr:pic>
      <xdr:nvPicPr>
        <xdr:cNvPr id="365" name="Рисунок 3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5004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1285875</xdr:colOff>
      <xdr:row>67</xdr:row>
      <xdr:rowOff>0</xdr:rowOff>
    </xdr:to>
    <xdr:pic>
      <xdr:nvPicPr>
        <xdr:cNvPr id="367" name="Рисунок 3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6718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1285875</xdr:colOff>
      <xdr:row>69</xdr:row>
      <xdr:rowOff>0</xdr:rowOff>
    </xdr:to>
    <xdr:pic>
      <xdr:nvPicPr>
        <xdr:cNvPr id="369" name="Рисунок 3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433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1285875</xdr:colOff>
      <xdr:row>17</xdr:row>
      <xdr:rowOff>2381</xdr:rowOff>
    </xdr:to>
    <xdr:pic>
      <xdr:nvPicPr>
        <xdr:cNvPr id="371" name="Рисунок 3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672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1285875</xdr:colOff>
      <xdr:row>71</xdr:row>
      <xdr:rowOff>0</xdr:rowOff>
    </xdr:to>
    <xdr:pic>
      <xdr:nvPicPr>
        <xdr:cNvPr id="373" name="Рисунок 3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300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1285875</xdr:colOff>
      <xdr:row>73</xdr:row>
      <xdr:rowOff>7741</xdr:rowOff>
    </xdr:to>
    <xdr:pic>
      <xdr:nvPicPr>
        <xdr:cNvPr id="375" name="Рисунок 3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5861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1285875</xdr:colOff>
      <xdr:row>75</xdr:row>
      <xdr:rowOff>0</xdr:rowOff>
    </xdr:to>
    <xdr:pic>
      <xdr:nvPicPr>
        <xdr:cNvPr id="377" name="Рисунок 3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3959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1285875</xdr:colOff>
      <xdr:row>77</xdr:row>
      <xdr:rowOff>7741</xdr:rowOff>
    </xdr:to>
    <xdr:pic>
      <xdr:nvPicPr>
        <xdr:cNvPr id="379" name="Рисунок 3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6817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1285875</xdr:colOff>
      <xdr:row>79</xdr:row>
      <xdr:rowOff>7741</xdr:rowOff>
    </xdr:to>
    <xdr:pic>
      <xdr:nvPicPr>
        <xdr:cNvPr id="381" name="Рисунок 3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4915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1285875</xdr:colOff>
      <xdr:row>81</xdr:row>
      <xdr:rowOff>8333</xdr:rowOff>
    </xdr:to>
    <xdr:pic>
      <xdr:nvPicPr>
        <xdr:cNvPr id="383" name="Рисунок 3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301275"/>
          <a:ext cx="1285875" cy="18180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1285875</xdr:colOff>
      <xdr:row>83</xdr:row>
      <xdr:rowOff>0</xdr:rowOff>
    </xdr:to>
    <xdr:pic>
      <xdr:nvPicPr>
        <xdr:cNvPr id="385" name="Рисунок 3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1110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1285875</xdr:colOff>
      <xdr:row>84</xdr:row>
      <xdr:rowOff>189803</xdr:rowOff>
    </xdr:to>
    <xdr:pic>
      <xdr:nvPicPr>
        <xdr:cNvPr id="387" name="Рисунок 3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396900"/>
          <a:ext cx="1285875" cy="1085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1285875</xdr:colOff>
      <xdr:row>86</xdr:row>
      <xdr:rowOff>189803</xdr:rowOff>
    </xdr:to>
    <xdr:pic>
      <xdr:nvPicPr>
        <xdr:cNvPr id="389" name="Рисунок 3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482750"/>
          <a:ext cx="1285875" cy="1085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1285875</xdr:colOff>
      <xdr:row>89</xdr:row>
      <xdr:rowOff>7741</xdr:rowOff>
    </xdr:to>
    <xdr:pic>
      <xdr:nvPicPr>
        <xdr:cNvPr id="391" name="Рисунок 3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568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1285875</xdr:colOff>
      <xdr:row>19</xdr:row>
      <xdr:rowOff>2381</xdr:rowOff>
    </xdr:to>
    <xdr:pic>
      <xdr:nvPicPr>
        <xdr:cNvPr id="393" name="Рисунок 3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292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1285875</xdr:colOff>
      <xdr:row>91</xdr:row>
      <xdr:rowOff>7741</xdr:rowOff>
    </xdr:to>
    <xdr:pic>
      <xdr:nvPicPr>
        <xdr:cNvPr id="395" name="Рисунок 3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9593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1285875</xdr:colOff>
      <xdr:row>93</xdr:row>
      <xdr:rowOff>7741</xdr:rowOff>
    </xdr:to>
    <xdr:pic>
      <xdr:nvPicPr>
        <xdr:cNvPr id="397" name="Рисунок 3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7691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1285875</xdr:colOff>
      <xdr:row>95</xdr:row>
      <xdr:rowOff>0</xdr:rowOff>
    </xdr:to>
    <xdr:pic>
      <xdr:nvPicPr>
        <xdr:cNvPr id="399" name="Рисунок 3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578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1285875</xdr:colOff>
      <xdr:row>96</xdr:row>
      <xdr:rowOff>189921</xdr:rowOff>
    </xdr:to>
    <xdr:pic>
      <xdr:nvPicPr>
        <xdr:cNvPr id="401" name="Рисунок 4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8647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1285875</xdr:colOff>
      <xdr:row>98</xdr:row>
      <xdr:rowOff>189921</xdr:rowOff>
    </xdr:to>
    <xdr:pic>
      <xdr:nvPicPr>
        <xdr:cNvPr id="403" name="Рисунок 4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6840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1285875</xdr:colOff>
      <xdr:row>101</xdr:row>
      <xdr:rowOff>7741</xdr:rowOff>
    </xdr:to>
    <xdr:pic>
      <xdr:nvPicPr>
        <xdr:cNvPr id="405" name="Рисунок 4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5033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1285875</xdr:colOff>
      <xdr:row>103</xdr:row>
      <xdr:rowOff>0</xdr:rowOff>
    </xdr:to>
    <xdr:pic>
      <xdr:nvPicPr>
        <xdr:cNvPr id="407" name="Рисунок 4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313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1285875</xdr:colOff>
      <xdr:row>105</xdr:row>
      <xdr:rowOff>0</xdr:rowOff>
    </xdr:to>
    <xdr:pic>
      <xdr:nvPicPr>
        <xdr:cNvPr id="409" name="Рисунок 4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598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1285875</xdr:colOff>
      <xdr:row>107</xdr:row>
      <xdr:rowOff>0</xdr:rowOff>
    </xdr:to>
    <xdr:pic>
      <xdr:nvPicPr>
        <xdr:cNvPr id="411" name="Рисунок 4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884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1285875</xdr:colOff>
      <xdr:row>109</xdr:row>
      <xdr:rowOff>0</xdr:rowOff>
    </xdr:to>
    <xdr:pic>
      <xdr:nvPicPr>
        <xdr:cNvPr id="413" name="Рисунок 4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170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1285875</xdr:colOff>
      <xdr:row>21</xdr:row>
      <xdr:rowOff>2381</xdr:rowOff>
    </xdr:to>
    <xdr:pic>
      <xdr:nvPicPr>
        <xdr:cNvPr id="415" name="Рисунок 4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913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1285875</xdr:colOff>
      <xdr:row>111</xdr:row>
      <xdr:rowOff>0</xdr:rowOff>
    </xdr:to>
    <xdr:pic>
      <xdr:nvPicPr>
        <xdr:cNvPr id="417" name="Рисунок 4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037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1285875</xdr:colOff>
      <xdr:row>112</xdr:row>
      <xdr:rowOff>189921</xdr:rowOff>
    </xdr:to>
    <xdr:pic>
      <xdr:nvPicPr>
        <xdr:cNvPr id="419" name="Рисунок 4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3234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1285875</xdr:colOff>
      <xdr:row>115</xdr:row>
      <xdr:rowOff>0</xdr:rowOff>
    </xdr:to>
    <xdr:pic>
      <xdr:nvPicPr>
        <xdr:cNvPr id="421" name="Рисунок 4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142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1285875</xdr:colOff>
      <xdr:row>117</xdr:row>
      <xdr:rowOff>7741</xdr:rowOff>
    </xdr:to>
    <xdr:pic>
      <xdr:nvPicPr>
        <xdr:cNvPr id="423" name="Рисунок 4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428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1285875</xdr:colOff>
      <xdr:row>119</xdr:row>
      <xdr:rowOff>0</xdr:rowOff>
    </xdr:to>
    <xdr:pic>
      <xdr:nvPicPr>
        <xdr:cNvPr id="425" name="Рисунок 4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2383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1285875</xdr:colOff>
      <xdr:row>121</xdr:row>
      <xdr:rowOff>0</xdr:rowOff>
    </xdr:to>
    <xdr:pic>
      <xdr:nvPicPr>
        <xdr:cNvPr id="427" name="Рисунок 4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9952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1285875</xdr:colOff>
      <xdr:row>123</xdr:row>
      <xdr:rowOff>0</xdr:rowOff>
    </xdr:to>
    <xdr:pic>
      <xdr:nvPicPr>
        <xdr:cNvPr id="429" name="Рисунок 4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1238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1285875</xdr:colOff>
      <xdr:row>125</xdr:row>
      <xdr:rowOff>0</xdr:rowOff>
    </xdr:to>
    <xdr:pic>
      <xdr:nvPicPr>
        <xdr:cNvPr id="431" name="Рисунок 4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524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1285875</xdr:colOff>
      <xdr:row>127</xdr:row>
      <xdr:rowOff>7741</xdr:rowOff>
    </xdr:to>
    <xdr:pic>
      <xdr:nvPicPr>
        <xdr:cNvPr id="433" name="Рисунок 4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8104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1285875</xdr:colOff>
      <xdr:row>129</xdr:row>
      <xdr:rowOff>0</xdr:rowOff>
    </xdr:to>
    <xdr:pic>
      <xdr:nvPicPr>
        <xdr:cNvPr id="435" name="Рисунок 4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56202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1285875</xdr:colOff>
      <xdr:row>23</xdr:row>
      <xdr:rowOff>2381</xdr:rowOff>
    </xdr:to>
    <xdr:pic>
      <xdr:nvPicPr>
        <xdr:cNvPr id="437" name="Рисунок 4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533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1285875</xdr:colOff>
      <xdr:row>131</xdr:row>
      <xdr:rowOff>7741</xdr:rowOff>
    </xdr:to>
    <xdr:pic>
      <xdr:nvPicPr>
        <xdr:cNvPr id="439" name="Рисунок 4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74871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1285875</xdr:colOff>
      <xdr:row>133</xdr:row>
      <xdr:rowOff>7741</xdr:rowOff>
    </xdr:to>
    <xdr:pic>
      <xdr:nvPicPr>
        <xdr:cNvPr id="441" name="Рисунок 4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92968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1285875</xdr:colOff>
      <xdr:row>135</xdr:row>
      <xdr:rowOff>7741</xdr:rowOff>
    </xdr:to>
    <xdr:pic>
      <xdr:nvPicPr>
        <xdr:cNvPr id="443" name="Рисунок 4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1066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1285875</xdr:colOff>
      <xdr:row>137</xdr:row>
      <xdr:rowOff>7741</xdr:rowOff>
    </xdr:to>
    <xdr:pic>
      <xdr:nvPicPr>
        <xdr:cNvPr id="445" name="Рисунок 4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29163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1285875</xdr:colOff>
      <xdr:row>139</xdr:row>
      <xdr:rowOff>0</xdr:rowOff>
    </xdr:to>
    <xdr:pic>
      <xdr:nvPicPr>
        <xdr:cNvPr id="447" name="Рисунок 4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47261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1285875</xdr:colOff>
      <xdr:row>141</xdr:row>
      <xdr:rowOff>0</xdr:rowOff>
    </xdr:to>
    <xdr:pic>
      <xdr:nvPicPr>
        <xdr:cNvPr id="449" name="Рисунок 4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6012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1285875</xdr:colOff>
      <xdr:row>143</xdr:row>
      <xdr:rowOff>7741</xdr:rowOff>
    </xdr:to>
    <xdr:pic>
      <xdr:nvPicPr>
        <xdr:cNvPr id="451" name="Рисунок 4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72978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1285875</xdr:colOff>
      <xdr:row>145</xdr:row>
      <xdr:rowOff>0</xdr:rowOff>
    </xdr:to>
    <xdr:pic>
      <xdr:nvPicPr>
        <xdr:cNvPr id="453" name="Рисунок 4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91076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1285875</xdr:colOff>
      <xdr:row>147</xdr:row>
      <xdr:rowOff>0</xdr:rowOff>
    </xdr:to>
    <xdr:pic>
      <xdr:nvPicPr>
        <xdr:cNvPr id="455" name="Рисунок 4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08221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1285875</xdr:colOff>
      <xdr:row>149</xdr:row>
      <xdr:rowOff>0</xdr:rowOff>
    </xdr:to>
    <xdr:pic>
      <xdr:nvPicPr>
        <xdr:cNvPr id="457" name="Рисунок 4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2536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1285875</xdr:colOff>
      <xdr:row>25</xdr:row>
      <xdr:rowOff>0</xdr:rowOff>
    </xdr:to>
    <xdr:pic>
      <xdr:nvPicPr>
        <xdr:cNvPr id="459" name="Рисунок 4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5153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1285875</xdr:colOff>
      <xdr:row>151</xdr:row>
      <xdr:rowOff>7741</xdr:rowOff>
    </xdr:to>
    <xdr:pic>
      <xdr:nvPicPr>
        <xdr:cNvPr id="461" name="Рисунок 4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51560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1285875</xdr:colOff>
      <xdr:row>153</xdr:row>
      <xdr:rowOff>0</xdr:rowOff>
    </xdr:to>
    <xdr:pic>
      <xdr:nvPicPr>
        <xdr:cNvPr id="463" name="Рисунок 4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69657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1285875</xdr:colOff>
      <xdr:row>155</xdr:row>
      <xdr:rowOff>0</xdr:rowOff>
    </xdr:to>
    <xdr:pic>
      <xdr:nvPicPr>
        <xdr:cNvPr id="465" name="Рисунок 4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8251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1285875</xdr:colOff>
      <xdr:row>157</xdr:row>
      <xdr:rowOff>0</xdr:rowOff>
    </xdr:to>
    <xdr:pic>
      <xdr:nvPicPr>
        <xdr:cNvPr id="467" name="Рисунок 4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9537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1285875</xdr:colOff>
      <xdr:row>159</xdr:row>
      <xdr:rowOff>0</xdr:rowOff>
    </xdr:to>
    <xdr:pic>
      <xdr:nvPicPr>
        <xdr:cNvPr id="469" name="Рисунок 4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0823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1285875</xdr:colOff>
      <xdr:row>161</xdr:row>
      <xdr:rowOff>0</xdr:rowOff>
    </xdr:to>
    <xdr:pic>
      <xdr:nvPicPr>
        <xdr:cNvPr id="471" name="Рисунок 4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2109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1285875</xdr:colOff>
      <xdr:row>162</xdr:row>
      <xdr:rowOff>189803</xdr:rowOff>
    </xdr:to>
    <xdr:pic>
      <xdr:nvPicPr>
        <xdr:cNvPr id="473" name="Рисунок 4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3395125"/>
          <a:ext cx="1285875" cy="10851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1285875</xdr:colOff>
      <xdr:row>165</xdr:row>
      <xdr:rowOff>7741</xdr:rowOff>
    </xdr:to>
    <xdr:pic>
      <xdr:nvPicPr>
        <xdr:cNvPr id="475" name="Рисунок 4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44809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1285875</xdr:colOff>
      <xdr:row>167</xdr:row>
      <xdr:rowOff>0</xdr:rowOff>
    </xdr:to>
    <xdr:pic>
      <xdr:nvPicPr>
        <xdr:cNvPr id="477" name="Рисунок 4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6290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1285875</xdr:colOff>
      <xdr:row>169</xdr:row>
      <xdr:rowOff>0</xdr:rowOff>
    </xdr:to>
    <xdr:pic>
      <xdr:nvPicPr>
        <xdr:cNvPr id="479" name="Рисунок 4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7576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1285875</xdr:colOff>
      <xdr:row>27</xdr:row>
      <xdr:rowOff>0</xdr:rowOff>
    </xdr:to>
    <xdr:pic>
      <xdr:nvPicPr>
        <xdr:cNvPr id="481" name="Рисунок 4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2298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1285875</xdr:colOff>
      <xdr:row>171</xdr:row>
      <xdr:rowOff>0</xdr:rowOff>
    </xdr:to>
    <xdr:pic>
      <xdr:nvPicPr>
        <xdr:cNvPr id="483" name="Рисунок 4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01959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1285875</xdr:colOff>
      <xdr:row>173</xdr:row>
      <xdr:rowOff>0</xdr:rowOff>
    </xdr:to>
    <xdr:pic>
      <xdr:nvPicPr>
        <xdr:cNvPr id="485" name="Рисунок 4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1481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1285875</xdr:colOff>
      <xdr:row>175</xdr:row>
      <xdr:rowOff>0</xdr:rowOff>
    </xdr:to>
    <xdr:pic>
      <xdr:nvPicPr>
        <xdr:cNvPr id="487" name="Рисунок 4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27677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1285875</xdr:colOff>
      <xdr:row>177</xdr:row>
      <xdr:rowOff>0</xdr:rowOff>
    </xdr:to>
    <xdr:pic>
      <xdr:nvPicPr>
        <xdr:cNvPr id="489" name="Рисунок 4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44822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1285875</xdr:colOff>
      <xdr:row>179</xdr:row>
      <xdr:rowOff>0</xdr:rowOff>
    </xdr:to>
    <xdr:pic>
      <xdr:nvPicPr>
        <xdr:cNvPr id="491" name="Рисунок 4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6196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1285875</xdr:colOff>
      <xdr:row>181</xdr:row>
      <xdr:rowOff>7741</xdr:rowOff>
    </xdr:to>
    <xdr:pic>
      <xdr:nvPicPr>
        <xdr:cNvPr id="493" name="Рисунок 4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7482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1285875</xdr:colOff>
      <xdr:row>183</xdr:row>
      <xdr:rowOff>7741</xdr:rowOff>
    </xdr:to>
    <xdr:pic>
      <xdr:nvPicPr>
        <xdr:cNvPr id="495" name="Рисунок 4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92923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1285875</xdr:colOff>
      <xdr:row>185</xdr:row>
      <xdr:rowOff>0</xdr:rowOff>
    </xdr:to>
    <xdr:pic>
      <xdr:nvPicPr>
        <xdr:cNvPr id="497" name="Рисунок 4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11021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1285875</xdr:colOff>
      <xdr:row>186</xdr:row>
      <xdr:rowOff>189921</xdr:rowOff>
    </xdr:to>
    <xdr:pic>
      <xdr:nvPicPr>
        <xdr:cNvPr id="499" name="Рисунок 4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28166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1285875</xdr:colOff>
      <xdr:row>189</xdr:row>
      <xdr:rowOff>0</xdr:rowOff>
    </xdr:to>
    <xdr:pic>
      <xdr:nvPicPr>
        <xdr:cNvPr id="501" name="Рисунок 5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4635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1285875</xdr:colOff>
      <xdr:row>29</xdr:row>
      <xdr:rowOff>2381</xdr:rowOff>
    </xdr:to>
    <xdr:pic>
      <xdr:nvPicPr>
        <xdr:cNvPr id="503" name="Рисунок 5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9443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1285875</xdr:colOff>
      <xdr:row>191</xdr:row>
      <xdr:rowOff>0</xdr:rowOff>
    </xdr:to>
    <xdr:pic>
      <xdr:nvPicPr>
        <xdr:cNvPr id="505" name="Рисунок 5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69314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1285875</xdr:colOff>
      <xdr:row>193</xdr:row>
      <xdr:rowOff>4763</xdr:rowOff>
    </xdr:to>
    <xdr:pic>
      <xdr:nvPicPr>
        <xdr:cNvPr id="507" name="Рисунок 5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8645900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1285875</xdr:colOff>
      <xdr:row>195</xdr:row>
      <xdr:rowOff>359</xdr:rowOff>
    </xdr:to>
    <xdr:pic>
      <xdr:nvPicPr>
        <xdr:cNvPr id="509" name="Рисунок 5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0569950"/>
          <a:ext cx="1285875" cy="18196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1285875</xdr:colOff>
      <xdr:row>196</xdr:row>
      <xdr:rowOff>189921</xdr:rowOff>
    </xdr:to>
    <xdr:pic>
      <xdr:nvPicPr>
        <xdr:cNvPr id="511" name="Рисунок 5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23892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1285875</xdr:colOff>
      <xdr:row>199</xdr:row>
      <xdr:rowOff>0</xdr:rowOff>
    </xdr:to>
    <xdr:pic>
      <xdr:nvPicPr>
        <xdr:cNvPr id="513" name="Рисунок 5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42085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1285875</xdr:colOff>
      <xdr:row>201</xdr:row>
      <xdr:rowOff>0</xdr:rowOff>
    </xdr:to>
    <xdr:pic>
      <xdr:nvPicPr>
        <xdr:cNvPr id="515" name="Рисунок 5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5923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1285875</xdr:colOff>
      <xdr:row>203</xdr:row>
      <xdr:rowOff>0</xdr:rowOff>
    </xdr:to>
    <xdr:pic>
      <xdr:nvPicPr>
        <xdr:cNvPr id="517" name="Рисунок 5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7208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1285875</xdr:colOff>
      <xdr:row>205</xdr:row>
      <xdr:rowOff>7741</xdr:rowOff>
    </xdr:to>
    <xdr:pic>
      <xdr:nvPicPr>
        <xdr:cNvPr id="519" name="Рисунок 5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84947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1285875</xdr:colOff>
      <xdr:row>207</xdr:row>
      <xdr:rowOff>0</xdr:rowOff>
    </xdr:to>
    <xdr:pic>
      <xdr:nvPicPr>
        <xdr:cNvPr id="521" name="Рисунок 5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03045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1285875</xdr:colOff>
      <xdr:row>209</xdr:row>
      <xdr:rowOff>7741</xdr:rowOff>
    </xdr:to>
    <xdr:pic>
      <xdr:nvPicPr>
        <xdr:cNvPr id="523" name="Рисунок 5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0190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1285875</xdr:colOff>
      <xdr:row>538</xdr:row>
      <xdr:rowOff>0</xdr:rowOff>
    </xdr:to>
    <xdr:pic>
      <xdr:nvPicPr>
        <xdr:cNvPr id="525" name="Рисунок 5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82510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1285875</xdr:colOff>
      <xdr:row>540</xdr:row>
      <xdr:rowOff>0</xdr:rowOff>
    </xdr:to>
    <xdr:pic>
      <xdr:nvPicPr>
        <xdr:cNvPr id="527" name="Рисунок 5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95369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1285875</xdr:colOff>
      <xdr:row>558</xdr:row>
      <xdr:rowOff>7741</xdr:rowOff>
    </xdr:to>
    <xdr:pic>
      <xdr:nvPicPr>
        <xdr:cNvPr id="529" name="Рисунок 5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42994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736</xdr:row>
      <xdr:rowOff>0</xdr:rowOff>
    </xdr:from>
    <xdr:to>
      <xdr:col>1</xdr:col>
      <xdr:colOff>1285875</xdr:colOff>
      <xdr:row>738</xdr:row>
      <xdr:rowOff>0</xdr:rowOff>
    </xdr:to>
    <xdr:pic>
      <xdr:nvPicPr>
        <xdr:cNvPr id="531" name="Рисунок 5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00181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</xdr:col>
      <xdr:colOff>1285875</xdr:colOff>
      <xdr:row>740</xdr:row>
      <xdr:rowOff>0</xdr:rowOff>
    </xdr:to>
    <xdr:pic>
      <xdr:nvPicPr>
        <xdr:cNvPr id="533" name="Рисунок 5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1732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740</xdr:row>
      <xdr:rowOff>0</xdr:rowOff>
    </xdr:from>
    <xdr:to>
      <xdr:col>1</xdr:col>
      <xdr:colOff>1285875</xdr:colOff>
      <xdr:row>742</xdr:row>
      <xdr:rowOff>0</xdr:rowOff>
    </xdr:to>
    <xdr:pic>
      <xdr:nvPicPr>
        <xdr:cNvPr id="535" name="Рисунок 5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3018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742</xdr:row>
      <xdr:rowOff>0</xdr:rowOff>
    </xdr:from>
    <xdr:to>
      <xdr:col>1</xdr:col>
      <xdr:colOff>1285875</xdr:colOff>
      <xdr:row>744</xdr:row>
      <xdr:rowOff>7741</xdr:rowOff>
    </xdr:to>
    <xdr:pic>
      <xdr:nvPicPr>
        <xdr:cNvPr id="537" name="Рисунок 5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43044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</xdr:col>
      <xdr:colOff>1285875</xdr:colOff>
      <xdr:row>746</xdr:row>
      <xdr:rowOff>7741</xdr:rowOff>
    </xdr:to>
    <xdr:pic>
      <xdr:nvPicPr>
        <xdr:cNvPr id="539" name="Рисунок 5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61141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746</xdr:row>
      <xdr:rowOff>0</xdr:rowOff>
    </xdr:from>
    <xdr:to>
      <xdr:col>1</xdr:col>
      <xdr:colOff>1285875</xdr:colOff>
      <xdr:row>748</xdr:row>
      <xdr:rowOff>0</xdr:rowOff>
    </xdr:to>
    <xdr:pic>
      <xdr:nvPicPr>
        <xdr:cNvPr id="541" name="Рисунок 5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79239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1</xdr:col>
      <xdr:colOff>1285875</xdr:colOff>
      <xdr:row>750</xdr:row>
      <xdr:rowOff>0</xdr:rowOff>
    </xdr:to>
    <xdr:pic>
      <xdr:nvPicPr>
        <xdr:cNvPr id="543" name="Рисунок 5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9638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1</xdr:col>
      <xdr:colOff>1285875</xdr:colOff>
      <xdr:row>752</xdr:row>
      <xdr:rowOff>0</xdr:rowOff>
    </xdr:to>
    <xdr:pic>
      <xdr:nvPicPr>
        <xdr:cNvPr id="545" name="Рисунок 5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0924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752</xdr:row>
      <xdr:rowOff>0</xdr:rowOff>
    </xdr:from>
    <xdr:to>
      <xdr:col>1</xdr:col>
      <xdr:colOff>1285875</xdr:colOff>
      <xdr:row>754</xdr:row>
      <xdr:rowOff>0</xdr:rowOff>
    </xdr:to>
    <xdr:pic>
      <xdr:nvPicPr>
        <xdr:cNvPr id="547" name="Рисунок 5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22101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754</xdr:row>
      <xdr:rowOff>0</xdr:rowOff>
    </xdr:from>
    <xdr:to>
      <xdr:col>1</xdr:col>
      <xdr:colOff>1285875</xdr:colOff>
      <xdr:row>756</xdr:row>
      <xdr:rowOff>5546</xdr:rowOff>
    </xdr:to>
    <xdr:pic>
      <xdr:nvPicPr>
        <xdr:cNvPr id="549" name="Рисунок 5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3496025"/>
          <a:ext cx="1285875" cy="1253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1285875</xdr:colOff>
      <xdr:row>560</xdr:row>
      <xdr:rowOff>7741</xdr:rowOff>
    </xdr:to>
    <xdr:pic>
      <xdr:nvPicPr>
        <xdr:cNvPr id="551" name="Рисунок 5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61091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</xdr:col>
      <xdr:colOff>1285875</xdr:colOff>
      <xdr:row>758</xdr:row>
      <xdr:rowOff>4763</xdr:rowOff>
    </xdr:to>
    <xdr:pic>
      <xdr:nvPicPr>
        <xdr:cNvPr id="553" name="Рисунок 5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6172550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758</xdr:row>
      <xdr:rowOff>0</xdr:rowOff>
    </xdr:from>
    <xdr:to>
      <xdr:col>1</xdr:col>
      <xdr:colOff>1285875</xdr:colOff>
      <xdr:row>759</xdr:row>
      <xdr:rowOff>189921</xdr:rowOff>
    </xdr:to>
    <xdr:pic>
      <xdr:nvPicPr>
        <xdr:cNvPr id="555" name="Рисунок 5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80966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760</xdr:row>
      <xdr:rowOff>0</xdr:rowOff>
    </xdr:from>
    <xdr:to>
      <xdr:col>1</xdr:col>
      <xdr:colOff>1285875</xdr:colOff>
      <xdr:row>762</xdr:row>
      <xdr:rowOff>0</xdr:rowOff>
    </xdr:to>
    <xdr:pic>
      <xdr:nvPicPr>
        <xdr:cNvPr id="557" name="Рисунок 5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9915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762</xdr:row>
      <xdr:rowOff>0</xdr:rowOff>
    </xdr:from>
    <xdr:to>
      <xdr:col>1</xdr:col>
      <xdr:colOff>1285875</xdr:colOff>
      <xdr:row>764</xdr:row>
      <xdr:rowOff>0</xdr:rowOff>
    </xdr:to>
    <xdr:pic>
      <xdr:nvPicPr>
        <xdr:cNvPr id="559" name="Рисунок 5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1630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764</xdr:row>
      <xdr:rowOff>0</xdr:rowOff>
    </xdr:from>
    <xdr:to>
      <xdr:col>1</xdr:col>
      <xdr:colOff>1285875</xdr:colOff>
      <xdr:row>766</xdr:row>
      <xdr:rowOff>2381</xdr:rowOff>
    </xdr:to>
    <xdr:pic>
      <xdr:nvPicPr>
        <xdr:cNvPr id="561" name="Рисунок 5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33448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766</xdr:row>
      <xdr:rowOff>0</xdr:rowOff>
    </xdr:from>
    <xdr:to>
      <xdr:col>1</xdr:col>
      <xdr:colOff>1285875</xdr:colOff>
      <xdr:row>768</xdr:row>
      <xdr:rowOff>2381</xdr:rowOff>
    </xdr:to>
    <xdr:pic>
      <xdr:nvPicPr>
        <xdr:cNvPr id="563" name="Рисунок 5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43069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768</xdr:row>
      <xdr:rowOff>0</xdr:rowOff>
    </xdr:from>
    <xdr:to>
      <xdr:col>1</xdr:col>
      <xdr:colOff>1285875</xdr:colOff>
      <xdr:row>770</xdr:row>
      <xdr:rowOff>2381</xdr:rowOff>
    </xdr:to>
    <xdr:pic>
      <xdr:nvPicPr>
        <xdr:cNvPr id="565" name="Рисунок 5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52689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</xdr:col>
      <xdr:colOff>1285875</xdr:colOff>
      <xdr:row>772</xdr:row>
      <xdr:rowOff>7741</xdr:rowOff>
    </xdr:to>
    <xdr:pic>
      <xdr:nvPicPr>
        <xdr:cNvPr id="567" name="Рисунок 5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62309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772</xdr:row>
      <xdr:rowOff>0</xdr:rowOff>
    </xdr:from>
    <xdr:to>
      <xdr:col>1</xdr:col>
      <xdr:colOff>1285875</xdr:colOff>
      <xdr:row>774</xdr:row>
      <xdr:rowOff>0</xdr:rowOff>
    </xdr:to>
    <xdr:pic>
      <xdr:nvPicPr>
        <xdr:cNvPr id="569" name="Рисунок 5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80407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1285875</xdr:colOff>
      <xdr:row>562</xdr:row>
      <xdr:rowOff>7741</xdr:rowOff>
    </xdr:to>
    <xdr:pic>
      <xdr:nvPicPr>
        <xdr:cNvPr id="571" name="Рисунок 5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79189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774</xdr:row>
      <xdr:rowOff>0</xdr:rowOff>
    </xdr:from>
    <xdr:to>
      <xdr:col>1</xdr:col>
      <xdr:colOff>1285875</xdr:colOff>
      <xdr:row>776</xdr:row>
      <xdr:rowOff>0</xdr:rowOff>
    </xdr:to>
    <xdr:pic>
      <xdr:nvPicPr>
        <xdr:cNvPr id="573" name="Рисунок 5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1183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776</xdr:row>
      <xdr:rowOff>0</xdr:rowOff>
    </xdr:from>
    <xdr:to>
      <xdr:col>1</xdr:col>
      <xdr:colOff>1285875</xdr:colOff>
      <xdr:row>778</xdr:row>
      <xdr:rowOff>0</xdr:rowOff>
    </xdr:to>
    <xdr:pic>
      <xdr:nvPicPr>
        <xdr:cNvPr id="575" name="Рисунок 5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28984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778</xdr:row>
      <xdr:rowOff>0</xdr:rowOff>
    </xdr:from>
    <xdr:to>
      <xdr:col>1</xdr:col>
      <xdr:colOff>1285875</xdr:colOff>
      <xdr:row>779</xdr:row>
      <xdr:rowOff>189921</xdr:rowOff>
    </xdr:to>
    <xdr:pic>
      <xdr:nvPicPr>
        <xdr:cNvPr id="577" name="Рисунок 5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46129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780</xdr:row>
      <xdr:rowOff>0</xdr:rowOff>
    </xdr:from>
    <xdr:to>
      <xdr:col>1</xdr:col>
      <xdr:colOff>1285875</xdr:colOff>
      <xdr:row>781</xdr:row>
      <xdr:rowOff>189921</xdr:rowOff>
    </xdr:to>
    <xdr:pic>
      <xdr:nvPicPr>
        <xdr:cNvPr id="579" name="Рисунок 5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64322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1</xdr:col>
      <xdr:colOff>1285875</xdr:colOff>
      <xdr:row>784</xdr:row>
      <xdr:rowOff>0</xdr:rowOff>
    </xdr:to>
    <xdr:pic>
      <xdr:nvPicPr>
        <xdr:cNvPr id="581" name="Рисунок 5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82515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</xdr:col>
      <xdr:colOff>1285875</xdr:colOff>
      <xdr:row>786</xdr:row>
      <xdr:rowOff>0</xdr:rowOff>
    </xdr:to>
    <xdr:pic>
      <xdr:nvPicPr>
        <xdr:cNvPr id="583" name="Рисунок 5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9537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786</xdr:row>
      <xdr:rowOff>0</xdr:rowOff>
    </xdr:from>
    <xdr:to>
      <xdr:col>1</xdr:col>
      <xdr:colOff>1285875</xdr:colOff>
      <xdr:row>788</xdr:row>
      <xdr:rowOff>0</xdr:rowOff>
    </xdr:to>
    <xdr:pic>
      <xdr:nvPicPr>
        <xdr:cNvPr id="585" name="Рисунок 5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08232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788</xdr:row>
      <xdr:rowOff>0</xdr:rowOff>
    </xdr:from>
    <xdr:to>
      <xdr:col>1</xdr:col>
      <xdr:colOff>1285875</xdr:colOff>
      <xdr:row>790</xdr:row>
      <xdr:rowOff>0</xdr:rowOff>
    </xdr:to>
    <xdr:pic>
      <xdr:nvPicPr>
        <xdr:cNvPr id="587" name="Рисунок 5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25377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790</xdr:row>
      <xdr:rowOff>0</xdr:rowOff>
    </xdr:from>
    <xdr:to>
      <xdr:col>1</xdr:col>
      <xdr:colOff>1285875</xdr:colOff>
      <xdr:row>792</xdr:row>
      <xdr:rowOff>0</xdr:rowOff>
    </xdr:to>
    <xdr:pic>
      <xdr:nvPicPr>
        <xdr:cNvPr id="589" name="Рисунок 5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3823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792</xdr:row>
      <xdr:rowOff>0</xdr:rowOff>
    </xdr:from>
    <xdr:to>
      <xdr:col>1</xdr:col>
      <xdr:colOff>1285875</xdr:colOff>
      <xdr:row>794</xdr:row>
      <xdr:rowOff>0</xdr:rowOff>
    </xdr:to>
    <xdr:pic>
      <xdr:nvPicPr>
        <xdr:cNvPr id="591" name="Рисунок 5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51095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1285875</xdr:colOff>
      <xdr:row>564</xdr:row>
      <xdr:rowOff>0</xdr:rowOff>
    </xdr:to>
    <xdr:pic>
      <xdr:nvPicPr>
        <xdr:cNvPr id="593" name="Рисунок 5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97286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794</xdr:row>
      <xdr:rowOff>0</xdr:rowOff>
    </xdr:from>
    <xdr:to>
      <xdr:col>1</xdr:col>
      <xdr:colOff>1285875</xdr:colOff>
      <xdr:row>796</xdr:row>
      <xdr:rowOff>0</xdr:rowOff>
    </xdr:to>
    <xdr:pic>
      <xdr:nvPicPr>
        <xdr:cNvPr id="595" name="Рисунок 5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81575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0</xdr:rowOff>
    </xdr:from>
    <xdr:to>
      <xdr:col>1</xdr:col>
      <xdr:colOff>1285875</xdr:colOff>
      <xdr:row>797</xdr:row>
      <xdr:rowOff>189921</xdr:rowOff>
    </xdr:to>
    <xdr:pic>
      <xdr:nvPicPr>
        <xdr:cNvPr id="597" name="Рисунок 5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98720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798</xdr:row>
      <xdr:rowOff>0</xdr:rowOff>
    </xdr:from>
    <xdr:to>
      <xdr:col>1</xdr:col>
      <xdr:colOff>1285875</xdr:colOff>
      <xdr:row>800</xdr:row>
      <xdr:rowOff>0</xdr:rowOff>
    </xdr:to>
    <xdr:pic>
      <xdr:nvPicPr>
        <xdr:cNvPr id="599" name="Рисунок 5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1691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</xdr:col>
      <xdr:colOff>1285875</xdr:colOff>
      <xdr:row>802</xdr:row>
      <xdr:rowOff>0</xdr:rowOff>
    </xdr:to>
    <xdr:pic>
      <xdr:nvPicPr>
        <xdr:cNvPr id="601" name="Рисунок 6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29771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802</xdr:row>
      <xdr:rowOff>0</xdr:rowOff>
    </xdr:from>
    <xdr:to>
      <xdr:col>1</xdr:col>
      <xdr:colOff>1285875</xdr:colOff>
      <xdr:row>804</xdr:row>
      <xdr:rowOff>0</xdr:rowOff>
    </xdr:to>
    <xdr:pic>
      <xdr:nvPicPr>
        <xdr:cNvPr id="603" name="Рисунок 6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4691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804</xdr:row>
      <xdr:rowOff>0</xdr:rowOff>
    </xdr:from>
    <xdr:to>
      <xdr:col>1</xdr:col>
      <xdr:colOff>1285875</xdr:colOff>
      <xdr:row>806</xdr:row>
      <xdr:rowOff>0</xdr:rowOff>
    </xdr:to>
    <xdr:pic>
      <xdr:nvPicPr>
        <xdr:cNvPr id="605" name="Рисунок 6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5977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806</xdr:row>
      <xdr:rowOff>0</xdr:rowOff>
    </xdr:from>
    <xdr:to>
      <xdr:col>1</xdr:col>
      <xdr:colOff>1285875</xdr:colOff>
      <xdr:row>808</xdr:row>
      <xdr:rowOff>0</xdr:rowOff>
    </xdr:to>
    <xdr:pic>
      <xdr:nvPicPr>
        <xdr:cNvPr id="607" name="Рисунок 6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7263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808</xdr:row>
      <xdr:rowOff>0</xdr:rowOff>
    </xdr:from>
    <xdr:to>
      <xdr:col>1</xdr:col>
      <xdr:colOff>1285875</xdr:colOff>
      <xdr:row>810</xdr:row>
      <xdr:rowOff>0</xdr:rowOff>
    </xdr:to>
    <xdr:pic>
      <xdr:nvPicPr>
        <xdr:cNvPr id="609" name="Рисунок 6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8549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810</xdr:row>
      <xdr:rowOff>0</xdr:rowOff>
    </xdr:from>
    <xdr:to>
      <xdr:col>1</xdr:col>
      <xdr:colOff>1285875</xdr:colOff>
      <xdr:row>812</xdr:row>
      <xdr:rowOff>0</xdr:rowOff>
    </xdr:to>
    <xdr:pic>
      <xdr:nvPicPr>
        <xdr:cNvPr id="611" name="Рисунок 6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98351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</xdr:col>
      <xdr:colOff>1285875</xdr:colOff>
      <xdr:row>813</xdr:row>
      <xdr:rowOff>189921</xdr:rowOff>
    </xdr:to>
    <xdr:pic>
      <xdr:nvPicPr>
        <xdr:cNvPr id="613" name="Рисунок 6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15496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0</xdr:rowOff>
    </xdr:from>
    <xdr:to>
      <xdr:col>1</xdr:col>
      <xdr:colOff>1285875</xdr:colOff>
      <xdr:row>566</xdr:row>
      <xdr:rowOff>0</xdr:rowOff>
    </xdr:to>
    <xdr:pic>
      <xdr:nvPicPr>
        <xdr:cNvPr id="615" name="Рисунок 6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14431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814</xdr:row>
      <xdr:rowOff>0</xdr:rowOff>
    </xdr:from>
    <xdr:to>
      <xdr:col>1</xdr:col>
      <xdr:colOff>1285875</xdr:colOff>
      <xdr:row>815</xdr:row>
      <xdr:rowOff>189921</xdr:rowOff>
    </xdr:to>
    <xdr:pic>
      <xdr:nvPicPr>
        <xdr:cNvPr id="617" name="Рисунок 6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47024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1</xdr:col>
      <xdr:colOff>1285875</xdr:colOff>
      <xdr:row>818</xdr:row>
      <xdr:rowOff>0</xdr:rowOff>
    </xdr:to>
    <xdr:pic>
      <xdr:nvPicPr>
        <xdr:cNvPr id="619" name="Рисунок 6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65217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818</xdr:row>
      <xdr:rowOff>0</xdr:rowOff>
    </xdr:from>
    <xdr:to>
      <xdr:col>1</xdr:col>
      <xdr:colOff>1285875</xdr:colOff>
      <xdr:row>820</xdr:row>
      <xdr:rowOff>0</xdr:rowOff>
    </xdr:to>
    <xdr:pic>
      <xdr:nvPicPr>
        <xdr:cNvPr id="621" name="Рисунок 6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8236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820</xdr:row>
      <xdr:rowOff>0</xdr:rowOff>
    </xdr:from>
    <xdr:to>
      <xdr:col>1</xdr:col>
      <xdr:colOff>1285875</xdr:colOff>
      <xdr:row>822</xdr:row>
      <xdr:rowOff>0</xdr:rowOff>
    </xdr:to>
    <xdr:pic>
      <xdr:nvPicPr>
        <xdr:cNvPr id="623" name="Рисунок 6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95220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822</xdr:row>
      <xdr:rowOff>0</xdr:rowOff>
    </xdr:from>
    <xdr:to>
      <xdr:col>1</xdr:col>
      <xdr:colOff>1285875</xdr:colOff>
      <xdr:row>824</xdr:row>
      <xdr:rowOff>0</xdr:rowOff>
    </xdr:to>
    <xdr:pic>
      <xdr:nvPicPr>
        <xdr:cNvPr id="625" name="Рисунок 6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12365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824</xdr:row>
      <xdr:rowOff>0</xdr:rowOff>
    </xdr:from>
    <xdr:to>
      <xdr:col>1</xdr:col>
      <xdr:colOff>1285875</xdr:colOff>
      <xdr:row>826</xdr:row>
      <xdr:rowOff>0</xdr:rowOff>
    </xdr:to>
    <xdr:pic>
      <xdr:nvPicPr>
        <xdr:cNvPr id="627" name="Рисунок 6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29510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826</xdr:row>
      <xdr:rowOff>0</xdr:rowOff>
    </xdr:from>
    <xdr:to>
      <xdr:col>1</xdr:col>
      <xdr:colOff>1285875</xdr:colOff>
      <xdr:row>828</xdr:row>
      <xdr:rowOff>0</xdr:rowOff>
    </xdr:to>
    <xdr:pic>
      <xdr:nvPicPr>
        <xdr:cNvPr id="629" name="Рисунок 6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4665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828</xdr:row>
      <xdr:rowOff>0</xdr:rowOff>
    </xdr:from>
    <xdr:to>
      <xdr:col>1</xdr:col>
      <xdr:colOff>1285875</xdr:colOff>
      <xdr:row>830</xdr:row>
      <xdr:rowOff>0</xdr:rowOff>
    </xdr:to>
    <xdr:pic>
      <xdr:nvPicPr>
        <xdr:cNvPr id="631" name="Рисунок 6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5951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830</xdr:row>
      <xdr:rowOff>0</xdr:rowOff>
    </xdr:from>
    <xdr:to>
      <xdr:col>1</xdr:col>
      <xdr:colOff>1285875</xdr:colOff>
      <xdr:row>832</xdr:row>
      <xdr:rowOff>0</xdr:rowOff>
    </xdr:to>
    <xdr:pic>
      <xdr:nvPicPr>
        <xdr:cNvPr id="633" name="Рисунок 6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7237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832</xdr:row>
      <xdr:rowOff>0</xdr:rowOff>
    </xdr:from>
    <xdr:to>
      <xdr:col>1</xdr:col>
      <xdr:colOff>1285875</xdr:colOff>
      <xdr:row>834</xdr:row>
      <xdr:rowOff>0</xdr:rowOff>
    </xdr:to>
    <xdr:pic>
      <xdr:nvPicPr>
        <xdr:cNvPr id="635" name="Рисунок 6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8523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1285875</xdr:colOff>
      <xdr:row>568</xdr:row>
      <xdr:rowOff>7741</xdr:rowOff>
    </xdr:to>
    <xdr:pic>
      <xdr:nvPicPr>
        <xdr:cNvPr id="637" name="Рисунок 6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31576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</xdr:col>
      <xdr:colOff>1285875</xdr:colOff>
      <xdr:row>836</xdr:row>
      <xdr:rowOff>0</xdr:rowOff>
    </xdr:to>
    <xdr:pic>
      <xdr:nvPicPr>
        <xdr:cNvPr id="639" name="Рисунок 6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12378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</xdr:col>
      <xdr:colOff>1285875</xdr:colOff>
      <xdr:row>838</xdr:row>
      <xdr:rowOff>0</xdr:rowOff>
    </xdr:to>
    <xdr:pic>
      <xdr:nvPicPr>
        <xdr:cNvPr id="641" name="Рисунок 6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2523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838</xdr:row>
      <xdr:rowOff>0</xdr:rowOff>
    </xdr:from>
    <xdr:to>
      <xdr:col>1</xdr:col>
      <xdr:colOff>1285875</xdr:colOff>
      <xdr:row>840</xdr:row>
      <xdr:rowOff>0</xdr:rowOff>
    </xdr:to>
    <xdr:pic>
      <xdr:nvPicPr>
        <xdr:cNvPr id="643" name="Рисунок 6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3809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</xdr:col>
      <xdr:colOff>1285875</xdr:colOff>
      <xdr:row>842</xdr:row>
      <xdr:rowOff>0</xdr:rowOff>
    </xdr:to>
    <xdr:pic>
      <xdr:nvPicPr>
        <xdr:cNvPr id="645" name="Рисунок 6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5095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842</xdr:row>
      <xdr:rowOff>0</xdr:rowOff>
    </xdr:from>
    <xdr:to>
      <xdr:col>1</xdr:col>
      <xdr:colOff>1285875</xdr:colOff>
      <xdr:row>844</xdr:row>
      <xdr:rowOff>0</xdr:rowOff>
    </xdr:to>
    <xdr:pic>
      <xdr:nvPicPr>
        <xdr:cNvPr id="647" name="Рисунок 6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6381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844</xdr:row>
      <xdr:rowOff>0</xdr:rowOff>
    </xdr:from>
    <xdr:to>
      <xdr:col>1</xdr:col>
      <xdr:colOff>1285875</xdr:colOff>
      <xdr:row>846</xdr:row>
      <xdr:rowOff>0</xdr:rowOff>
    </xdr:to>
    <xdr:pic>
      <xdr:nvPicPr>
        <xdr:cNvPr id="649" name="Рисунок 6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7667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846</xdr:row>
      <xdr:rowOff>0</xdr:rowOff>
    </xdr:from>
    <xdr:to>
      <xdr:col>1</xdr:col>
      <xdr:colOff>1285875</xdr:colOff>
      <xdr:row>848</xdr:row>
      <xdr:rowOff>5776</xdr:rowOff>
    </xdr:to>
    <xdr:pic>
      <xdr:nvPicPr>
        <xdr:cNvPr id="651" name="Рисунок 6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8953075"/>
          <a:ext cx="1285875" cy="16917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848</xdr:row>
      <xdr:rowOff>0</xdr:rowOff>
    </xdr:from>
    <xdr:to>
      <xdr:col>1</xdr:col>
      <xdr:colOff>1285875</xdr:colOff>
      <xdr:row>850</xdr:row>
      <xdr:rowOff>7741</xdr:rowOff>
    </xdr:to>
    <xdr:pic>
      <xdr:nvPicPr>
        <xdr:cNvPr id="653" name="Рисунок 6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06390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0</xdr:rowOff>
    </xdr:from>
    <xdr:to>
      <xdr:col>1</xdr:col>
      <xdr:colOff>1285875</xdr:colOff>
      <xdr:row>851</xdr:row>
      <xdr:rowOff>189921</xdr:rowOff>
    </xdr:to>
    <xdr:pic>
      <xdr:nvPicPr>
        <xdr:cNvPr id="655" name="Рисунок 6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24487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1285875</xdr:colOff>
      <xdr:row>569</xdr:row>
      <xdr:rowOff>189921</xdr:rowOff>
    </xdr:to>
    <xdr:pic>
      <xdr:nvPicPr>
        <xdr:cNvPr id="657" name="Рисунок 6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49674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852</xdr:row>
      <xdr:rowOff>0</xdr:rowOff>
    </xdr:from>
    <xdr:to>
      <xdr:col>1</xdr:col>
      <xdr:colOff>1285875</xdr:colOff>
      <xdr:row>854</xdr:row>
      <xdr:rowOff>0</xdr:rowOff>
    </xdr:to>
    <xdr:pic>
      <xdr:nvPicPr>
        <xdr:cNvPr id="659" name="Рисунок 6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5706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854</xdr:row>
      <xdr:rowOff>0</xdr:rowOff>
    </xdr:from>
    <xdr:to>
      <xdr:col>1</xdr:col>
      <xdr:colOff>1285875</xdr:colOff>
      <xdr:row>855</xdr:row>
      <xdr:rowOff>189921</xdr:rowOff>
    </xdr:to>
    <xdr:pic>
      <xdr:nvPicPr>
        <xdr:cNvPr id="661" name="Рисунок 6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699217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856</xdr:row>
      <xdr:rowOff>0</xdr:rowOff>
    </xdr:from>
    <xdr:to>
      <xdr:col>1</xdr:col>
      <xdr:colOff>1285875</xdr:colOff>
      <xdr:row>857</xdr:row>
      <xdr:rowOff>189921</xdr:rowOff>
    </xdr:to>
    <xdr:pic>
      <xdr:nvPicPr>
        <xdr:cNvPr id="663" name="Рисунок 6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88114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858</xdr:row>
      <xdr:rowOff>0</xdr:rowOff>
    </xdr:from>
    <xdr:to>
      <xdr:col>1</xdr:col>
      <xdr:colOff>1285875</xdr:colOff>
      <xdr:row>860</xdr:row>
      <xdr:rowOff>0</xdr:rowOff>
    </xdr:to>
    <xdr:pic>
      <xdr:nvPicPr>
        <xdr:cNvPr id="665" name="Рисунок 6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0630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860</xdr:row>
      <xdr:rowOff>0</xdr:rowOff>
    </xdr:from>
    <xdr:to>
      <xdr:col>1</xdr:col>
      <xdr:colOff>1285875</xdr:colOff>
      <xdr:row>862</xdr:row>
      <xdr:rowOff>0</xdr:rowOff>
    </xdr:to>
    <xdr:pic>
      <xdr:nvPicPr>
        <xdr:cNvPr id="667" name="Рисунок 6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19166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862</xdr:row>
      <xdr:rowOff>0</xdr:rowOff>
    </xdr:from>
    <xdr:to>
      <xdr:col>1</xdr:col>
      <xdr:colOff>1285875</xdr:colOff>
      <xdr:row>864</xdr:row>
      <xdr:rowOff>0</xdr:rowOff>
    </xdr:to>
    <xdr:pic>
      <xdr:nvPicPr>
        <xdr:cNvPr id="669" name="Рисунок 6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36311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864</xdr:row>
      <xdr:rowOff>0</xdr:rowOff>
    </xdr:from>
    <xdr:to>
      <xdr:col>1</xdr:col>
      <xdr:colOff>1285875</xdr:colOff>
      <xdr:row>866</xdr:row>
      <xdr:rowOff>0</xdr:rowOff>
    </xdr:to>
    <xdr:pic>
      <xdr:nvPicPr>
        <xdr:cNvPr id="671" name="Рисунок 6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53456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866</xdr:row>
      <xdr:rowOff>0</xdr:rowOff>
    </xdr:from>
    <xdr:to>
      <xdr:col>1</xdr:col>
      <xdr:colOff>1285875</xdr:colOff>
      <xdr:row>868</xdr:row>
      <xdr:rowOff>0</xdr:rowOff>
    </xdr:to>
    <xdr:pic>
      <xdr:nvPicPr>
        <xdr:cNvPr id="673" name="Рисунок 6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70601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</xdr:col>
      <xdr:colOff>1285875</xdr:colOff>
      <xdr:row>870</xdr:row>
      <xdr:rowOff>0</xdr:rowOff>
    </xdr:to>
    <xdr:pic>
      <xdr:nvPicPr>
        <xdr:cNvPr id="675" name="Рисунок 6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87746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1285875</xdr:colOff>
      <xdr:row>872</xdr:row>
      <xdr:rowOff>0</xdr:rowOff>
    </xdr:to>
    <xdr:pic>
      <xdr:nvPicPr>
        <xdr:cNvPr id="677" name="Рисунок 6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04891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1285875</xdr:colOff>
      <xdr:row>572</xdr:row>
      <xdr:rowOff>0</xdr:rowOff>
    </xdr:to>
    <xdr:pic>
      <xdr:nvPicPr>
        <xdr:cNvPr id="679" name="Рисунок 6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67866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872</xdr:row>
      <xdr:rowOff>0</xdr:rowOff>
    </xdr:from>
    <xdr:to>
      <xdr:col>1</xdr:col>
      <xdr:colOff>1285875</xdr:colOff>
      <xdr:row>874</xdr:row>
      <xdr:rowOff>0</xdr:rowOff>
    </xdr:to>
    <xdr:pic>
      <xdr:nvPicPr>
        <xdr:cNvPr id="681" name="Рисунок 6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3537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874</xdr:row>
      <xdr:rowOff>0</xdr:rowOff>
    </xdr:from>
    <xdr:to>
      <xdr:col>1</xdr:col>
      <xdr:colOff>1285875</xdr:colOff>
      <xdr:row>875</xdr:row>
      <xdr:rowOff>189921</xdr:rowOff>
    </xdr:to>
    <xdr:pic>
      <xdr:nvPicPr>
        <xdr:cNvPr id="683" name="Рисунок 6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482297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876</xdr:row>
      <xdr:rowOff>0</xdr:rowOff>
    </xdr:from>
    <xdr:to>
      <xdr:col>1</xdr:col>
      <xdr:colOff>1285875</xdr:colOff>
      <xdr:row>877</xdr:row>
      <xdr:rowOff>189921</xdr:rowOff>
    </xdr:to>
    <xdr:pic>
      <xdr:nvPicPr>
        <xdr:cNvPr id="685" name="Рисунок 6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66422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878</xdr:row>
      <xdr:rowOff>0</xdr:rowOff>
    </xdr:from>
    <xdr:to>
      <xdr:col>1</xdr:col>
      <xdr:colOff>1285875</xdr:colOff>
      <xdr:row>879</xdr:row>
      <xdr:rowOff>189579</xdr:rowOff>
    </xdr:to>
    <xdr:pic>
      <xdr:nvPicPr>
        <xdr:cNvPr id="687" name="Рисунок 6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8461525"/>
          <a:ext cx="1285875" cy="18183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880</xdr:row>
      <xdr:rowOff>0</xdr:rowOff>
    </xdr:from>
    <xdr:to>
      <xdr:col>1</xdr:col>
      <xdr:colOff>1285875</xdr:colOff>
      <xdr:row>882</xdr:row>
      <xdr:rowOff>8445</xdr:rowOff>
    </xdr:to>
    <xdr:pic>
      <xdr:nvPicPr>
        <xdr:cNvPr id="689" name="Рисунок 6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0280800"/>
          <a:ext cx="1285875" cy="18181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882</xdr:row>
      <xdr:rowOff>0</xdr:rowOff>
    </xdr:from>
    <xdr:to>
      <xdr:col>1</xdr:col>
      <xdr:colOff>1285875</xdr:colOff>
      <xdr:row>884</xdr:row>
      <xdr:rowOff>8380</xdr:rowOff>
    </xdr:to>
    <xdr:pic>
      <xdr:nvPicPr>
        <xdr:cNvPr id="691" name="Рисунок 6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2090550"/>
          <a:ext cx="1285875" cy="18181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884</xdr:row>
      <xdr:rowOff>0</xdr:rowOff>
    </xdr:from>
    <xdr:to>
      <xdr:col>1</xdr:col>
      <xdr:colOff>1285875</xdr:colOff>
      <xdr:row>886</xdr:row>
      <xdr:rowOff>0</xdr:rowOff>
    </xdr:to>
    <xdr:pic>
      <xdr:nvPicPr>
        <xdr:cNvPr id="693" name="Рисунок 6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3900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886</xdr:row>
      <xdr:rowOff>0</xdr:rowOff>
    </xdr:from>
    <xdr:to>
      <xdr:col>1</xdr:col>
      <xdr:colOff>1285875</xdr:colOff>
      <xdr:row>888</xdr:row>
      <xdr:rowOff>0</xdr:rowOff>
    </xdr:to>
    <xdr:pic>
      <xdr:nvPicPr>
        <xdr:cNvPr id="695" name="Рисунок 6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5186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1285875</xdr:colOff>
      <xdr:row>574</xdr:row>
      <xdr:rowOff>0</xdr:rowOff>
    </xdr:to>
    <xdr:pic>
      <xdr:nvPicPr>
        <xdr:cNvPr id="697" name="Рисунок 6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85011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888</xdr:row>
      <xdr:rowOff>0</xdr:rowOff>
    </xdr:from>
    <xdr:to>
      <xdr:col>1</xdr:col>
      <xdr:colOff>1285875</xdr:colOff>
      <xdr:row>890</xdr:row>
      <xdr:rowOff>4691</xdr:rowOff>
    </xdr:to>
    <xdr:pic>
      <xdr:nvPicPr>
        <xdr:cNvPr id="699" name="Рисунок 6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7805550"/>
          <a:ext cx="1285875" cy="20335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890</xdr:row>
      <xdr:rowOff>0</xdr:rowOff>
    </xdr:from>
    <xdr:to>
      <xdr:col>1</xdr:col>
      <xdr:colOff>1285875</xdr:colOff>
      <xdr:row>892</xdr:row>
      <xdr:rowOff>0</xdr:rowOff>
    </xdr:to>
    <xdr:pic>
      <xdr:nvPicPr>
        <xdr:cNvPr id="701" name="Рисунок 7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9834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892</xdr:row>
      <xdr:rowOff>0</xdr:rowOff>
    </xdr:from>
    <xdr:to>
      <xdr:col>1</xdr:col>
      <xdr:colOff>1285875</xdr:colOff>
      <xdr:row>894</xdr:row>
      <xdr:rowOff>0</xdr:rowOff>
    </xdr:to>
    <xdr:pic>
      <xdr:nvPicPr>
        <xdr:cNvPr id="703" name="Рисунок 7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1548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894</xdr:row>
      <xdr:rowOff>0</xdr:rowOff>
    </xdr:from>
    <xdr:to>
      <xdr:col>1</xdr:col>
      <xdr:colOff>1285875</xdr:colOff>
      <xdr:row>896</xdr:row>
      <xdr:rowOff>0</xdr:rowOff>
    </xdr:to>
    <xdr:pic>
      <xdr:nvPicPr>
        <xdr:cNvPr id="705" name="Рисунок 7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32633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</xdr:col>
      <xdr:colOff>1285875</xdr:colOff>
      <xdr:row>898</xdr:row>
      <xdr:rowOff>0</xdr:rowOff>
    </xdr:to>
    <xdr:pic>
      <xdr:nvPicPr>
        <xdr:cNvPr id="707" name="Рисунок 7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4977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898</xdr:row>
      <xdr:rowOff>0</xdr:rowOff>
    </xdr:from>
    <xdr:to>
      <xdr:col>1</xdr:col>
      <xdr:colOff>1285875</xdr:colOff>
      <xdr:row>900</xdr:row>
      <xdr:rowOff>0</xdr:rowOff>
    </xdr:to>
    <xdr:pic>
      <xdr:nvPicPr>
        <xdr:cNvPr id="709" name="Рисунок 7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6692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900</xdr:row>
      <xdr:rowOff>0</xdr:rowOff>
    </xdr:from>
    <xdr:to>
      <xdr:col>1</xdr:col>
      <xdr:colOff>1285875</xdr:colOff>
      <xdr:row>902</xdr:row>
      <xdr:rowOff>8196</xdr:rowOff>
    </xdr:to>
    <xdr:pic>
      <xdr:nvPicPr>
        <xdr:cNvPr id="711" name="Рисунок 7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7978250"/>
          <a:ext cx="1285875" cy="18179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1285875</xdr:colOff>
      <xdr:row>576</xdr:row>
      <xdr:rowOff>8274</xdr:rowOff>
    </xdr:to>
    <xdr:pic>
      <xdr:nvPicPr>
        <xdr:cNvPr id="713" name="Рисунок 7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0215675"/>
          <a:ext cx="1285875" cy="18180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</xdr:col>
      <xdr:colOff>1285875</xdr:colOff>
      <xdr:row>904</xdr:row>
      <xdr:rowOff>8313</xdr:rowOff>
    </xdr:to>
    <xdr:pic>
      <xdr:nvPicPr>
        <xdr:cNvPr id="715" name="Рисунок 7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1216750"/>
          <a:ext cx="1285875" cy="1818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904</xdr:row>
      <xdr:rowOff>0</xdr:rowOff>
    </xdr:from>
    <xdr:to>
      <xdr:col>1</xdr:col>
      <xdr:colOff>1285875</xdr:colOff>
      <xdr:row>905</xdr:row>
      <xdr:rowOff>189610</xdr:rowOff>
    </xdr:to>
    <xdr:pic>
      <xdr:nvPicPr>
        <xdr:cNvPr id="717" name="Рисунок 7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3026500"/>
          <a:ext cx="1285875" cy="18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906</xdr:row>
      <xdr:rowOff>0</xdr:rowOff>
    </xdr:from>
    <xdr:to>
      <xdr:col>1</xdr:col>
      <xdr:colOff>1285875</xdr:colOff>
      <xdr:row>908</xdr:row>
      <xdr:rowOff>8572</xdr:rowOff>
    </xdr:to>
    <xdr:pic>
      <xdr:nvPicPr>
        <xdr:cNvPr id="719" name="Рисунок 7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4845775"/>
          <a:ext cx="1285875" cy="18183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908</xdr:row>
      <xdr:rowOff>0</xdr:rowOff>
    </xdr:from>
    <xdr:to>
      <xdr:col>1</xdr:col>
      <xdr:colOff>1285875</xdr:colOff>
      <xdr:row>910</xdr:row>
      <xdr:rowOff>0</xdr:rowOff>
    </xdr:to>
    <xdr:pic>
      <xdr:nvPicPr>
        <xdr:cNvPr id="721" name="Рисунок 7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66555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910</xdr:row>
      <xdr:rowOff>0</xdr:rowOff>
    </xdr:from>
    <xdr:to>
      <xdr:col>1</xdr:col>
      <xdr:colOff>1285875</xdr:colOff>
      <xdr:row>912</xdr:row>
      <xdr:rowOff>7741</xdr:rowOff>
    </xdr:to>
    <xdr:pic>
      <xdr:nvPicPr>
        <xdr:cNvPr id="723" name="Рисунок 7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83700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912</xdr:row>
      <xdr:rowOff>0</xdr:rowOff>
    </xdr:from>
    <xdr:to>
      <xdr:col>1</xdr:col>
      <xdr:colOff>1285875</xdr:colOff>
      <xdr:row>914</xdr:row>
      <xdr:rowOff>7741</xdr:rowOff>
    </xdr:to>
    <xdr:pic>
      <xdr:nvPicPr>
        <xdr:cNvPr id="725" name="Рисунок 7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01797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914</xdr:row>
      <xdr:rowOff>0</xdr:rowOff>
    </xdr:from>
    <xdr:to>
      <xdr:col>1</xdr:col>
      <xdr:colOff>1285875</xdr:colOff>
      <xdr:row>916</xdr:row>
      <xdr:rowOff>0</xdr:rowOff>
    </xdr:to>
    <xdr:pic>
      <xdr:nvPicPr>
        <xdr:cNvPr id="727" name="Рисунок 7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19895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916</xdr:row>
      <xdr:rowOff>0</xdr:rowOff>
    </xdr:from>
    <xdr:to>
      <xdr:col>1</xdr:col>
      <xdr:colOff>1285875</xdr:colOff>
      <xdr:row>918</xdr:row>
      <xdr:rowOff>0</xdr:rowOff>
    </xdr:to>
    <xdr:pic>
      <xdr:nvPicPr>
        <xdr:cNvPr id="729" name="Рисунок 7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37040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918</xdr:row>
      <xdr:rowOff>0</xdr:rowOff>
    </xdr:from>
    <xdr:to>
      <xdr:col>1</xdr:col>
      <xdr:colOff>1285875</xdr:colOff>
      <xdr:row>920</xdr:row>
      <xdr:rowOff>0</xdr:rowOff>
    </xdr:to>
    <xdr:pic>
      <xdr:nvPicPr>
        <xdr:cNvPr id="731" name="Рисунок 7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5418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920</xdr:row>
      <xdr:rowOff>0</xdr:rowOff>
    </xdr:from>
    <xdr:to>
      <xdr:col>1</xdr:col>
      <xdr:colOff>1285875</xdr:colOff>
      <xdr:row>922</xdr:row>
      <xdr:rowOff>0</xdr:rowOff>
    </xdr:to>
    <xdr:pic>
      <xdr:nvPicPr>
        <xdr:cNvPr id="733" name="Рисунок 7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67044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1</xdr:col>
      <xdr:colOff>1285875</xdr:colOff>
      <xdr:row>542</xdr:row>
      <xdr:rowOff>0</xdr:rowOff>
    </xdr:to>
    <xdr:pic>
      <xdr:nvPicPr>
        <xdr:cNvPr id="735" name="Рисунок 7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1251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1285875</xdr:colOff>
      <xdr:row>578</xdr:row>
      <xdr:rowOff>8322</xdr:rowOff>
    </xdr:to>
    <xdr:pic>
      <xdr:nvPicPr>
        <xdr:cNvPr id="737" name="Рисунок 7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2930300"/>
          <a:ext cx="1285875" cy="1818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922</xdr:row>
      <xdr:rowOff>0</xdr:rowOff>
    </xdr:from>
    <xdr:to>
      <xdr:col>1</xdr:col>
      <xdr:colOff>1285875</xdr:colOff>
      <xdr:row>924</xdr:row>
      <xdr:rowOff>0</xdr:rowOff>
    </xdr:to>
    <xdr:pic>
      <xdr:nvPicPr>
        <xdr:cNvPr id="739" name="Рисунок 7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0752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</xdr:col>
      <xdr:colOff>1285875</xdr:colOff>
      <xdr:row>926</xdr:row>
      <xdr:rowOff>0</xdr:rowOff>
    </xdr:to>
    <xdr:pic>
      <xdr:nvPicPr>
        <xdr:cNvPr id="741" name="Рисунок 7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2038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926</xdr:row>
      <xdr:rowOff>0</xdr:rowOff>
    </xdr:from>
    <xdr:to>
      <xdr:col>1</xdr:col>
      <xdr:colOff>1285875</xdr:colOff>
      <xdr:row>927</xdr:row>
      <xdr:rowOff>189634</xdr:rowOff>
    </xdr:to>
    <xdr:pic>
      <xdr:nvPicPr>
        <xdr:cNvPr id="743" name="Рисунок 7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3324275"/>
          <a:ext cx="1285875" cy="18184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928</xdr:row>
      <xdr:rowOff>0</xdr:rowOff>
    </xdr:from>
    <xdr:to>
      <xdr:col>1</xdr:col>
      <xdr:colOff>1285875</xdr:colOff>
      <xdr:row>930</xdr:row>
      <xdr:rowOff>8198</xdr:rowOff>
    </xdr:to>
    <xdr:pic>
      <xdr:nvPicPr>
        <xdr:cNvPr id="745" name="Рисунок 7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5143550"/>
          <a:ext cx="1285875" cy="18179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930</xdr:row>
      <xdr:rowOff>0</xdr:rowOff>
    </xdr:from>
    <xdr:to>
      <xdr:col>1</xdr:col>
      <xdr:colOff>1285875</xdr:colOff>
      <xdr:row>932</xdr:row>
      <xdr:rowOff>8344</xdr:rowOff>
    </xdr:to>
    <xdr:pic>
      <xdr:nvPicPr>
        <xdr:cNvPr id="747" name="Рисунок 7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6953300"/>
          <a:ext cx="1285875" cy="1818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932</xdr:row>
      <xdr:rowOff>0</xdr:rowOff>
    </xdr:from>
    <xdr:to>
      <xdr:col>1</xdr:col>
      <xdr:colOff>1285875</xdr:colOff>
      <xdr:row>934</xdr:row>
      <xdr:rowOff>8535</xdr:rowOff>
    </xdr:to>
    <xdr:pic>
      <xdr:nvPicPr>
        <xdr:cNvPr id="749" name="Рисунок 7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8763050"/>
          <a:ext cx="1285875" cy="18182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934</xdr:row>
      <xdr:rowOff>0</xdr:rowOff>
    </xdr:from>
    <xdr:to>
      <xdr:col>1</xdr:col>
      <xdr:colOff>1285875</xdr:colOff>
      <xdr:row>936</xdr:row>
      <xdr:rowOff>7741</xdr:rowOff>
    </xdr:to>
    <xdr:pic>
      <xdr:nvPicPr>
        <xdr:cNvPr id="751" name="Рисунок 7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05728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</xdr:col>
      <xdr:colOff>1285875</xdr:colOff>
      <xdr:row>938</xdr:row>
      <xdr:rowOff>7741</xdr:rowOff>
    </xdr:to>
    <xdr:pic>
      <xdr:nvPicPr>
        <xdr:cNvPr id="753" name="Рисунок 7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23825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938</xdr:row>
      <xdr:rowOff>0</xdr:rowOff>
    </xdr:from>
    <xdr:to>
      <xdr:col>1</xdr:col>
      <xdr:colOff>1285875</xdr:colOff>
      <xdr:row>940</xdr:row>
      <xdr:rowOff>0</xdr:rowOff>
    </xdr:to>
    <xdr:pic>
      <xdr:nvPicPr>
        <xdr:cNvPr id="755" name="Рисунок 7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41923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940</xdr:row>
      <xdr:rowOff>0</xdr:rowOff>
    </xdr:from>
    <xdr:to>
      <xdr:col>1</xdr:col>
      <xdr:colOff>1285875</xdr:colOff>
      <xdr:row>942</xdr:row>
      <xdr:rowOff>0</xdr:rowOff>
    </xdr:to>
    <xdr:pic>
      <xdr:nvPicPr>
        <xdr:cNvPr id="757" name="Рисунок 7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59068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1285875</xdr:colOff>
      <xdr:row>580</xdr:row>
      <xdr:rowOff>7741</xdr:rowOff>
    </xdr:to>
    <xdr:pic>
      <xdr:nvPicPr>
        <xdr:cNvPr id="759" name="Рисунок 7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47400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942</xdr:row>
      <xdr:rowOff>0</xdr:rowOff>
    </xdr:from>
    <xdr:to>
      <xdr:col>1</xdr:col>
      <xdr:colOff>1285875</xdr:colOff>
      <xdr:row>944</xdr:row>
      <xdr:rowOff>0</xdr:rowOff>
    </xdr:to>
    <xdr:pic>
      <xdr:nvPicPr>
        <xdr:cNvPr id="761" name="Рисунок 7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9050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944</xdr:row>
      <xdr:rowOff>0</xdr:rowOff>
    </xdr:from>
    <xdr:to>
      <xdr:col>1</xdr:col>
      <xdr:colOff>1285875</xdr:colOff>
      <xdr:row>946</xdr:row>
      <xdr:rowOff>0</xdr:rowOff>
    </xdr:to>
    <xdr:pic>
      <xdr:nvPicPr>
        <xdr:cNvPr id="763" name="Рисунок 7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0335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946</xdr:row>
      <xdr:rowOff>0</xdr:rowOff>
    </xdr:from>
    <xdr:to>
      <xdr:col>1</xdr:col>
      <xdr:colOff>1285875</xdr:colOff>
      <xdr:row>948</xdr:row>
      <xdr:rowOff>8291</xdr:rowOff>
    </xdr:to>
    <xdr:pic>
      <xdr:nvPicPr>
        <xdr:cNvPr id="765" name="Рисунок 7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1621800"/>
          <a:ext cx="1285875" cy="18180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948</xdr:row>
      <xdr:rowOff>0</xdr:rowOff>
    </xdr:from>
    <xdr:to>
      <xdr:col>1</xdr:col>
      <xdr:colOff>1285875</xdr:colOff>
      <xdr:row>950</xdr:row>
      <xdr:rowOff>5164</xdr:rowOff>
    </xdr:to>
    <xdr:pic>
      <xdr:nvPicPr>
        <xdr:cNvPr id="767" name="Рисунок 7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3431550"/>
          <a:ext cx="1285875" cy="17291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950</xdr:row>
      <xdr:rowOff>0</xdr:rowOff>
    </xdr:from>
    <xdr:to>
      <xdr:col>1</xdr:col>
      <xdr:colOff>1285875</xdr:colOff>
      <xdr:row>952</xdr:row>
      <xdr:rowOff>8269</xdr:rowOff>
    </xdr:to>
    <xdr:pic>
      <xdr:nvPicPr>
        <xdr:cNvPr id="769" name="Рисунок 7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5155575"/>
          <a:ext cx="1285875" cy="18180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</xdr:col>
      <xdr:colOff>1285875</xdr:colOff>
      <xdr:row>954</xdr:row>
      <xdr:rowOff>8558</xdr:rowOff>
    </xdr:to>
    <xdr:pic>
      <xdr:nvPicPr>
        <xdr:cNvPr id="771" name="Рисунок 7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6965325"/>
          <a:ext cx="1285875" cy="18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954</xdr:row>
      <xdr:rowOff>0</xdr:rowOff>
    </xdr:from>
    <xdr:to>
      <xdr:col>1</xdr:col>
      <xdr:colOff>1285875</xdr:colOff>
      <xdr:row>955</xdr:row>
      <xdr:rowOff>189561</xdr:rowOff>
    </xdr:to>
    <xdr:pic>
      <xdr:nvPicPr>
        <xdr:cNvPr id="773" name="Рисунок 7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8775075"/>
          <a:ext cx="1285875" cy="18183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1285875</xdr:colOff>
      <xdr:row>582</xdr:row>
      <xdr:rowOff>7741</xdr:rowOff>
    </xdr:to>
    <xdr:pic>
      <xdr:nvPicPr>
        <xdr:cNvPr id="775" name="Рисунок 7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65498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956</xdr:row>
      <xdr:rowOff>0</xdr:rowOff>
    </xdr:from>
    <xdr:to>
      <xdr:col>1</xdr:col>
      <xdr:colOff>1285875</xdr:colOff>
      <xdr:row>958</xdr:row>
      <xdr:rowOff>0</xdr:rowOff>
    </xdr:to>
    <xdr:pic>
      <xdr:nvPicPr>
        <xdr:cNvPr id="777" name="Рисунок 7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2023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958</xdr:row>
      <xdr:rowOff>0</xdr:rowOff>
    </xdr:from>
    <xdr:to>
      <xdr:col>1</xdr:col>
      <xdr:colOff>1285875</xdr:colOff>
      <xdr:row>960</xdr:row>
      <xdr:rowOff>0</xdr:rowOff>
    </xdr:to>
    <xdr:pic>
      <xdr:nvPicPr>
        <xdr:cNvPr id="779" name="Рисунок 7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33089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960</xdr:row>
      <xdr:rowOff>0</xdr:rowOff>
    </xdr:from>
    <xdr:to>
      <xdr:col>1</xdr:col>
      <xdr:colOff>1285875</xdr:colOff>
      <xdr:row>962</xdr:row>
      <xdr:rowOff>0</xdr:rowOff>
    </xdr:to>
    <xdr:pic>
      <xdr:nvPicPr>
        <xdr:cNvPr id="781" name="Рисунок 7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4594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962</xdr:row>
      <xdr:rowOff>0</xdr:rowOff>
    </xdr:from>
    <xdr:to>
      <xdr:col>1</xdr:col>
      <xdr:colOff>1285875</xdr:colOff>
      <xdr:row>964</xdr:row>
      <xdr:rowOff>0</xdr:rowOff>
    </xdr:to>
    <xdr:pic>
      <xdr:nvPicPr>
        <xdr:cNvPr id="783" name="Рисунок 7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5880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964</xdr:row>
      <xdr:rowOff>0</xdr:rowOff>
    </xdr:from>
    <xdr:to>
      <xdr:col>1</xdr:col>
      <xdr:colOff>1285875</xdr:colOff>
      <xdr:row>966</xdr:row>
      <xdr:rowOff>0</xdr:rowOff>
    </xdr:to>
    <xdr:pic>
      <xdr:nvPicPr>
        <xdr:cNvPr id="785" name="Рисунок 7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7166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966</xdr:row>
      <xdr:rowOff>0</xdr:rowOff>
    </xdr:from>
    <xdr:to>
      <xdr:col>1</xdr:col>
      <xdr:colOff>1285875</xdr:colOff>
      <xdr:row>968</xdr:row>
      <xdr:rowOff>0</xdr:rowOff>
    </xdr:to>
    <xdr:pic>
      <xdr:nvPicPr>
        <xdr:cNvPr id="787" name="Рисунок 7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84524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968</xdr:row>
      <xdr:rowOff>0</xdr:rowOff>
    </xdr:from>
    <xdr:to>
      <xdr:col>1</xdr:col>
      <xdr:colOff>1285875</xdr:colOff>
      <xdr:row>970</xdr:row>
      <xdr:rowOff>8571</xdr:rowOff>
    </xdr:to>
    <xdr:pic>
      <xdr:nvPicPr>
        <xdr:cNvPr id="789" name="Рисунок 7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0166975"/>
          <a:ext cx="1285875" cy="1818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</xdr:col>
      <xdr:colOff>1285875</xdr:colOff>
      <xdr:row>972</xdr:row>
      <xdr:rowOff>8254</xdr:rowOff>
    </xdr:to>
    <xdr:pic>
      <xdr:nvPicPr>
        <xdr:cNvPr id="791" name="Рисунок 7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1976725"/>
          <a:ext cx="1285875" cy="18180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972</xdr:row>
      <xdr:rowOff>0</xdr:rowOff>
    </xdr:from>
    <xdr:to>
      <xdr:col>1</xdr:col>
      <xdr:colOff>1285875</xdr:colOff>
      <xdr:row>974</xdr:row>
      <xdr:rowOff>7741</xdr:rowOff>
    </xdr:to>
    <xdr:pic>
      <xdr:nvPicPr>
        <xdr:cNvPr id="793" name="Рисунок 7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37864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974</xdr:row>
      <xdr:rowOff>0</xdr:rowOff>
    </xdr:from>
    <xdr:to>
      <xdr:col>1</xdr:col>
      <xdr:colOff>1285875</xdr:colOff>
      <xdr:row>976</xdr:row>
      <xdr:rowOff>7741</xdr:rowOff>
    </xdr:to>
    <xdr:pic>
      <xdr:nvPicPr>
        <xdr:cNvPr id="795" name="Рисунок 7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55962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1285875</xdr:colOff>
      <xdr:row>584</xdr:row>
      <xdr:rowOff>0</xdr:rowOff>
    </xdr:to>
    <xdr:pic>
      <xdr:nvPicPr>
        <xdr:cNvPr id="797" name="Рисунок 7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83595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976</xdr:row>
      <xdr:rowOff>0</xdr:rowOff>
    </xdr:from>
    <xdr:to>
      <xdr:col>1</xdr:col>
      <xdr:colOff>1285875</xdr:colOff>
      <xdr:row>978</xdr:row>
      <xdr:rowOff>7741</xdr:rowOff>
    </xdr:to>
    <xdr:pic>
      <xdr:nvPicPr>
        <xdr:cNvPr id="799" name="Рисунок 7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83108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978</xdr:row>
      <xdr:rowOff>0</xdr:rowOff>
    </xdr:from>
    <xdr:to>
      <xdr:col>1</xdr:col>
      <xdr:colOff>1285875</xdr:colOff>
      <xdr:row>980</xdr:row>
      <xdr:rowOff>7741</xdr:rowOff>
    </xdr:to>
    <xdr:pic>
      <xdr:nvPicPr>
        <xdr:cNvPr id="801" name="Рисунок 8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0120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980</xdr:row>
      <xdr:rowOff>0</xdr:rowOff>
    </xdr:from>
    <xdr:to>
      <xdr:col>1</xdr:col>
      <xdr:colOff>1285875</xdr:colOff>
      <xdr:row>982</xdr:row>
      <xdr:rowOff>7741</xdr:rowOff>
    </xdr:to>
    <xdr:pic>
      <xdr:nvPicPr>
        <xdr:cNvPr id="803" name="Рисунок 8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19303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982</xdr:row>
      <xdr:rowOff>0</xdr:rowOff>
    </xdr:from>
    <xdr:to>
      <xdr:col>1</xdr:col>
      <xdr:colOff>1285875</xdr:colOff>
      <xdr:row>984</xdr:row>
      <xdr:rowOff>7741</xdr:rowOff>
    </xdr:to>
    <xdr:pic>
      <xdr:nvPicPr>
        <xdr:cNvPr id="805" name="Рисунок 8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37401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984</xdr:row>
      <xdr:rowOff>0</xdr:rowOff>
    </xdr:from>
    <xdr:to>
      <xdr:col>1</xdr:col>
      <xdr:colOff>1285875</xdr:colOff>
      <xdr:row>986</xdr:row>
      <xdr:rowOff>7741</xdr:rowOff>
    </xdr:to>
    <xdr:pic>
      <xdr:nvPicPr>
        <xdr:cNvPr id="807" name="Рисунок 8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55498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986</xdr:row>
      <xdr:rowOff>0</xdr:rowOff>
    </xdr:from>
    <xdr:to>
      <xdr:col>1</xdr:col>
      <xdr:colOff>1285875</xdr:colOff>
      <xdr:row>988</xdr:row>
      <xdr:rowOff>0</xdr:rowOff>
    </xdr:to>
    <xdr:pic>
      <xdr:nvPicPr>
        <xdr:cNvPr id="809" name="Рисунок 8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7359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988</xdr:row>
      <xdr:rowOff>0</xdr:rowOff>
    </xdr:from>
    <xdr:to>
      <xdr:col>1</xdr:col>
      <xdr:colOff>1285875</xdr:colOff>
      <xdr:row>990</xdr:row>
      <xdr:rowOff>7741</xdr:rowOff>
    </xdr:to>
    <xdr:pic>
      <xdr:nvPicPr>
        <xdr:cNvPr id="811" name="Рисунок 8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86454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990</xdr:row>
      <xdr:rowOff>0</xdr:rowOff>
    </xdr:from>
    <xdr:to>
      <xdr:col>1</xdr:col>
      <xdr:colOff>1285875</xdr:colOff>
      <xdr:row>992</xdr:row>
      <xdr:rowOff>7741</xdr:rowOff>
    </xdr:to>
    <xdr:pic>
      <xdr:nvPicPr>
        <xdr:cNvPr id="813" name="Рисунок 8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04552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992</xdr:row>
      <xdr:rowOff>0</xdr:rowOff>
    </xdr:from>
    <xdr:to>
      <xdr:col>1</xdr:col>
      <xdr:colOff>1285875</xdr:colOff>
      <xdr:row>994</xdr:row>
      <xdr:rowOff>0</xdr:rowOff>
    </xdr:to>
    <xdr:pic>
      <xdr:nvPicPr>
        <xdr:cNvPr id="815" name="Рисунок 8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22649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</xdr:col>
      <xdr:colOff>1285875</xdr:colOff>
      <xdr:row>996</xdr:row>
      <xdr:rowOff>0</xdr:rowOff>
    </xdr:to>
    <xdr:pic>
      <xdr:nvPicPr>
        <xdr:cNvPr id="817" name="Рисунок 8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3550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1285875</xdr:colOff>
      <xdr:row>586</xdr:row>
      <xdr:rowOff>0</xdr:rowOff>
    </xdr:to>
    <xdr:pic>
      <xdr:nvPicPr>
        <xdr:cNvPr id="819" name="Рисунок 8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9645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996</xdr:row>
      <xdr:rowOff>0</xdr:rowOff>
    </xdr:from>
    <xdr:to>
      <xdr:col>1</xdr:col>
      <xdr:colOff>1285875</xdr:colOff>
      <xdr:row>998</xdr:row>
      <xdr:rowOff>0</xdr:rowOff>
    </xdr:to>
    <xdr:pic>
      <xdr:nvPicPr>
        <xdr:cNvPr id="821" name="Рисунок 8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57416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998</xdr:row>
      <xdr:rowOff>0</xdr:rowOff>
    </xdr:from>
    <xdr:to>
      <xdr:col>1</xdr:col>
      <xdr:colOff>1285875</xdr:colOff>
      <xdr:row>1000</xdr:row>
      <xdr:rowOff>0</xdr:rowOff>
    </xdr:to>
    <xdr:pic>
      <xdr:nvPicPr>
        <xdr:cNvPr id="823" name="Рисунок 8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7456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1000</xdr:row>
      <xdr:rowOff>0</xdr:rowOff>
    </xdr:from>
    <xdr:to>
      <xdr:col>1</xdr:col>
      <xdr:colOff>1285875</xdr:colOff>
      <xdr:row>1002</xdr:row>
      <xdr:rowOff>0</xdr:rowOff>
    </xdr:to>
    <xdr:pic>
      <xdr:nvPicPr>
        <xdr:cNvPr id="825" name="Рисунок 8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87419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1002</xdr:row>
      <xdr:rowOff>0</xdr:rowOff>
    </xdr:from>
    <xdr:to>
      <xdr:col>1</xdr:col>
      <xdr:colOff>1285875</xdr:colOff>
      <xdr:row>1004</xdr:row>
      <xdr:rowOff>8408</xdr:rowOff>
    </xdr:to>
    <xdr:pic>
      <xdr:nvPicPr>
        <xdr:cNvPr id="827" name="Рисунок 8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0027850"/>
          <a:ext cx="1285875" cy="18181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</xdr:col>
      <xdr:colOff>1285875</xdr:colOff>
      <xdr:row>1005</xdr:row>
      <xdr:rowOff>189626</xdr:rowOff>
    </xdr:to>
    <xdr:pic>
      <xdr:nvPicPr>
        <xdr:cNvPr id="829" name="Рисунок 8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1837600"/>
          <a:ext cx="1285875" cy="18184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1006</xdr:row>
      <xdr:rowOff>0</xdr:rowOff>
    </xdr:from>
    <xdr:to>
      <xdr:col>1</xdr:col>
      <xdr:colOff>1285875</xdr:colOff>
      <xdr:row>1008</xdr:row>
      <xdr:rowOff>7741</xdr:rowOff>
    </xdr:to>
    <xdr:pic>
      <xdr:nvPicPr>
        <xdr:cNvPr id="831" name="Рисунок 8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36568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1008</xdr:row>
      <xdr:rowOff>0</xdr:rowOff>
    </xdr:from>
    <xdr:to>
      <xdr:col>1</xdr:col>
      <xdr:colOff>1285875</xdr:colOff>
      <xdr:row>1010</xdr:row>
      <xdr:rowOff>0</xdr:rowOff>
    </xdr:to>
    <xdr:pic>
      <xdr:nvPicPr>
        <xdr:cNvPr id="833" name="Рисунок 8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54666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1010</xdr:row>
      <xdr:rowOff>0</xdr:rowOff>
    </xdr:from>
    <xdr:to>
      <xdr:col>1</xdr:col>
      <xdr:colOff>1285875</xdr:colOff>
      <xdr:row>1012</xdr:row>
      <xdr:rowOff>0</xdr:rowOff>
    </xdr:to>
    <xdr:pic>
      <xdr:nvPicPr>
        <xdr:cNvPr id="835" name="Рисунок 8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71811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1285875</xdr:colOff>
      <xdr:row>588</xdr:row>
      <xdr:rowOff>0</xdr:rowOff>
    </xdr:to>
    <xdr:pic>
      <xdr:nvPicPr>
        <xdr:cNvPr id="837" name="Рисунок 8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0931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1012</xdr:row>
      <xdr:rowOff>0</xdr:rowOff>
    </xdr:from>
    <xdr:to>
      <xdr:col>1</xdr:col>
      <xdr:colOff>1285875</xdr:colOff>
      <xdr:row>1014</xdr:row>
      <xdr:rowOff>0</xdr:rowOff>
    </xdr:to>
    <xdr:pic>
      <xdr:nvPicPr>
        <xdr:cNvPr id="839" name="Рисунок 8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98005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1014</xdr:row>
      <xdr:rowOff>0</xdr:rowOff>
    </xdr:from>
    <xdr:to>
      <xdr:col>1</xdr:col>
      <xdr:colOff>1285875</xdr:colOff>
      <xdr:row>1016</xdr:row>
      <xdr:rowOff>0</xdr:rowOff>
    </xdr:to>
    <xdr:pic>
      <xdr:nvPicPr>
        <xdr:cNvPr id="841" name="Рисунок 8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1515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1016</xdr:row>
      <xdr:rowOff>0</xdr:rowOff>
    </xdr:from>
    <xdr:to>
      <xdr:col>1</xdr:col>
      <xdr:colOff>1285875</xdr:colOff>
      <xdr:row>1018</xdr:row>
      <xdr:rowOff>0</xdr:rowOff>
    </xdr:to>
    <xdr:pic>
      <xdr:nvPicPr>
        <xdr:cNvPr id="843" name="Рисунок 8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28008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1018</xdr:row>
      <xdr:rowOff>0</xdr:rowOff>
    </xdr:from>
    <xdr:to>
      <xdr:col>1</xdr:col>
      <xdr:colOff>1285875</xdr:colOff>
      <xdr:row>1020</xdr:row>
      <xdr:rowOff>7741</xdr:rowOff>
    </xdr:to>
    <xdr:pic>
      <xdr:nvPicPr>
        <xdr:cNvPr id="845" name="Рисунок 8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45153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</xdr:col>
      <xdr:colOff>1285875</xdr:colOff>
      <xdr:row>1022</xdr:row>
      <xdr:rowOff>7741</xdr:rowOff>
    </xdr:to>
    <xdr:pic>
      <xdr:nvPicPr>
        <xdr:cNvPr id="847" name="Рисунок 8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63251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1022</xdr:row>
      <xdr:rowOff>0</xdr:rowOff>
    </xdr:from>
    <xdr:to>
      <xdr:col>1</xdr:col>
      <xdr:colOff>1285875</xdr:colOff>
      <xdr:row>1024</xdr:row>
      <xdr:rowOff>8288</xdr:rowOff>
    </xdr:to>
    <xdr:pic>
      <xdr:nvPicPr>
        <xdr:cNvPr id="849" name="Рисунок 8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8134875"/>
          <a:ext cx="1285875" cy="1818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1024</xdr:row>
      <xdr:rowOff>0</xdr:rowOff>
    </xdr:from>
    <xdr:to>
      <xdr:col>1</xdr:col>
      <xdr:colOff>1285875</xdr:colOff>
      <xdr:row>1026</xdr:row>
      <xdr:rowOff>7741</xdr:rowOff>
    </xdr:to>
    <xdr:pic>
      <xdr:nvPicPr>
        <xdr:cNvPr id="851" name="Рисунок 8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99446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1026</xdr:row>
      <xdr:rowOff>0</xdr:rowOff>
    </xdr:from>
    <xdr:to>
      <xdr:col>1</xdr:col>
      <xdr:colOff>1285875</xdr:colOff>
      <xdr:row>1028</xdr:row>
      <xdr:rowOff>0</xdr:rowOff>
    </xdr:to>
    <xdr:pic>
      <xdr:nvPicPr>
        <xdr:cNvPr id="853" name="Рисунок 8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1754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1028</xdr:row>
      <xdr:rowOff>0</xdr:rowOff>
    </xdr:from>
    <xdr:to>
      <xdr:col>1</xdr:col>
      <xdr:colOff>1285875</xdr:colOff>
      <xdr:row>1030</xdr:row>
      <xdr:rowOff>8165</xdr:rowOff>
    </xdr:to>
    <xdr:pic>
      <xdr:nvPicPr>
        <xdr:cNvPr id="855" name="Рисунок 8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3040250"/>
          <a:ext cx="1285875" cy="18179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1285875</xdr:colOff>
      <xdr:row>590</xdr:row>
      <xdr:rowOff>0</xdr:rowOff>
    </xdr:to>
    <xdr:pic>
      <xdr:nvPicPr>
        <xdr:cNvPr id="857" name="Рисунок 8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2217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1030</xdr:row>
      <xdr:rowOff>0</xdr:rowOff>
    </xdr:from>
    <xdr:to>
      <xdr:col>1</xdr:col>
      <xdr:colOff>1285875</xdr:colOff>
      <xdr:row>1032</xdr:row>
      <xdr:rowOff>0</xdr:rowOff>
    </xdr:to>
    <xdr:pic>
      <xdr:nvPicPr>
        <xdr:cNvPr id="859" name="Рисунок 8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5754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1032</xdr:row>
      <xdr:rowOff>0</xdr:rowOff>
    </xdr:from>
    <xdr:to>
      <xdr:col>1</xdr:col>
      <xdr:colOff>1285875</xdr:colOff>
      <xdr:row>1034</xdr:row>
      <xdr:rowOff>0</xdr:rowOff>
    </xdr:to>
    <xdr:pic>
      <xdr:nvPicPr>
        <xdr:cNvPr id="861" name="Рисунок 8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70407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1034</xdr:row>
      <xdr:rowOff>0</xdr:rowOff>
    </xdr:from>
    <xdr:to>
      <xdr:col>1</xdr:col>
      <xdr:colOff>1285875</xdr:colOff>
      <xdr:row>1036</xdr:row>
      <xdr:rowOff>7741</xdr:rowOff>
    </xdr:to>
    <xdr:pic>
      <xdr:nvPicPr>
        <xdr:cNvPr id="863" name="Рисунок 8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83266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1036</xdr:row>
      <xdr:rowOff>0</xdr:rowOff>
    </xdr:from>
    <xdr:to>
      <xdr:col>1</xdr:col>
      <xdr:colOff>1285875</xdr:colOff>
      <xdr:row>1037</xdr:row>
      <xdr:rowOff>189555</xdr:rowOff>
    </xdr:to>
    <xdr:pic>
      <xdr:nvPicPr>
        <xdr:cNvPr id="865" name="Рисунок 8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0136375"/>
          <a:ext cx="1285875" cy="18183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</xdr:col>
      <xdr:colOff>1285875</xdr:colOff>
      <xdr:row>1040</xdr:row>
      <xdr:rowOff>7741</xdr:rowOff>
    </xdr:to>
    <xdr:pic>
      <xdr:nvPicPr>
        <xdr:cNvPr id="867" name="Рисунок 8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19556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1040</xdr:row>
      <xdr:rowOff>0</xdr:rowOff>
    </xdr:from>
    <xdr:to>
      <xdr:col>1</xdr:col>
      <xdr:colOff>1285875</xdr:colOff>
      <xdr:row>1042</xdr:row>
      <xdr:rowOff>6866</xdr:rowOff>
    </xdr:to>
    <xdr:pic>
      <xdr:nvPicPr>
        <xdr:cNvPr id="869" name="Рисунок 8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3765400"/>
          <a:ext cx="1285875" cy="1559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1042</xdr:row>
      <xdr:rowOff>0</xdr:rowOff>
    </xdr:from>
    <xdr:to>
      <xdr:col>1</xdr:col>
      <xdr:colOff>1285875</xdr:colOff>
      <xdr:row>1044</xdr:row>
      <xdr:rowOff>7741</xdr:rowOff>
    </xdr:to>
    <xdr:pic>
      <xdr:nvPicPr>
        <xdr:cNvPr id="871" name="Рисунок 8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53179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1044</xdr:row>
      <xdr:rowOff>0</xdr:rowOff>
    </xdr:from>
    <xdr:to>
      <xdr:col>1</xdr:col>
      <xdr:colOff>1285875</xdr:colOff>
      <xdr:row>1046</xdr:row>
      <xdr:rowOff>0</xdr:rowOff>
    </xdr:to>
    <xdr:pic>
      <xdr:nvPicPr>
        <xdr:cNvPr id="873" name="Рисунок 8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7127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1046</xdr:row>
      <xdr:rowOff>0</xdr:rowOff>
    </xdr:from>
    <xdr:to>
      <xdr:col>1</xdr:col>
      <xdr:colOff>1285875</xdr:colOff>
      <xdr:row>1048</xdr:row>
      <xdr:rowOff>0</xdr:rowOff>
    </xdr:to>
    <xdr:pic>
      <xdr:nvPicPr>
        <xdr:cNvPr id="875" name="Рисунок 8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8413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1048</xdr:row>
      <xdr:rowOff>0</xdr:rowOff>
    </xdr:from>
    <xdr:to>
      <xdr:col>1</xdr:col>
      <xdr:colOff>1285875</xdr:colOff>
      <xdr:row>1050</xdr:row>
      <xdr:rowOff>0</xdr:rowOff>
    </xdr:to>
    <xdr:pic>
      <xdr:nvPicPr>
        <xdr:cNvPr id="877" name="Рисунок 8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9699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1285875</xdr:colOff>
      <xdr:row>592</xdr:row>
      <xdr:rowOff>359</xdr:rowOff>
    </xdr:to>
    <xdr:pic>
      <xdr:nvPicPr>
        <xdr:cNvPr id="879" name="Рисунок 8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3503050"/>
          <a:ext cx="1285875" cy="18196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1050</xdr:row>
      <xdr:rowOff>0</xdr:rowOff>
    </xdr:from>
    <xdr:to>
      <xdr:col>1</xdr:col>
      <xdr:colOff>1285875</xdr:colOff>
      <xdr:row>1052</xdr:row>
      <xdr:rowOff>5343</xdr:rowOff>
    </xdr:to>
    <xdr:pic>
      <xdr:nvPicPr>
        <xdr:cNvPr id="881" name="Рисунок 8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2423625"/>
          <a:ext cx="1285875" cy="1834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1052</xdr:row>
      <xdr:rowOff>0</xdr:rowOff>
    </xdr:from>
    <xdr:to>
      <xdr:col>1</xdr:col>
      <xdr:colOff>1285875</xdr:colOff>
      <xdr:row>1054</xdr:row>
      <xdr:rowOff>0</xdr:rowOff>
    </xdr:to>
    <xdr:pic>
      <xdr:nvPicPr>
        <xdr:cNvPr id="883" name="Рисунок 8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4252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1</xdr:col>
      <xdr:colOff>1285875</xdr:colOff>
      <xdr:row>1056</xdr:row>
      <xdr:rowOff>0</xdr:rowOff>
    </xdr:to>
    <xdr:pic>
      <xdr:nvPicPr>
        <xdr:cNvPr id="885" name="Рисунок 8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5538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1056</xdr:row>
      <xdr:rowOff>0</xdr:rowOff>
    </xdr:from>
    <xdr:to>
      <xdr:col>1</xdr:col>
      <xdr:colOff>1285875</xdr:colOff>
      <xdr:row>1058</xdr:row>
      <xdr:rowOff>0</xdr:rowOff>
    </xdr:to>
    <xdr:pic>
      <xdr:nvPicPr>
        <xdr:cNvPr id="887" name="Рисунок 8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6824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1058</xdr:row>
      <xdr:rowOff>0</xdr:rowOff>
    </xdr:from>
    <xdr:to>
      <xdr:col>1</xdr:col>
      <xdr:colOff>1285875</xdr:colOff>
      <xdr:row>1060</xdr:row>
      <xdr:rowOff>0</xdr:rowOff>
    </xdr:to>
    <xdr:pic>
      <xdr:nvPicPr>
        <xdr:cNvPr id="889" name="Рисунок 8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8110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1060</xdr:row>
      <xdr:rowOff>0</xdr:rowOff>
    </xdr:from>
    <xdr:to>
      <xdr:col>1</xdr:col>
      <xdr:colOff>1285875</xdr:colOff>
      <xdr:row>1062</xdr:row>
      <xdr:rowOff>7741</xdr:rowOff>
    </xdr:to>
    <xdr:pic>
      <xdr:nvPicPr>
        <xdr:cNvPr id="891" name="Рисунок 8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93959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1062</xdr:row>
      <xdr:rowOff>0</xdr:rowOff>
    </xdr:from>
    <xdr:to>
      <xdr:col>1</xdr:col>
      <xdr:colOff>1285875</xdr:colOff>
      <xdr:row>1064</xdr:row>
      <xdr:rowOff>7741</xdr:rowOff>
    </xdr:to>
    <xdr:pic>
      <xdr:nvPicPr>
        <xdr:cNvPr id="893" name="Рисунок 8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12056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1064</xdr:row>
      <xdr:rowOff>0</xdr:rowOff>
    </xdr:from>
    <xdr:to>
      <xdr:col>1</xdr:col>
      <xdr:colOff>1285875</xdr:colOff>
      <xdr:row>1066</xdr:row>
      <xdr:rowOff>7741</xdr:rowOff>
    </xdr:to>
    <xdr:pic>
      <xdr:nvPicPr>
        <xdr:cNvPr id="895" name="Рисунок 8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30154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</xdr:col>
      <xdr:colOff>1285875</xdr:colOff>
      <xdr:row>594</xdr:row>
      <xdr:rowOff>7741</xdr:rowOff>
    </xdr:to>
    <xdr:pic>
      <xdr:nvPicPr>
        <xdr:cNvPr id="897" name="Рисунок 8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53223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1066</xdr:row>
      <xdr:rowOff>0</xdr:rowOff>
    </xdr:from>
    <xdr:to>
      <xdr:col>1</xdr:col>
      <xdr:colOff>1285875</xdr:colOff>
      <xdr:row>1068</xdr:row>
      <xdr:rowOff>0</xdr:rowOff>
    </xdr:to>
    <xdr:pic>
      <xdr:nvPicPr>
        <xdr:cNvPr id="899" name="Рисунок 8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6253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1068</xdr:row>
      <xdr:rowOff>0</xdr:rowOff>
    </xdr:from>
    <xdr:to>
      <xdr:col>1</xdr:col>
      <xdr:colOff>1285875</xdr:colOff>
      <xdr:row>1069</xdr:row>
      <xdr:rowOff>189921</xdr:rowOff>
    </xdr:to>
    <xdr:pic>
      <xdr:nvPicPr>
        <xdr:cNvPr id="901" name="Рисунок 9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753980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1070</xdr:row>
      <xdr:rowOff>0</xdr:rowOff>
    </xdr:from>
    <xdr:to>
      <xdr:col>1</xdr:col>
      <xdr:colOff>1285875</xdr:colOff>
      <xdr:row>1072</xdr:row>
      <xdr:rowOff>8310</xdr:rowOff>
    </xdr:to>
    <xdr:pic>
      <xdr:nvPicPr>
        <xdr:cNvPr id="903" name="Рисунок 9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9359075"/>
          <a:ext cx="1285875" cy="18180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</xdr:col>
      <xdr:colOff>1285875</xdr:colOff>
      <xdr:row>1074</xdr:row>
      <xdr:rowOff>8310</xdr:rowOff>
    </xdr:to>
    <xdr:pic>
      <xdr:nvPicPr>
        <xdr:cNvPr id="905" name="Рисунок 9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1168825"/>
          <a:ext cx="1285875" cy="18180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1074</xdr:row>
      <xdr:rowOff>0</xdr:rowOff>
    </xdr:from>
    <xdr:to>
      <xdr:col>1</xdr:col>
      <xdr:colOff>1285875</xdr:colOff>
      <xdr:row>1076</xdr:row>
      <xdr:rowOff>0</xdr:rowOff>
    </xdr:to>
    <xdr:pic>
      <xdr:nvPicPr>
        <xdr:cNvPr id="907" name="Рисунок 9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2978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1076</xdr:row>
      <xdr:rowOff>0</xdr:rowOff>
    </xdr:from>
    <xdr:to>
      <xdr:col>1</xdr:col>
      <xdr:colOff>1285875</xdr:colOff>
      <xdr:row>1078</xdr:row>
      <xdr:rowOff>0</xdr:rowOff>
    </xdr:to>
    <xdr:pic>
      <xdr:nvPicPr>
        <xdr:cNvPr id="909" name="Рисунок 9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4264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1078</xdr:row>
      <xdr:rowOff>0</xdr:rowOff>
    </xdr:from>
    <xdr:to>
      <xdr:col>1</xdr:col>
      <xdr:colOff>1285875</xdr:colOff>
      <xdr:row>1079</xdr:row>
      <xdr:rowOff>189921</xdr:rowOff>
    </xdr:to>
    <xdr:pic>
      <xdr:nvPicPr>
        <xdr:cNvPr id="911" name="Рисунок 9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55503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1080</xdr:row>
      <xdr:rowOff>0</xdr:rowOff>
    </xdr:from>
    <xdr:to>
      <xdr:col>1</xdr:col>
      <xdr:colOff>1285875</xdr:colOff>
      <xdr:row>1082</xdr:row>
      <xdr:rowOff>8441</xdr:rowOff>
    </xdr:to>
    <xdr:pic>
      <xdr:nvPicPr>
        <xdr:cNvPr id="913" name="Рисунок 9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7369600"/>
          <a:ext cx="1285875" cy="1503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1082</xdr:row>
      <xdr:rowOff>0</xdr:rowOff>
    </xdr:from>
    <xdr:to>
      <xdr:col>1</xdr:col>
      <xdr:colOff>1285875</xdr:colOff>
      <xdr:row>1084</xdr:row>
      <xdr:rowOff>0</xdr:rowOff>
    </xdr:to>
    <xdr:pic>
      <xdr:nvPicPr>
        <xdr:cNvPr id="915" name="Рисунок 9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88650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1084</xdr:row>
      <xdr:rowOff>0</xdr:rowOff>
    </xdr:from>
    <xdr:to>
      <xdr:col>1</xdr:col>
      <xdr:colOff>1285875</xdr:colOff>
      <xdr:row>1086</xdr:row>
      <xdr:rowOff>7216</xdr:rowOff>
    </xdr:to>
    <xdr:pic>
      <xdr:nvPicPr>
        <xdr:cNvPr id="917" name="Рисунок 9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0150900"/>
          <a:ext cx="1285875" cy="18074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1285875</xdr:colOff>
      <xdr:row>596</xdr:row>
      <xdr:rowOff>7741</xdr:rowOff>
    </xdr:to>
    <xdr:pic>
      <xdr:nvPicPr>
        <xdr:cNvPr id="919" name="Рисунок 9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71320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1086</xdr:row>
      <xdr:rowOff>0</xdr:rowOff>
    </xdr:from>
    <xdr:to>
      <xdr:col>1</xdr:col>
      <xdr:colOff>1285875</xdr:colOff>
      <xdr:row>1088</xdr:row>
      <xdr:rowOff>0</xdr:rowOff>
    </xdr:to>
    <xdr:pic>
      <xdr:nvPicPr>
        <xdr:cNvPr id="921" name="Рисунок 9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3379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1088</xdr:row>
      <xdr:rowOff>0</xdr:rowOff>
    </xdr:from>
    <xdr:to>
      <xdr:col>1</xdr:col>
      <xdr:colOff>1285875</xdr:colOff>
      <xdr:row>1089</xdr:row>
      <xdr:rowOff>189594</xdr:rowOff>
    </xdr:to>
    <xdr:pic>
      <xdr:nvPicPr>
        <xdr:cNvPr id="923" name="Рисунок 9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4665750"/>
          <a:ext cx="1285875" cy="1818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1090</xdr:row>
      <xdr:rowOff>0</xdr:rowOff>
    </xdr:from>
    <xdr:to>
      <xdr:col>1</xdr:col>
      <xdr:colOff>1285875</xdr:colOff>
      <xdr:row>1092</xdr:row>
      <xdr:rowOff>8558</xdr:rowOff>
    </xdr:to>
    <xdr:pic>
      <xdr:nvPicPr>
        <xdr:cNvPr id="925" name="Рисунок 9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6485025"/>
          <a:ext cx="1285875" cy="18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1092</xdr:row>
      <xdr:rowOff>0</xdr:rowOff>
    </xdr:from>
    <xdr:to>
      <xdr:col>1</xdr:col>
      <xdr:colOff>1285875</xdr:colOff>
      <xdr:row>1094</xdr:row>
      <xdr:rowOff>5581</xdr:rowOff>
    </xdr:to>
    <xdr:pic>
      <xdr:nvPicPr>
        <xdr:cNvPr id="927" name="Рисунок 9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8294775"/>
          <a:ext cx="1285875" cy="17677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1094</xdr:row>
      <xdr:rowOff>0</xdr:rowOff>
    </xdr:from>
    <xdr:to>
      <xdr:col>1</xdr:col>
      <xdr:colOff>1285875</xdr:colOff>
      <xdr:row>1095</xdr:row>
      <xdr:rowOff>189577</xdr:rowOff>
    </xdr:to>
    <xdr:pic>
      <xdr:nvPicPr>
        <xdr:cNvPr id="929" name="Рисунок 9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0056900"/>
          <a:ext cx="1285875" cy="18183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1096</xdr:row>
      <xdr:rowOff>0</xdr:rowOff>
    </xdr:from>
    <xdr:to>
      <xdr:col>1</xdr:col>
      <xdr:colOff>1285875</xdr:colOff>
      <xdr:row>1097</xdr:row>
      <xdr:rowOff>189594</xdr:rowOff>
    </xdr:to>
    <xdr:pic>
      <xdr:nvPicPr>
        <xdr:cNvPr id="931" name="Рисунок 9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1876175"/>
          <a:ext cx="1285875" cy="1818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1098</xdr:row>
      <xdr:rowOff>0</xdr:rowOff>
    </xdr:from>
    <xdr:to>
      <xdr:col>1</xdr:col>
      <xdr:colOff>1285875</xdr:colOff>
      <xdr:row>1099</xdr:row>
      <xdr:rowOff>189561</xdr:rowOff>
    </xdr:to>
    <xdr:pic>
      <xdr:nvPicPr>
        <xdr:cNvPr id="933" name="Рисунок 9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3695450"/>
          <a:ext cx="1285875" cy="18183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1100</xdr:row>
      <xdr:rowOff>0</xdr:rowOff>
    </xdr:from>
    <xdr:to>
      <xdr:col>1</xdr:col>
      <xdr:colOff>1285875</xdr:colOff>
      <xdr:row>1102</xdr:row>
      <xdr:rowOff>8280</xdr:rowOff>
    </xdr:to>
    <xdr:pic>
      <xdr:nvPicPr>
        <xdr:cNvPr id="935" name="Рисунок 9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5514725"/>
          <a:ext cx="1285875" cy="18180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1102</xdr:row>
      <xdr:rowOff>0</xdr:rowOff>
    </xdr:from>
    <xdr:to>
      <xdr:col>1</xdr:col>
      <xdr:colOff>1285875</xdr:colOff>
      <xdr:row>1104</xdr:row>
      <xdr:rowOff>8265</xdr:rowOff>
    </xdr:to>
    <xdr:pic>
      <xdr:nvPicPr>
        <xdr:cNvPr id="937" name="Рисунок 9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7324475"/>
          <a:ext cx="1285875" cy="18180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1104</xdr:row>
      <xdr:rowOff>0</xdr:rowOff>
    </xdr:from>
    <xdr:to>
      <xdr:col>1</xdr:col>
      <xdr:colOff>1285875</xdr:colOff>
      <xdr:row>1106</xdr:row>
      <xdr:rowOff>0</xdr:rowOff>
    </xdr:to>
    <xdr:pic>
      <xdr:nvPicPr>
        <xdr:cNvPr id="939" name="Рисунок 9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691342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1285875</xdr:colOff>
      <xdr:row>544</xdr:row>
      <xdr:rowOff>0</xdr:rowOff>
    </xdr:to>
    <xdr:pic>
      <xdr:nvPicPr>
        <xdr:cNvPr id="941" name="Рисунок 9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2537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1285875</xdr:colOff>
      <xdr:row>598</xdr:row>
      <xdr:rowOff>0</xdr:rowOff>
    </xdr:to>
    <xdr:pic>
      <xdr:nvPicPr>
        <xdr:cNvPr id="943" name="Рисунок 9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9846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</xdr:col>
      <xdr:colOff>1285875</xdr:colOff>
      <xdr:row>1108</xdr:row>
      <xdr:rowOff>8266</xdr:rowOff>
    </xdr:to>
    <xdr:pic>
      <xdr:nvPicPr>
        <xdr:cNvPr id="945" name="Рисунок 9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2229850"/>
          <a:ext cx="1285875" cy="18180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1108</xdr:row>
      <xdr:rowOff>0</xdr:rowOff>
    </xdr:from>
    <xdr:to>
      <xdr:col>1</xdr:col>
      <xdr:colOff>1285875</xdr:colOff>
      <xdr:row>1109</xdr:row>
      <xdr:rowOff>189614</xdr:rowOff>
    </xdr:to>
    <xdr:pic>
      <xdr:nvPicPr>
        <xdr:cNvPr id="947" name="Рисунок 9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4039600"/>
          <a:ext cx="1285875" cy="18183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1110</xdr:row>
      <xdr:rowOff>0</xdr:rowOff>
    </xdr:from>
    <xdr:to>
      <xdr:col>1</xdr:col>
      <xdr:colOff>1285875</xdr:colOff>
      <xdr:row>1112</xdr:row>
      <xdr:rowOff>8361</xdr:rowOff>
    </xdr:to>
    <xdr:pic>
      <xdr:nvPicPr>
        <xdr:cNvPr id="949" name="Рисунок 9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5858875"/>
          <a:ext cx="1285875" cy="18181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1112</xdr:row>
      <xdr:rowOff>0</xdr:rowOff>
    </xdr:from>
    <xdr:to>
      <xdr:col>1</xdr:col>
      <xdr:colOff>1285875</xdr:colOff>
      <xdr:row>1114</xdr:row>
      <xdr:rowOff>8322</xdr:rowOff>
    </xdr:to>
    <xdr:pic>
      <xdr:nvPicPr>
        <xdr:cNvPr id="951" name="Рисунок 9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7668625"/>
          <a:ext cx="1285875" cy="18180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1114</xdr:row>
      <xdr:rowOff>0</xdr:rowOff>
    </xdr:from>
    <xdr:to>
      <xdr:col>1</xdr:col>
      <xdr:colOff>1285875</xdr:colOff>
      <xdr:row>1116</xdr:row>
      <xdr:rowOff>8164</xdr:rowOff>
    </xdr:to>
    <xdr:pic>
      <xdr:nvPicPr>
        <xdr:cNvPr id="953" name="Рисунок 9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9478375"/>
          <a:ext cx="1285875" cy="18369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1116</xdr:row>
      <xdr:rowOff>0</xdr:rowOff>
    </xdr:from>
    <xdr:to>
      <xdr:col>1</xdr:col>
      <xdr:colOff>1285875</xdr:colOff>
      <xdr:row>1118</xdr:row>
      <xdr:rowOff>4316</xdr:rowOff>
    </xdr:to>
    <xdr:pic>
      <xdr:nvPicPr>
        <xdr:cNvPr id="955" name="Рисунок 9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1307175"/>
          <a:ext cx="1285875" cy="1852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1118</xdr:row>
      <xdr:rowOff>0</xdr:rowOff>
    </xdr:from>
    <xdr:to>
      <xdr:col>1</xdr:col>
      <xdr:colOff>1285875</xdr:colOff>
      <xdr:row>1120</xdr:row>
      <xdr:rowOff>8558</xdr:rowOff>
    </xdr:to>
    <xdr:pic>
      <xdr:nvPicPr>
        <xdr:cNvPr id="957" name="Рисунок 9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3155025"/>
          <a:ext cx="1285875" cy="18183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1120</xdr:row>
      <xdr:rowOff>0</xdr:rowOff>
    </xdr:from>
    <xdr:to>
      <xdr:col>1</xdr:col>
      <xdr:colOff>1285875</xdr:colOff>
      <xdr:row>1122</xdr:row>
      <xdr:rowOff>0</xdr:rowOff>
    </xdr:to>
    <xdr:pic>
      <xdr:nvPicPr>
        <xdr:cNvPr id="959" name="Рисунок 9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49647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1122</xdr:row>
      <xdr:rowOff>0</xdr:rowOff>
    </xdr:from>
    <xdr:to>
      <xdr:col>1</xdr:col>
      <xdr:colOff>1285875</xdr:colOff>
      <xdr:row>1124</xdr:row>
      <xdr:rowOff>4763</xdr:rowOff>
    </xdr:to>
    <xdr:pic>
      <xdr:nvPicPr>
        <xdr:cNvPr id="961" name="Рисунок 9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6250650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1124</xdr:row>
      <xdr:rowOff>0</xdr:rowOff>
    </xdr:from>
    <xdr:to>
      <xdr:col>1</xdr:col>
      <xdr:colOff>1285875</xdr:colOff>
      <xdr:row>1126</xdr:row>
      <xdr:rowOff>0</xdr:rowOff>
    </xdr:to>
    <xdr:pic>
      <xdr:nvPicPr>
        <xdr:cNvPr id="963" name="Рисунок 9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8174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1285875</xdr:colOff>
      <xdr:row>600</xdr:row>
      <xdr:rowOff>0</xdr:rowOff>
    </xdr:to>
    <xdr:pic>
      <xdr:nvPicPr>
        <xdr:cNvPr id="965" name="Рисунок 9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1132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1285875</xdr:colOff>
      <xdr:row>602</xdr:row>
      <xdr:rowOff>0</xdr:rowOff>
    </xdr:to>
    <xdr:pic>
      <xdr:nvPicPr>
        <xdr:cNvPr id="967" name="Рисунок 9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2418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1285875</xdr:colOff>
      <xdr:row>604</xdr:row>
      <xdr:rowOff>0</xdr:rowOff>
    </xdr:to>
    <xdr:pic>
      <xdr:nvPicPr>
        <xdr:cNvPr id="969" name="Рисунок 9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37043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1285875</xdr:colOff>
      <xdr:row>606</xdr:row>
      <xdr:rowOff>0</xdr:rowOff>
    </xdr:to>
    <xdr:pic>
      <xdr:nvPicPr>
        <xdr:cNvPr id="971" name="Рисунок 9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54188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1</xdr:col>
      <xdr:colOff>1285875</xdr:colOff>
      <xdr:row>608</xdr:row>
      <xdr:rowOff>0</xdr:rowOff>
    </xdr:to>
    <xdr:pic>
      <xdr:nvPicPr>
        <xdr:cNvPr id="973" name="Рисунок 9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7133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1285875</xdr:colOff>
      <xdr:row>610</xdr:row>
      <xdr:rowOff>0</xdr:rowOff>
    </xdr:to>
    <xdr:pic>
      <xdr:nvPicPr>
        <xdr:cNvPr id="975" name="Рисунок 9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8419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1285875</xdr:colOff>
      <xdr:row>612</xdr:row>
      <xdr:rowOff>0</xdr:rowOff>
    </xdr:to>
    <xdr:pic>
      <xdr:nvPicPr>
        <xdr:cNvPr id="977" name="Рисунок 9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97050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1285875</xdr:colOff>
      <xdr:row>614</xdr:row>
      <xdr:rowOff>7741</xdr:rowOff>
    </xdr:to>
    <xdr:pic>
      <xdr:nvPicPr>
        <xdr:cNvPr id="979" name="Рисунок 9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09909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1285875</xdr:colOff>
      <xdr:row>616</xdr:row>
      <xdr:rowOff>0</xdr:rowOff>
    </xdr:to>
    <xdr:pic>
      <xdr:nvPicPr>
        <xdr:cNvPr id="981" name="Рисунок 9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28007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1285875</xdr:colOff>
      <xdr:row>546</xdr:row>
      <xdr:rowOff>0</xdr:rowOff>
    </xdr:to>
    <xdr:pic>
      <xdr:nvPicPr>
        <xdr:cNvPr id="983" name="Рисунок 9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38231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1</xdr:col>
      <xdr:colOff>1285875</xdr:colOff>
      <xdr:row>618</xdr:row>
      <xdr:rowOff>0</xdr:rowOff>
    </xdr:to>
    <xdr:pic>
      <xdr:nvPicPr>
        <xdr:cNvPr id="985" name="Рисунок 9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54200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1</xdr:col>
      <xdr:colOff>1285875</xdr:colOff>
      <xdr:row>620</xdr:row>
      <xdr:rowOff>0</xdr:rowOff>
    </xdr:to>
    <xdr:pic>
      <xdr:nvPicPr>
        <xdr:cNvPr id="987" name="Рисунок 9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6705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1285875</xdr:colOff>
      <xdr:row>622</xdr:row>
      <xdr:rowOff>0</xdr:rowOff>
    </xdr:to>
    <xdr:pic>
      <xdr:nvPicPr>
        <xdr:cNvPr id="989" name="Рисунок 9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84204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1285875</xdr:colOff>
      <xdr:row>624</xdr:row>
      <xdr:rowOff>0</xdr:rowOff>
    </xdr:to>
    <xdr:pic>
      <xdr:nvPicPr>
        <xdr:cNvPr id="991" name="Рисунок 9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0134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1285875</xdr:colOff>
      <xdr:row>626</xdr:row>
      <xdr:rowOff>0</xdr:rowOff>
    </xdr:to>
    <xdr:pic>
      <xdr:nvPicPr>
        <xdr:cNvPr id="993" name="Рисунок 9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18494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1285875</xdr:colOff>
      <xdr:row>628</xdr:row>
      <xdr:rowOff>0</xdr:rowOff>
    </xdr:to>
    <xdr:pic>
      <xdr:nvPicPr>
        <xdr:cNvPr id="995" name="Рисунок 9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356395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1285875</xdr:colOff>
      <xdr:row>630</xdr:row>
      <xdr:rowOff>0</xdr:rowOff>
    </xdr:to>
    <xdr:pic>
      <xdr:nvPicPr>
        <xdr:cNvPr id="997" name="Рисунок 9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5278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1</xdr:col>
      <xdr:colOff>1285875</xdr:colOff>
      <xdr:row>632</xdr:row>
      <xdr:rowOff>3687</xdr:rowOff>
    </xdr:to>
    <xdr:pic>
      <xdr:nvPicPr>
        <xdr:cNvPr id="999" name="Рисунок 9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6564325"/>
          <a:ext cx="1285875" cy="1318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1</xdr:col>
      <xdr:colOff>1285875</xdr:colOff>
      <xdr:row>634</xdr:row>
      <xdr:rowOff>8212</xdr:rowOff>
    </xdr:to>
    <xdr:pic>
      <xdr:nvPicPr>
        <xdr:cNvPr id="1001" name="Рисунок 10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7878775"/>
          <a:ext cx="1285875" cy="1313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1285875</xdr:colOff>
      <xdr:row>636</xdr:row>
      <xdr:rowOff>4396</xdr:rowOff>
    </xdr:to>
    <xdr:pic>
      <xdr:nvPicPr>
        <xdr:cNvPr id="1003" name="Рисунок 10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9183700"/>
          <a:ext cx="1285875" cy="13188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0</xdr:rowOff>
    </xdr:from>
    <xdr:to>
      <xdr:col>1</xdr:col>
      <xdr:colOff>1285875</xdr:colOff>
      <xdr:row>548</xdr:row>
      <xdr:rowOff>0</xdr:rowOff>
    </xdr:to>
    <xdr:pic>
      <xdr:nvPicPr>
        <xdr:cNvPr id="1005" name="Рисунок 10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51090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1</xdr:col>
      <xdr:colOff>1285875</xdr:colOff>
      <xdr:row>638</xdr:row>
      <xdr:rowOff>7741</xdr:rowOff>
    </xdr:to>
    <xdr:pic>
      <xdr:nvPicPr>
        <xdr:cNvPr id="1007" name="Рисунок 10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18316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638</xdr:row>
      <xdr:rowOff>0</xdr:rowOff>
    </xdr:from>
    <xdr:to>
      <xdr:col>1</xdr:col>
      <xdr:colOff>1285875</xdr:colOff>
      <xdr:row>640</xdr:row>
      <xdr:rowOff>0</xdr:rowOff>
    </xdr:to>
    <xdr:pic>
      <xdr:nvPicPr>
        <xdr:cNvPr id="1009" name="Рисунок 10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36414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640</xdr:row>
      <xdr:rowOff>0</xdr:rowOff>
    </xdr:from>
    <xdr:to>
      <xdr:col>1</xdr:col>
      <xdr:colOff>1285875</xdr:colOff>
      <xdr:row>642</xdr:row>
      <xdr:rowOff>7741</xdr:rowOff>
    </xdr:to>
    <xdr:pic>
      <xdr:nvPicPr>
        <xdr:cNvPr id="1011" name="Рисунок 10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53559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642</xdr:row>
      <xdr:rowOff>0</xdr:rowOff>
    </xdr:from>
    <xdr:to>
      <xdr:col>1</xdr:col>
      <xdr:colOff>1285875</xdr:colOff>
      <xdr:row>644</xdr:row>
      <xdr:rowOff>0</xdr:rowOff>
    </xdr:to>
    <xdr:pic>
      <xdr:nvPicPr>
        <xdr:cNvPr id="1013" name="Рисунок 10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7165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1</xdr:col>
      <xdr:colOff>1285875</xdr:colOff>
      <xdr:row>646</xdr:row>
      <xdr:rowOff>2381</xdr:rowOff>
    </xdr:to>
    <xdr:pic>
      <xdr:nvPicPr>
        <xdr:cNvPr id="1015" name="Рисунок 10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84515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1</xdr:col>
      <xdr:colOff>1285875</xdr:colOff>
      <xdr:row>648</xdr:row>
      <xdr:rowOff>2381</xdr:rowOff>
    </xdr:to>
    <xdr:pic>
      <xdr:nvPicPr>
        <xdr:cNvPr id="1017" name="Рисунок 10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94135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648</xdr:row>
      <xdr:rowOff>0</xdr:rowOff>
    </xdr:from>
    <xdr:to>
      <xdr:col>1</xdr:col>
      <xdr:colOff>1285875</xdr:colOff>
      <xdr:row>650</xdr:row>
      <xdr:rowOff>7741</xdr:rowOff>
    </xdr:to>
    <xdr:pic>
      <xdr:nvPicPr>
        <xdr:cNvPr id="1019" name="Рисунок 10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03755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1</xdr:col>
      <xdr:colOff>1285875</xdr:colOff>
      <xdr:row>652</xdr:row>
      <xdr:rowOff>7741</xdr:rowOff>
    </xdr:to>
    <xdr:pic>
      <xdr:nvPicPr>
        <xdr:cNvPr id="1021" name="Рисунок 10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21853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0</xdr:rowOff>
    </xdr:from>
    <xdr:to>
      <xdr:col>1</xdr:col>
      <xdr:colOff>1285875</xdr:colOff>
      <xdr:row>654</xdr:row>
      <xdr:rowOff>0</xdr:rowOff>
    </xdr:to>
    <xdr:pic>
      <xdr:nvPicPr>
        <xdr:cNvPr id="1023" name="Рисунок 10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39950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654</xdr:row>
      <xdr:rowOff>0</xdr:rowOff>
    </xdr:from>
    <xdr:to>
      <xdr:col>1</xdr:col>
      <xdr:colOff>1285875</xdr:colOff>
      <xdr:row>656</xdr:row>
      <xdr:rowOff>7741</xdr:rowOff>
    </xdr:to>
    <xdr:pic>
      <xdr:nvPicPr>
        <xdr:cNvPr id="1025" name="Рисунок 10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52809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1285875</xdr:colOff>
      <xdr:row>550</xdr:row>
      <xdr:rowOff>0</xdr:rowOff>
    </xdr:to>
    <xdr:pic>
      <xdr:nvPicPr>
        <xdr:cNvPr id="1027" name="Рисунок 10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68235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656</xdr:row>
      <xdr:rowOff>0</xdr:rowOff>
    </xdr:from>
    <xdr:to>
      <xdr:col>1</xdr:col>
      <xdr:colOff>1285875</xdr:colOff>
      <xdr:row>658</xdr:row>
      <xdr:rowOff>7741</xdr:rowOff>
    </xdr:to>
    <xdr:pic>
      <xdr:nvPicPr>
        <xdr:cNvPr id="1029" name="Рисунок 10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84242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1285875</xdr:colOff>
      <xdr:row>660</xdr:row>
      <xdr:rowOff>7741</xdr:rowOff>
    </xdr:to>
    <xdr:pic>
      <xdr:nvPicPr>
        <xdr:cNvPr id="1031" name="Рисунок 10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02339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</xdr:col>
      <xdr:colOff>1285875</xdr:colOff>
      <xdr:row>662</xdr:row>
      <xdr:rowOff>0</xdr:rowOff>
    </xdr:to>
    <xdr:pic>
      <xdr:nvPicPr>
        <xdr:cNvPr id="1033" name="Рисунок 10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2043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662</xdr:row>
      <xdr:rowOff>0</xdr:rowOff>
    </xdr:from>
    <xdr:to>
      <xdr:col>1</xdr:col>
      <xdr:colOff>1285875</xdr:colOff>
      <xdr:row>664</xdr:row>
      <xdr:rowOff>8393</xdr:rowOff>
    </xdr:to>
    <xdr:pic>
      <xdr:nvPicPr>
        <xdr:cNvPr id="1035" name="Рисунок 10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3329575"/>
          <a:ext cx="1285875" cy="1818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664</xdr:row>
      <xdr:rowOff>0</xdr:rowOff>
    </xdr:from>
    <xdr:to>
      <xdr:col>1</xdr:col>
      <xdr:colOff>1285875</xdr:colOff>
      <xdr:row>666</xdr:row>
      <xdr:rowOff>8298</xdr:rowOff>
    </xdr:to>
    <xdr:pic>
      <xdr:nvPicPr>
        <xdr:cNvPr id="1037" name="Рисунок 10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5139325"/>
          <a:ext cx="1285875" cy="1818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666</xdr:row>
      <xdr:rowOff>0</xdr:rowOff>
    </xdr:from>
    <xdr:to>
      <xdr:col>1</xdr:col>
      <xdr:colOff>1285875</xdr:colOff>
      <xdr:row>668</xdr:row>
      <xdr:rowOff>0</xdr:rowOff>
    </xdr:to>
    <xdr:pic>
      <xdr:nvPicPr>
        <xdr:cNvPr id="1039" name="Рисунок 10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69490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</xdr:col>
      <xdr:colOff>1285875</xdr:colOff>
      <xdr:row>669</xdr:row>
      <xdr:rowOff>190399</xdr:rowOff>
    </xdr:to>
    <xdr:pic>
      <xdr:nvPicPr>
        <xdr:cNvPr id="1041" name="Рисунок 10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8663575"/>
          <a:ext cx="1285875" cy="16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670</xdr:row>
      <xdr:rowOff>0</xdr:rowOff>
    </xdr:from>
    <xdr:to>
      <xdr:col>1</xdr:col>
      <xdr:colOff>1285875</xdr:colOff>
      <xdr:row>672</xdr:row>
      <xdr:rowOff>2381</xdr:rowOff>
    </xdr:to>
    <xdr:pic>
      <xdr:nvPicPr>
        <xdr:cNvPr id="1043" name="Рисунок 10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02733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1</xdr:col>
      <xdr:colOff>1285875</xdr:colOff>
      <xdr:row>674</xdr:row>
      <xdr:rowOff>2381</xdr:rowOff>
    </xdr:to>
    <xdr:pic>
      <xdr:nvPicPr>
        <xdr:cNvPr id="1045" name="Рисунок 10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123532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674</xdr:row>
      <xdr:rowOff>0</xdr:rowOff>
    </xdr:from>
    <xdr:to>
      <xdr:col>1</xdr:col>
      <xdr:colOff>1285875</xdr:colOff>
      <xdr:row>676</xdr:row>
      <xdr:rowOff>2381</xdr:rowOff>
    </xdr:to>
    <xdr:pic>
      <xdr:nvPicPr>
        <xdr:cNvPr id="1047" name="Рисунок 10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21973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1285875</xdr:colOff>
      <xdr:row>552</xdr:row>
      <xdr:rowOff>0</xdr:rowOff>
    </xdr:to>
    <xdr:pic>
      <xdr:nvPicPr>
        <xdr:cNvPr id="1049" name="Рисунок 10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85380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676</xdr:row>
      <xdr:rowOff>0</xdr:rowOff>
    </xdr:from>
    <xdr:to>
      <xdr:col>1</xdr:col>
      <xdr:colOff>1285875</xdr:colOff>
      <xdr:row>678</xdr:row>
      <xdr:rowOff>2381</xdr:rowOff>
    </xdr:to>
    <xdr:pic>
      <xdr:nvPicPr>
        <xdr:cNvPr id="1051" name="Рисунок 10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44928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678</xdr:row>
      <xdr:rowOff>0</xdr:rowOff>
    </xdr:from>
    <xdr:to>
      <xdr:col>1</xdr:col>
      <xdr:colOff>1285875</xdr:colOff>
      <xdr:row>680</xdr:row>
      <xdr:rowOff>7741</xdr:rowOff>
    </xdr:to>
    <xdr:pic>
      <xdr:nvPicPr>
        <xdr:cNvPr id="1053" name="Рисунок 10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54549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0</xdr:rowOff>
    </xdr:from>
    <xdr:to>
      <xdr:col>1</xdr:col>
      <xdr:colOff>1285875</xdr:colOff>
      <xdr:row>682</xdr:row>
      <xdr:rowOff>0</xdr:rowOff>
    </xdr:to>
    <xdr:pic>
      <xdr:nvPicPr>
        <xdr:cNvPr id="1055" name="Рисунок 10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7264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682</xdr:row>
      <xdr:rowOff>0</xdr:rowOff>
    </xdr:from>
    <xdr:to>
      <xdr:col>1</xdr:col>
      <xdr:colOff>1285875</xdr:colOff>
      <xdr:row>684</xdr:row>
      <xdr:rowOff>7741</xdr:rowOff>
    </xdr:to>
    <xdr:pic>
      <xdr:nvPicPr>
        <xdr:cNvPr id="1057" name="Рисунок 10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85505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684</xdr:row>
      <xdr:rowOff>0</xdr:rowOff>
    </xdr:from>
    <xdr:to>
      <xdr:col>1</xdr:col>
      <xdr:colOff>1285875</xdr:colOff>
      <xdr:row>686</xdr:row>
      <xdr:rowOff>0</xdr:rowOff>
    </xdr:to>
    <xdr:pic>
      <xdr:nvPicPr>
        <xdr:cNvPr id="1059" name="Рисунок 10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03602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686</xdr:row>
      <xdr:rowOff>0</xdr:rowOff>
    </xdr:from>
    <xdr:to>
      <xdr:col>1</xdr:col>
      <xdr:colOff>1285875</xdr:colOff>
      <xdr:row>688</xdr:row>
      <xdr:rowOff>0</xdr:rowOff>
    </xdr:to>
    <xdr:pic>
      <xdr:nvPicPr>
        <xdr:cNvPr id="1061" name="Рисунок 10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20747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688</xdr:row>
      <xdr:rowOff>0</xdr:rowOff>
    </xdr:from>
    <xdr:to>
      <xdr:col>1</xdr:col>
      <xdr:colOff>1285875</xdr:colOff>
      <xdr:row>690</xdr:row>
      <xdr:rowOff>0</xdr:rowOff>
    </xdr:to>
    <xdr:pic>
      <xdr:nvPicPr>
        <xdr:cNvPr id="1063" name="Рисунок 10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3360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1</xdr:col>
      <xdr:colOff>1285875</xdr:colOff>
      <xdr:row>692</xdr:row>
      <xdr:rowOff>0</xdr:rowOff>
    </xdr:to>
    <xdr:pic>
      <xdr:nvPicPr>
        <xdr:cNvPr id="1065" name="Рисунок 10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4646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692</xdr:row>
      <xdr:rowOff>0</xdr:rowOff>
    </xdr:from>
    <xdr:to>
      <xdr:col>1</xdr:col>
      <xdr:colOff>1285875</xdr:colOff>
      <xdr:row>694</xdr:row>
      <xdr:rowOff>2381</xdr:rowOff>
    </xdr:to>
    <xdr:pic>
      <xdr:nvPicPr>
        <xdr:cNvPr id="1067" name="Рисунок 10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593240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694</xdr:row>
      <xdr:rowOff>0</xdr:rowOff>
    </xdr:from>
    <xdr:to>
      <xdr:col>1</xdr:col>
      <xdr:colOff>1285875</xdr:colOff>
      <xdr:row>696</xdr:row>
      <xdr:rowOff>0</xdr:rowOff>
    </xdr:to>
    <xdr:pic>
      <xdr:nvPicPr>
        <xdr:cNvPr id="1069" name="Рисунок 10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689442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1285875</xdr:colOff>
      <xdr:row>554</xdr:row>
      <xdr:rowOff>7741</xdr:rowOff>
    </xdr:to>
    <xdr:pic>
      <xdr:nvPicPr>
        <xdr:cNvPr id="1071" name="Рисунок 10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02525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696</xdr:row>
      <xdr:rowOff>0</xdr:rowOff>
    </xdr:from>
    <xdr:to>
      <xdr:col>1</xdr:col>
      <xdr:colOff>1285875</xdr:colOff>
      <xdr:row>698</xdr:row>
      <xdr:rowOff>0</xdr:rowOff>
    </xdr:to>
    <xdr:pic>
      <xdr:nvPicPr>
        <xdr:cNvPr id="1073" name="Рисунок 10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00376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698</xdr:row>
      <xdr:rowOff>0</xdr:rowOff>
    </xdr:from>
    <xdr:to>
      <xdr:col>1</xdr:col>
      <xdr:colOff>1285875</xdr:colOff>
      <xdr:row>700</xdr:row>
      <xdr:rowOff>0</xdr:rowOff>
    </xdr:to>
    <xdr:pic>
      <xdr:nvPicPr>
        <xdr:cNvPr id="1075" name="Рисунок 10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17521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1</xdr:col>
      <xdr:colOff>1285875</xdr:colOff>
      <xdr:row>702</xdr:row>
      <xdr:rowOff>0</xdr:rowOff>
    </xdr:to>
    <xdr:pic>
      <xdr:nvPicPr>
        <xdr:cNvPr id="1077" name="Рисунок 10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34666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702</xdr:row>
      <xdr:rowOff>0</xdr:rowOff>
    </xdr:from>
    <xdr:to>
      <xdr:col>1</xdr:col>
      <xdr:colOff>1285875</xdr:colOff>
      <xdr:row>704</xdr:row>
      <xdr:rowOff>0</xdr:rowOff>
    </xdr:to>
    <xdr:pic>
      <xdr:nvPicPr>
        <xdr:cNvPr id="1079" name="Рисунок 10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51811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704</xdr:row>
      <xdr:rowOff>0</xdr:rowOff>
    </xdr:from>
    <xdr:to>
      <xdr:col>1</xdr:col>
      <xdr:colOff>1285875</xdr:colOff>
      <xdr:row>706</xdr:row>
      <xdr:rowOff>0</xdr:rowOff>
    </xdr:to>
    <xdr:pic>
      <xdr:nvPicPr>
        <xdr:cNvPr id="1081" name="Рисунок 10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68956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706</xdr:row>
      <xdr:rowOff>0</xdr:rowOff>
    </xdr:from>
    <xdr:to>
      <xdr:col>1</xdr:col>
      <xdr:colOff>1285875</xdr:colOff>
      <xdr:row>708</xdr:row>
      <xdr:rowOff>0</xdr:rowOff>
    </xdr:to>
    <xdr:pic>
      <xdr:nvPicPr>
        <xdr:cNvPr id="1083" name="Рисунок 10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8610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708</xdr:row>
      <xdr:rowOff>0</xdr:rowOff>
    </xdr:from>
    <xdr:to>
      <xdr:col>1</xdr:col>
      <xdr:colOff>1285875</xdr:colOff>
      <xdr:row>709</xdr:row>
      <xdr:rowOff>189921</xdr:rowOff>
    </xdr:to>
    <xdr:pic>
      <xdr:nvPicPr>
        <xdr:cNvPr id="1085" name="Рисунок 10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9896050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710</xdr:row>
      <xdr:rowOff>0</xdr:rowOff>
    </xdr:from>
    <xdr:to>
      <xdr:col>1</xdr:col>
      <xdr:colOff>1285875</xdr:colOff>
      <xdr:row>711</xdr:row>
      <xdr:rowOff>189921</xdr:rowOff>
    </xdr:to>
    <xdr:pic>
      <xdr:nvPicPr>
        <xdr:cNvPr id="1087" name="Рисунок 10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1715325"/>
          <a:ext cx="1285875" cy="181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712</xdr:row>
      <xdr:rowOff>0</xdr:rowOff>
    </xdr:from>
    <xdr:to>
      <xdr:col>1</xdr:col>
      <xdr:colOff>1285875</xdr:colOff>
      <xdr:row>714</xdr:row>
      <xdr:rowOff>7741</xdr:rowOff>
    </xdr:to>
    <xdr:pic>
      <xdr:nvPicPr>
        <xdr:cNvPr id="1089" name="Рисунок 10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35346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1</xdr:col>
      <xdr:colOff>1285875</xdr:colOff>
      <xdr:row>716</xdr:row>
      <xdr:rowOff>0</xdr:rowOff>
    </xdr:to>
    <xdr:pic>
      <xdr:nvPicPr>
        <xdr:cNvPr id="1091" name="Рисунок 10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53443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1285875</xdr:colOff>
      <xdr:row>556</xdr:row>
      <xdr:rowOff>2381</xdr:rowOff>
    </xdr:to>
    <xdr:pic>
      <xdr:nvPicPr>
        <xdr:cNvPr id="1093" name="Рисунок 10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20622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716</xdr:row>
      <xdr:rowOff>0</xdr:rowOff>
    </xdr:from>
    <xdr:to>
      <xdr:col>1</xdr:col>
      <xdr:colOff>1285875</xdr:colOff>
      <xdr:row>718</xdr:row>
      <xdr:rowOff>0</xdr:rowOff>
    </xdr:to>
    <xdr:pic>
      <xdr:nvPicPr>
        <xdr:cNvPr id="1095" name="Рисунок 10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72112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718</xdr:row>
      <xdr:rowOff>0</xdr:rowOff>
    </xdr:from>
    <xdr:to>
      <xdr:col>1</xdr:col>
      <xdr:colOff>1285875</xdr:colOff>
      <xdr:row>720</xdr:row>
      <xdr:rowOff>4763</xdr:rowOff>
    </xdr:to>
    <xdr:pic>
      <xdr:nvPicPr>
        <xdr:cNvPr id="1097" name="Рисунок 10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8497125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1</xdr:col>
      <xdr:colOff>1285875</xdr:colOff>
      <xdr:row>722</xdr:row>
      <xdr:rowOff>7741</xdr:rowOff>
    </xdr:to>
    <xdr:pic>
      <xdr:nvPicPr>
        <xdr:cNvPr id="1099" name="Рисунок 10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042117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722</xdr:row>
      <xdr:rowOff>0</xdr:rowOff>
    </xdr:from>
    <xdr:to>
      <xdr:col>1</xdr:col>
      <xdr:colOff>1285875</xdr:colOff>
      <xdr:row>724</xdr:row>
      <xdr:rowOff>7741</xdr:rowOff>
    </xdr:to>
    <xdr:pic>
      <xdr:nvPicPr>
        <xdr:cNvPr id="1101" name="Рисунок 11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2230925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724</xdr:row>
      <xdr:rowOff>0</xdr:rowOff>
    </xdr:from>
    <xdr:to>
      <xdr:col>1</xdr:col>
      <xdr:colOff>1285875</xdr:colOff>
      <xdr:row>726</xdr:row>
      <xdr:rowOff>0</xdr:rowOff>
    </xdr:to>
    <xdr:pic>
      <xdr:nvPicPr>
        <xdr:cNvPr id="1103" name="Рисунок 11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4040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726</xdr:row>
      <xdr:rowOff>0</xdr:rowOff>
    </xdr:from>
    <xdr:to>
      <xdr:col>1</xdr:col>
      <xdr:colOff>1285875</xdr:colOff>
      <xdr:row>728</xdr:row>
      <xdr:rowOff>7741</xdr:rowOff>
    </xdr:to>
    <xdr:pic>
      <xdr:nvPicPr>
        <xdr:cNvPr id="1105" name="Рисунок 11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53265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</xdr:col>
      <xdr:colOff>1285875</xdr:colOff>
      <xdr:row>730</xdr:row>
      <xdr:rowOff>7741</xdr:rowOff>
    </xdr:to>
    <xdr:pic>
      <xdr:nvPicPr>
        <xdr:cNvPr id="1107" name="Рисунок 11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713630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730</xdr:row>
      <xdr:rowOff>0</xdr:rowOff>
    </xdr:from>
    <xdr:to>
      <xdr:col>1</xdr:col>
      <xdr:colOff>1285875</xdr:colOff>
      <xdr:row>732</xdr:row>
      <xdr:rowOff>7741</xdr:rowOff>
    </xdr:to>
    <xdr:pic>
      <xdr:nvPicPr>
        <xdr:cNvPr id="1109" name="Рисунок 11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8946050"/>
          <a:ext cx="1285875" cy="18174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732</xdr:row>
      <xdr:rowOff>0</xdr:rowOff>
    </xdr:from>
    <xdr:to>
      <xdr:col>1</xdr:col>
      <xdr:colOff>1285875</xdr:colOff>
      <xdr:row>734</xdr:row>
      <xdr:rowOff>0</xdr:rowOff>
    </xdr:to>
    <xdr:pic>
      <xdr:nvPicPr>
        <xdr:cNvPr id="1111" name="Рисунок 11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0755800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</xdr:col>
      <xdr:colOff>1285875</xdr:colOff>
      <xdr:row>736</xdr:row>
      <xdr:rowOff>0</xdr:rowOff>
    </xdr:to>
    <xdr:pic>
      <xdr:nvPicPr>
        <xdr:cNvPr id="1113" name="Рисунок 11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2470300"/>
          <a:ext cx="1285875" cy="171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6"/>
  <sheetViews>
    <sheetView tabSelected="1" zoomScale="85" zoomScaleNormal="85" workbookViewId="0">
      <pane xSplit="1" ySplit="2" topLeftCell="B3" activePane="bottomRight" state="frozenSplit"/>
      <selection pane="topRight" activeCell="H1" sqref="H1"/>
      <selection pane="bottomLeft" activeCell="A2" sqref="A2"/>
      <selection pane="bottomRight" activeCell="A1125" sqref="A1125:X1128"/>
    </sheetView>
  </sheetViews>
  <sheetFormatPr defaultRowHeight="15" x14ac:dyDescent="0.25"/>
  <cols>
    <col min="1" max="1" width="10.140625" bestFit="1" customWidth="1"/>
    <col min="2" max="2" width="19.42578125" customWidth="1"/>
    <col min="3" max="3" width="24.5703125" bestFit="1" customWidth="1"/>
    <col min="4" max="4" width="20.5703125" bestFit="1" customWidth="1"/>
    <col min="5" max="5" width="22" bestFit="1" customWidth="1"/>
    <col min="6" max="6" width="18.5703125" bestFit="1" customWidth="1"/>
    <col min="7" max="7" width="20.7109375" customWidth="1"/>
    <col min="8" max="19" width="4.7109375" customWidth="1"/>
    <col min="20" max="20" width="9" bestFit="1" customWidth="1"/>
    <col min="21" max="21" width="15.28515625" bestFit="1" customWidth="1"/>
  </cols>
  <sheetData>
    <row r="1" spans="1:21" ht="15" customHeight="1" x14ac:dyDescent="0.25">
      <c r="A1" s="25" t="s">
        <v>0</v>
      </c>
      <c r="B1" s="25" t="s">
        <v>163</v>
      </c>
      <c r="C1" s="25" t="s">
        <v>162</v>
      </c>
      <c r="D1" s="25" t="s">
        <v>164</v>
      </c>
      <c r="E1" s="25" t="s">
        <v>165</v>
      </c>
      <c r="F1" s="25" t="s">
        <v>166</v>
      </c>
      <c r="G1" s="25" t="s">
        <v>332</v>
      </c>
      <c r="H1" s="31" t="s">
        <v>272</v>
      </c>
      <c r="I1" s="32"/>
      <c r="J1" s="32"/>
      <c r="K1" s="32"/>
      <c r="L1" s="32"/>
      <c r="M1" s="32"/>
      <c r="N1" s="32"/>
      <c r="O1" s="32"/>
      <c r="P1" s="32"/>
      <c r="Q1" s="32"/>
      <c r="R1" s="32"/>
      <c r="S1" s="33"/>
      <c r="T1" s="25" t="s">
        <v>156</v>
      </c>
      <c r="U1" s="25" t="s">
        <v>157</v>
      </c>
    </row>
    <row r="2" spans="1:21" x14ac:dyDescent="0.25">
      <c r="A2" s="26"/>
      <c r="B2" s="26"/>
      <c r="C2" s="26"/>
      <c r="D2" s="26"/>
      <c r="E2" s="26"/>
      <c r="F2" s="26"/>
      <c r="G2" s="26"/>
      <c r="H2" s="2" t="s">
        <v>395</v>
      </c>
      <c r="I2" s="2" t="s">
        <v>396</v>
      </c>
      <c r="J2" s="2" t="s">
        <v>397</v>
      </c>
      <c r="K2" s="2" t="s">
        <v>398</v>
      </c>
      <c r="L2" s="2" t="s">
        <v>399</v>
      </c>
      <c r="M2" s="2" t="s">
        <v>400</v>
      </c>
      <c r="N2" s="2" t="s">
        <v>401</v>
      </c>
      <c r="O2" s="2" t="s">
        <v>402</v>
      </c>
      <c r="P2" s="2" t="s">
        <v>403</v>
      </c>
      <c r="Q2" s="2" t="s">
        <v>404</v>
      </c>
      <c r="R2" s="2" t="s">
        <v>405</v>
      </c>
      <c r="S2" s="2" t="s">
        <v>405</v>
      </c>
      <c r="T2" s="26"/>
      <c r="U2" s="26"/>
    </row>
    <row r="3" spans="1:21" x14ac:dyDescent="0.25">
      <c r="A3" s="1" t="s">
        <v>406</v>
      </c>
      <c r="B3" s="31" t="s">
        <v>155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3"/>
      <c r="T3" s="3">
        <f>T4+T9+T536</f>
        <v>0</v>
      </c>
      <c r="U3" s="3">
        <f>U4+U9+U536</f>
        <v>0</v>
      </c>
    </row>
    <row r="4" spans="1:21" x14ac:dyDescent="0.25">
      <c r="A4" s="2" t="s">
        <v>407</v>
      </c>
      <c r="B4" s="31" t="s">
        <v>158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3"/>
      <c r="T4" s="3">
        <f>SUM(T5:T8)</f>
        <v>0</v>
      </c>
      <c r="U4" s="3">
        <f>SUM(U5:U8)</f>
        <v>0</v>
      </c>
    </row>
    <row r="5" spans="1:21" x14ac:dyDescent="0.25">
      <c r="A5" s="17"/>
      <c r="B5" s="17"/>
      <c r="C5" s="15"/>
      <c r="D5" s="15"/>
      <c r="E5" s="15"/>
      <c r="F5" s="15"/>
      <c r="G5" s="1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3"/>
      <c r="U5" s="13"/>
    </row>
    <row r="6" spans="1:21" x14ac:dyDescent="0.25">
      <c r="A6" s="18"/>
      <c r="B6" s="18"/>
      <c r="C6" s="16"/>
      <c r="D6" s="16"/>
      <c r="E6" s="16"/>
      <c r="F6" s="16"/>
      <c r="G6" s="1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14"/>
      <c r="U6" s="14"/>
    </row>
    <row r="7" spans="1:21" x14ac:dyDescent="0.25">
      <c r="A7" s="21"/>
      <c r="B7" s="21"/>
      <c r="C7" s="11"/>
      <c r="D7" s="11"/>
      <c r="E7" s="11"/>
      <c r="F7" s="11"/>
      <c r="G7" s="19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19"/>
      <c r="U7" s="19"/>
    </row>
    <row r="8" spans="1:21" x14ac:dyDescent="0.25">
      <c r="A8" s="22"/>
      <c r="B8" s="22"/>
      <c r="C8" s="12"/>
      <c r="D8" s="12"/>
      <c r="E8" s="12"/>
      <c r="F8" s="12"/>
      <c r="G8" s="20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20"/>
      <c r="U8" s="20"/>
    </row>
    <row r="9" spans="1:21" x14ac:dyDescent="0.25">
      <c r="A9" s="2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3"/>
      <c r="T9" s="3"/>
      <c r="U9" s="3"/>
    </row>
    <row r="10" spans="1:21" ht="86.25" customHeight="1" x14ac:dyDescent="0.25">
      <c r="A10" s="21"/>
      <c r="B10" s="21"/>
      <c r="C10" s="11"/>
      <c r="D10" s="11"/>
      <c r="E10" s="11"/>
      <c r="F10" s="11"/>
      <c r="G10" s="19"/>
      <c r="H10" s="5"/>
      <c r="I10" s="6"/>
      <c r="J10" s="6"/>
      <c r="K10" s="6"/>
      <c r="L10" s="6"/>
      <c r="M10" s="6"/>
      <c r="N10" s="6"/>
      <c r="O10" s="6"/>
      <c r="P10" s="6"/>
      <c r="Q10" s="5"/>
      <c r="R10" s="5"/>
      <c r="S10" s="5"/>
      <c r="T10" s="19"/>
      <c r="U10" s="19"/>
    </row>
    <row r="11" spans="1:21" ht="15" customHeight="1" x14ac:dyDescent="0.25">
      <c r="A11" s="22"/>
      <c r="B11" s="22"/>
      <c r="C11" s="12"/>
      <c r="D11" s="12"/>
      <c r="E11" s="12"/>
      <c r="F11" s="12"/>
      <c r="G11" s="20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20"/>
      <c r="U11" s="20"/>
    </row>
    <row r="12" spans="1:21" ht="86.25" customHeight="1" x14ac:dyDescent="0.25">
      <c r="A12" s="21"/>
      <c r="B12" s="21"/>
      <c r="C12" s="11"/>
      <c r="D12" s="11"/>
      <c r="E12" s="11"/>
      <c r="F12" s="11"/>
      <c r="G12" s="19"/>
      <c r="H12" s="5"/>
      <c r="I12" s="6"/>
      <c r="J12" s="6"/>
      <c r="K12" s="6"/>
      <c r="L12" s="6"/>
      <c r="M12" s="6"/>
      <c r="N12" s="6"/>
      <c r="O12" s="6"/>
      <c r="P12" s="6"/>
      <c r="Q12" s="5"/>
      <c r="R12" s="5"/>
      <c r="S12" s="5"/>
      <c r="T12" s="19"/>
      <c r="U12" s="19"/>
    </row>
    <row r="13" spans="1:21" ht="15" customHeight="1" x14ac:dyDescent="0.25">
      <c r="A13" s="22"/>
      <c r="B13" s="22"/>
      <c r="C13" s="12"/>
      <c r="D13" s="12"/>
      <c r="E13" s="12"/>
      <c r="F13" s="12"/>
      <c r="G13" s="20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20"/>
      <c r="U13" s="20"/>
    </row>
    <row r="14" spans="1:21" x14ac:dyDescent="0.25">
      <c r="A14" s="17"/>
      <c r="B14" s="17"/>
      <c r="C14" s="15"/>
      <c r="D14" s="15"/>
      <c r="E14" s="15"/>
      <c r="F14" s="15"/>
      <c r="G14" s="13"/>
      <c r="H14" s="4"/>
      <c r="I14" s="6"/>
      <c r="J14" s="6"/>
      <c r="K14" s="6"/>
      <c r="L14" s="6"/>
      <c r="M14" s="6"/>
      <c r="N14" s="6"/>
      <c r="O14" s="6"/>
      <c r="P14" s="6"/>
      <c r="Q14" s="6"/>
      <c r="R14" s="4"/>
      <c r="S14" s="4"/>
      <c r="T14" s="13"/>
      <c r="U14" s="13"/>
    </row>
    <row r="15" spans="1:21" x14ac:dyDescent="0.25">
      <c r="A15" s="18"/>
      <c r="B15" s="18"/>
      <c r="C15" s="16"/>
      <c r="D15" s="16"/>
      <c r="E15" s="16"/>
      <c r="F15" s="16"/>
      <c r="G15" s="1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14"/>
      <c r="U15" s="14"/>
    </row>
    <row r="16" spans="1:21" ht="60.95" customHeight="1" x14ac:dyDescent="0.25">
      <c r="A16" s="21"/>
      <c r="B16" s="21"/>
      <c r="C16" s="11"/>
      <c r="D16" s="11"/>
      <c r="E16" s="11"/>
      <c r="F16" s="11"/>
      <c r="G16" s="19"/>
      <c r="H16" s="5"/>
      <c r="I16" s="6"/>
      <c r="J16" s="6"/>
      <c r="K16" s="6"/>
      <c r="L16" s="6"/>
      <c r="M16" s="6"/>
      <c r="N16" s="6"/>
      <c r="O16" s="6"/>
      <c r="P16" s="6"/>
      <c r="Q16" s="6"/>
      <c r="R16" s="5"/>
      <c r="S16" s="5"/>
      <c r="T16" s="19"/>
      <c r="U16" s="19"/>
    </row>
    <row r="17" spans="1:21" ht="15" customHeight="1" x14ac:dyDescent="0.25">
      <c r="A17" s="22"/>
      <c r="B17" s="22"/>
      <c r="C17" s="12"/>
      <c r="D17" s="12"/>
      <c r="E17" s="12"/>
      <c r="F17" s="12"/>
      <c r="G17" s="20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20"/>
      <c r="U17" s="20"/>
    </row>
    <row r="18" spans="1:21" ht="60.95" customHeight="1" x14ac:dyDescent="0.25">
      <c r="A18" s="17"/>
      <c r="B18" s="17"/>
      <c r="C18" s="15"/>
      <c r="D18" s="15"/>
      <c r="E18" s="15"/>
      <c r="F18" s="15"/>
      <c r="G18" s="13"/>
      <c r="H18" s="4"/>
      <c r="I18" s="6"/>
      <c r="J18" s="6"/>
      <c r="K18" s="6"/>
      <c r="L18" s="6"/>
      <c r="M18" s="6"/>
      <c r="N18" s="6"/>
      <c r="O18" s="6"/>
      <c r="P18" s="6"/>
      <c r="Q18" s="6"/>
      <c r="R18" s="4"/>
      <c r="S18" s="4"/>
      <c r="T18" s="13"/>
      <c r="U18" s="13"/>
    </row>
    <row r="19" spans="1:21" ht="15" customHeight="1" x14ac:dyDescent="0.25">
      <c r="A19" s="18"/>
      <c r="B19" s="18"/>
      <c r="C19" s="16"/>
      <c r="D19" s="16"/>
      <c r="E19" s="16"/>
      <c r="F19" s="16"/>
      <c r="G19" s="1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14"/>
      <c r="U19" s="14"/>
    </row>
    <row r="20" spans="1:21" ht="60.95" customHeight="1" x14ac:dyDescent="0.25">
      <c r="A20" s="21"/>
      <c r="B20" s="21"/>
      <c r="C20" s="11"/>
      <c r="D20" s="11"/>
      <c r="E20" s="11"/>
      <c r="F20" s="11"/>
      <c r="G20" s="19"/>
      <c r="H20" s="5"/>
      <c r="I20" s="6"/>
      <c r="J20" s="6"/>
      <c r="K20" s="6"/>
      <c r="L20" s="6"/>
      <c r="M20" s="6"/>
      <c r="N20" s="6"/>
      <c r="O20" s="6"/>
      <c r="P20" s="6"/>
      <c r="Q20" s="6"/>
      <c r="R20" s="5"/>
      <c r="S20" s="5"/>
      <c r="T20" s="19"/>
      <c r="U20" s="19"/>
    </row>
    <row r="21" spans="1:21" ht="15" customHeight="1" x14ac:dyDescent="0.25">
      <c r="A21" s="22"/>
      <c r="B21" s="22"/>
      <c r="C21" s="12"/>
      <c r="D21" s="12"/>
      <c r="E21" s="12"/>
      <c r="F21" s="12"/>
      <c r="G21" s="20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20"/>
      <c r="U21" s="20"/>
    </row>
    <row r="22" spans="1:21" ht="60.95" customHeight="1" x14ac:dyDescent="0.25">
      <c r="A22" s="17"/>
      <c r="B22" s="17"/>
      <c r="C22" s="15"/>
      <c r="D22" s="15"/>
      <c r="E22" s="15"/>
      <c r="F22" s="15"/>
      <c r="G22" s="13"/>
      <c r="H22" s="4"/>
      <c r="I22" s="6"/>
      <c r="J22" s="6"/>
      <c r="K22" s="6"/>
      <c r="L22" s="6"/>
      <c r="M22" s="6"/>
      <c r="N22" s="6"/>
      <c r="O22" s="6"/>
      <c r="P22" s="6"/>
      <c r="Q22" s="6"/>
      <c r="R22" s="4"/>
      <c r="S22" s="4"/>
      <c r="T22" s="13"/>
      <c r="U22" s="13"/>
    </row>
    <row r="23" spans="1:21" ht="15" customHeight="1" x14ac:dyDescent="0.25">
      <c r="A23" s="18"/>
      <c r="B23" s="18"/>
      <c r="C23" s="16"/>
      <c r="D23" s="16"/>
      <c r="E23" s="16"/>
      <c r="F23" s="16"/>
      <c r="G23" s="1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14"/>
      <c r="U23" s="14"/>
    </row>
    <row r="24" spans="1:21" ht="120" customHeight="1" x14ac:dyDescent="0.25">
      <c r="A24" s="21"/>
      <c r="B24" s="21"/>
      <c r="C24" s="11"/>
      <c r="D24" s="11"/>
      <c r="E24" s="11"/>
      <c r="F24" s="11"/>
      <c r="G24" s="19"/>
      <c r="H24" s="5"/>
      <c r="I24" s="6"/>
      <c r="J24" s="6"/>
      <c r="K24" s="6"/>
      <c r="L24" s="6"/>
      <c r="M24" s="6"/>
      <c r="N24" s="6"/>
      <c r="O24" s="6"/>
      <c r="P24" s="5"/>
      <c r="Q24" s="5"/>
      <c r="R24" s="5"/>
      <c r="S24" s="5"/>
      <c r="T24" s="19"/>
      <c r="U24" s="19"/>
    </row>
    <row r="25" spans="1:21" ht="15" customHeight="1" x14ac:dyDescent="0.25">
      <c r="A25" s="22"/>
      <c r="B25" s="22"/>
      <c r="C25" s="12"/>
      <c r="D25" s="12"/>
      <c r="E25" s="12"/>
      <c r="F25" s="12"/>
      <c r="G25" s="20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20"/>
      <c r="U25" s="20"/>
    </row>
    <row r="26" spans="1:21" ht="120" customHeight="1" x14ac:dyDescent="0.25">
      <c r="A26" s="17"/>
      <c r="B26" s="17"/>
      <c r="C26" s="15"/>
      <c r="D26" s="15"/>
      <c r="E26" s="15"/>
      <c r="F26" s="15"/>
      <c r="G26" s="13"/>
      <c r="H26" s="4"/>
      <c r="I26" s="6"/>
      <c r="J26" s="6"/>
      <c r="K26" s="6"/>
      <c r="L26" s="6"/>
      <c r="M26" s="6"/>
      <c r="N26" s="6"/>
      <c r="O26" s="6"/>
      <c r="P26" s="4"/>
      <c r="Q26" s="4"/>
      <c r="R26" s="4"/>
      <c r="S26" s="4"/>
      <c r="T26" s="13"/>
      <c r="U26" s="13"/>
    </row>
    <row r="27" spans="1:21" ht="15" customHeight="1" x14ac:dyDescent="0.25">
      <c r="A27" s="18"/>
      <c r="B27" s="18"/>
      <c r="C27" s="16"/>
      <c r="D27" s="16"/>
      <c r="E27" s="16"/>
      <c r="F27" s="16"/>
      <c r="G27" s="1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14"/>
      <c r="U27" s="14"/>
    </row>
    <row r="28" spans="1:21" ht="60.95" customHeight="1" x14ac:dyDescent="0.25">
      <c r="A28" s="21"/>
      <c r="B28" s="21"/>
      <c r="C28" s="11"/>
      <c r="D28" s="11"/>
      <c r="E28" s="11"/>
      <c r="F28" s="11"/>
      <c r="G28" s="19"/>
      <c r="H28" s="5"/>
      <c r="I28" s="6"/>
      <c r="J28" s="6"/>
      <c r="K28" s="6"/>
      <c r="L28" s="6"/>
      <c r="M28" s="6"/>
      <c r="N28" s="6"/>
      <c r="O28" s="6"/>
      <c r="P28" s="6"/>
      <c r="Q28" s="6"/>
      <c r="R28" s="5"/>
      <c r="S28" s="5"/>
      <c r="T28" s="19"/>
      <c r="U28" s="19"/>
    </row>
    <row r="29" spans="1:21" ht="15" customHeight="1" x14ac:dyDescent="0.25">
      <c r="A29" s="22"/>
      <c r="B29" s="22"/>
      <c r="C29" s="12"/>
      <c r="D29" s="12"/>
      <c r="E29" s="12"/>
      <c r="F29" s="12"/>
      <c r="G29" s="20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20"/>
      <c r="U29" s="20"/>
    </row>
    <row r="30" spans="1:21" ht="128.1" customHeight="1" x14ac:dyDescent="0.25">
      <c r="A30" s="23" t="s">
        <v>1</v>
      </c>
      <c r="B30" s="23"/>
      <c r="C30" s="29" t="s">
        <v>167</v>
      </c>
      <c r="D30" s="29" t="s">
        <v>274</v>
      </c>
      <c r="E30" s="29" t="s">
        <v>266</v>
      </c>
      <c r="F30" s="29" t="s">
        <v>160</v>
      </c>
      <c r="G30" s="36" t="s">
        <v>333</v>
      </c>
      <c r="H30" s="7"/>
      <c r="I30" s="8"/>
      <c r="J30" s="8"/>
      <c r="K30" s="8"/>
      <c r="L30" s="8"/>
      <c r="M30" s="8"/>
      <c r="N30" s="8"/>
      <c r="O30" s="8"/>
      <c r="P30" s="8"/>
      <c r="Q30" s="8"/>
      <c r="R30" s="7"/>
      <c r="S30" s="7"/>
      <c r="T30" s="36">
        <f t="shared" ref="T30" si="0">SUM(H30:S30)</f>
        <v>0</v>
      </c>
      <c r="U30" s="36">
        <f t="shared" ref="U30" si="1">T30*G30</f>
        <v>0</v>
      </c>
    </row>
    <row r="31" spans="1:21" ht="15" customHeight="1" x14ac:dyDescent="0.25">
      <c r="A31" s="24"/>
      <c r="B31" s="24"/>
      <c r="C31" s="30"/>
      <c r="D31" s="30"/>
      <c r="E31" s="30"/>
      <c r="F31" s="30"/>
      <c r="G31" s="37"/>
      <c r="H31" s="7"/>
      <c r="I31" s="7"/>
      <c r="J31" s="7"/>
      <c r="K31" s="7"/>
      <c r="L31" s="7"/>
      <c r="M31" s="7"/>
      <c r="N31" s="7">
        <v>2</v>
      </c>
      <c r="O31" s="7">
        <v>1</v>
      </c>
      <c r="P31" s="7"/>
      <c r="Q31" s="7"/>
      <c r="R31" s="7"/>
      <c r="S31" s="7"/>
      <c r="T31" s="37"/>
      <c r="U31" s="37"/>
    </row>
    <row r="32" spans="1:21" ht="120" customHeight="1" x14ac:dyDescent="0.25">
      <c r="A32" s="21"/>
      <c r="B32" s="21"/>
      <c r="C32" s="11"/>
      <c r="D32" s="11"/>
      <c r="E32" s="11"/>
      <c r="F32" s="11"/>
      <c r="G32" s="19"/>
      <c r="H32" s="5"/>
      <c r="I32" s="6"/>
      <c r="J32" s="6"/>
      <c r="K32" s="6"/>
      <c r="L32" s="6"/>
      <c r="M32" s="6"/>
      <c r="N32" s="6"/>
      <c r="O32" s="6"/>
      <c r="P32" s="5"/>
      <c r="Q32" s="5"/>
      <c r="R32" s="5"/>
      <c r="S32" s="5"/>
      <c r="T32" s="19"/>
      <c r="U32" s="19"/>
    </row>
    <row r="33" spans="1:21" ht="15" customHeight="1" x14ac:dyDescent="0.25">
      <c r="A33" s="22"/>
      <c r="B33" s="22"/>
      <c r="C33" s="12"/>
      <c r="D33" s="12"/>
      <c r="E33" s="12"/>
      <c r="F33" s="12"/>
      <c r="G33" s="20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20"/>
      <c r="U33" s="20"/>
    </row>
    <row r="34" spans="1:21" ht="86.25" customHeight="1" x14ac:dyDescent="0.25">
      <c r="A34" s="17"/>
      <c r="B34" s="17"/>
      <c r="C34" s="15"/>
      <c r="D34" s="15"/>
      <c r="E34" s="15"/>
      <c r="F34" s="15"/>
      <c r="G34" s="13"/>
      <c r="H34" s="4"/>
      <c r="I34" s="6"/>
      <c r="J34" s="6"/>
      <c r="K34" s="6"/>
      <c r="L34" s="6"/>
      <c r="M34" s="6"/>
      <c r="N34" s="6"/>
      <c r="O34" s="6"/>
      <c r="P34" s="6"/>
      <c r="Q34" s="6"/>
      <c r="R34" s="4"/>
      <c r="S34" s="4"/>
      <c r="T34" s="13"/>
      <c r="U34" s="13"/>
    </row>
    <row r="35" spans="1:21" ht="15" customHeight="1" x14ac:dyDescent="0.25">
      <c r="A35" s="18"/>
      <c r="B35" s="18"/>
      <c r="C35" s="16"/>
      <c r="D35" s="16"/>
      <c r="E35" s="16"/>
      <c r="F35" s="16"/>
      <c r="G35" s="1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14"/>
      <c r="U35" s="14"/>
    </row>
    <row r="36" spans="1:21" ht="128.1" customHeight="1" x14ac:dyDescent="0.25">
      <c r="A36" s="23" t="s">
        <v>6</v>
      </c>
      <c r="B36" s="23"/>
      <c r="C36" s="29" t="s">
        <v>179</v>
      </c>
      <c r="D36" s="29" t="s">
        <v>284</v>
      </c>
      <c r="E36" s="29" t="s">
        <v>267</v>
      </c>
      <c r="F36" s="29" t="s">
        <v>160</v>
      </c>
      <c r="G36" s="36" t="s">
        <v>337</v>
      </c>
      <c r="H36" s="7"/>
      <c r="I36" s="8"/>
      <c r="J36" s="8"/>
      <c r="K36" s="8"/>
      <c r="L36" s="8"/>
      <c r="M36" s="8"/>
      <c r="N36" s="8"/>
      <c r="O36" s="8"/>
      <c r="P36" s="8"/>
      <c r="Q36" s="8"/>
      <c r="R36" s="7"/>
      <c r="S36" s="7"/>
      <c r="T36" s="36">
        <f t="shared" ref="T36" si="2">SUM(H36:S36)</f>
        <v>0</v>
      </c>
      <c r="U36" s="36">
        <f t="shared" ref="U36" si="3">T36*G36</f>
        <v>0</v>
      </c>
    </row>
    <row r="37" spans="1:21" ht="15" customHeight="1" x14ac:dyDescent="0.25">
      <c r="A37" s="24"/>
      <c r="B37" s="24"/>
      <c r="C37" s="30"/>
      <c r="D37" s="30"/>
      <c r="E37" s="30"/>
      <c r="F37" s="30"/>
      <c r="G37" s="37"/>
      <c r="H37" s="7"/>
      <c r="I37" s="7"/>
      <c r="J37" s="7"/>
      <c r="K37" s="7"/>
      <c r="L37" s="7">
        <v>5</v>
      </c>
      <c r="M37" s="7"/>
      <c r="N37" s="7"/>
      <c r="O37" s="7"/>
      <c r="P37" s="7"/>
      <c r="Q37" s="7"/>
      <c r="R37" s="7"/>
      <c r="S37" s="7"/>
      <c r="T37" s="37"/>
      <c r="U37" s="37"/>
    </row>
    <row r="38" spans="1:21" ht="128.1" customHeight="1" x14ac:dyDescent="0.25">
      <c r="A38" s="23" t="s">
        <v>12</v>
      </c>
      <c r="B38" s="23"/>
      <c r="C38" s="29" t="s">
        <v>183</v>
      </c>
      <c r="D38" s="29" t="s">
        <v>284</v>
      </c>
      <c r="E38" s="29" t="s">
        <v>267</v>
      </c>
      <c r="F38" s="29" t="s">
        <v>160</v>
      </c>
      <c r="G38" s="36" t="s">
        <v>337</v>
      </c>
      <c r="H38" s="7"/>
      <c r="I38" s="8"/>
      <c r="J38" s="8"/>
      <c r="K38" s="8"/>
      <c r="L38" s="8"/>
      <c r="M38" s="8"/>
      <c r="N38" s="8"/>
      <c r="O38" s="8"/>
      <c r="P38" s="8"/>
      <c r="Q38" s="8"/>
      <c r="R38" s="7"/>
      <c r="S38" s="7"/>
      <c r="T38" s="36">
        <f t="shared" ref="T38" si="4">SUM(H38:S38)</f>
        <v>0</v>
      </c>
      <c r="U38" s="36">
        <f t="shared" ref="U38" si="5">T38*G38</f>
        <v>0</v>
      </c>
    </row>
    <row r="39" spans="1:21" ht="15" customHeight="1" x14ac:dyDescent="0.25">
      <c r="A39" s="24"/>
      <c r="B39" s="24"/>
      <c r="C39" s="30"/>
      <c r="D39" s="30"/>
      <c r="E39" s="30"/>
      <c r="F39" s="30"/>
      <c r="G39" s="37"/>
      <c r="H39" s="7"/>
      <c r="I39" s="7">
        <v>1</v>
      </c>
      <c r="J39" s="7"/>
      <c r="K39" s="7"/>
      <c r="L39" s="7">
        <v>22</v>
      </c>
      <c r="M39" s="7">
        <v>17</v>
      </c>
      <c r="N39" s="7"/>
      <c r="O39" s="7"/>
      <c r="P39" s="7"/>
      <c r="Q39" s="7"/>
      <c r="R39" s="7"/>
      <c r="S39" s="7"/>
      <c r="T39" s="37"/>
      <c r="U39" s="37"/>
    </row>
    <row r="40" spans="1:21" ht="128.1" customHeight="1" x14ac:dyDescent="0.25">
      <c r="A40" s="21"/>
      <c r="B40" s="21"/>
      <c r="C40" s="11"/>
      <c r="D40" s="11"/>
      <c r="E40" s="11"/>
      <c r="F40" s="11"/>
      <c r="G40" s="19"/>
      <c r="H40" s="5"/>
      <c r="I40" s="6"/>
      <c r="J40" s="6"/>
      <c r="K40" s="6"/>
      <c r="L40" s="6"/>
      <c r="M40" s="6"/>
      <c r="N40" s="6"/>
      <c r="O40" s="6"/>
      <c r="P40" s="6"/>
      <c r="Q40" s="6"/>
      <c r="R40" s="5"/>
      <c r="S40" s="5"/>
      <c r="T40" s="19"/>
      <c r="U40" s="19"/>
    </row>
    <row r="41" spans="1:21" ht="15" customHeight="1" x14ac:dyDescent="0.25">
      <c r="A41" s="22"/>
      <c r="B41" s="22"/>
      <c r="C41" s="12"/>
      <c r="D41" s="12"/>
      <c r="E41" s="12"/>
      <c r="F41" s="12"/>
      <c r="G41" s="20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20"/>
      <c r="U41" s="20"/>
    </row>
    <row r="42" spans="1:21" ht="120" customHeight="1" x14ac:dyDescent="0.25">
      <c r="A42" s="23" t="s">
        <v>20</v>
      </c>
      <c r="B42" s="23"/>
      <c r="C42" s="29" t="s">
        <v>171</v>
      </c>
      <c r="D42" s="29" t="s">
        <v>297</v>
      </c>
      <c r="E42" s="29" t="s">
        <v>268</v>
      </c>
      <c r="F42" s="29" t="s">
        <v>158</v>
      </c>
      <c r="G42" s="36" t="s">
        <v>337</v>
      </c>
      <c r="H42" s="7"/>
      <c r="I42" s="8"/>
      <c r="J42" s="8"/>
      <c r="K42" s="8"/>
      <c r="L42" s="8"/>
      <c r="M42" s="8"/>
      <c r="N42" s="8"/>
      <c r="O42" s="8"/>
      <c r="P42" s="7"/>
      <c r="Q42" s="7"/>
      <c r="R42" s="7"/>
      <c r="S42" s="7"/>
      <c r="T42" s="36">
        <f t="shared" ref="T42" si="6">SUM(H42:S42)</f>
        <v>0</v>
      </c>
      <c r="U42" s="36">
        <f t="shared" ref="U42" si="7">T42*G42</f>
        <v>0</v>
      </c>
    </row>
    <row r="43" spans="1:21" ht="15" customHeight="1" x14ac:dyDescent="0.25">
      <c r="A43" s="24"/>
      <c r="B43" s="24"/>
      <c r="C43" s="30"/>
      <c r="D43" s="30"/>
      <c r="E43" s="30"/>
      <c r="F43" s="30"/>
      <c r="G43" s="37"/>
      <c r="H43" s="7"/>
      <c r="I43" s="7"/>
      <c r="J43" s="7"/>
      <c r="K43" s="7"/>
      <c r="L43" s="7">
        <v>2</v>
      </c>
      <c r="M43" s="7">
        <v>2</v>
      </c>
      <c r="N43" s="7"/>
      <c r="O43" s="7"/>
      <c r="P43" s="7"/>
      <c r="Q43" s="7"/>
      <c r="R43" s="7"/>
      <c r="S43" s="7"/>
      <c r="T43" s="37"/>
      <c r="U43" s="37"/>
    </row>
    <row r="44" spans="1:21" ht="120" customHeight="1" x14ac:dyDescent="0.25">
      <c r="A44" s="23" t="s">
        <v>25</v>
      </c>
      <c r="B44" s="23"/>
      <c r="C44" s="29" t="s">
        <v>171</v>
      </c>
      <c r="D44" s="29" t="s">
        <v>273</v>
      </c>
      <c r="E44" s="29" t="s">
        <v>268</v>
      </c>
      <c r="F44" s="29" t="s">
        <v>158</v>
      </c>
      <c r="G44" s="36" t="s">
        <v>337</v>
      </c>
      <c r="H44" s="7"/>
      <c r="I44" s="8"/>
      <c r="J44" s="8"/>
      <c r="K44" s="8"/>
      <c r="L44" s="8"/>
      <c r="M44" s="8"/>
      <c r="N44" s="8"/>
      <c r="O44" s="8"/>
      <c r="P44" s="7"/>
      <c r="Q44" s="7"/>
      <c r="R44" s="7"/>
      <c r="S44" s="7"/>
      <c r="T44" s="36">
        <f t="shared" ref="T44" si="8">SUM(H44:S44)</f>
        <v>0</v>
      </c>
      <c r="U44" s="36">
        <f t="shared" ref="U44" si="9">T44*G44</f>
        <v>0</v>
      </c>
    </row>
    <row r="45" spans="1:21" ht="15" customHeight="1" x14ac:dyDescent="0.25">
      <c r="A45" s="24"/>
      <c r="B45" s="24"/>
      <c r="C45" s="30"/>
      <c r="D45" s="30"/>
      <c r="E45" s="30"/>
      <c r="F45" s="30"/>
      <c r="G45" s="37"/>
      <c r="H45" s="7"/>
      <c r="I45" s="7"/>
      <c r="J45" s="7"/>
      <c r="K45" s="7">
        <v>1</v>
      </c>
      <c r="L45" s="7">
        <v>1</v>
      </c>
      <c r="M45" s="7"/>
      <c r="N45" s="7"/>
      <c r="O45" s="7"/>
      <c r="P45" s="7"/>
      <c r="Q45" s="7"/>
      <c r="R45" s="7"/>
      <c r="S45" s="7"/>
      <c r="T45" s="37"/>
      <c r="U45" s="37"/>
    </row>
    <row r="46" spans="1:21" ht="128.1" customHeight="1" x14ac:dyDescent="0.25">
      <c r="A46" s="23" t="s">
        <v>33</v>
      </c>
      <c r="B46" s="23"/>
      <c r="C46" s="29" t="s">
        <v>196</v>
      </c>
      <c r="D46" s="29" t="s">
        <v>303</v>
      </c>
      <c r="E46" s="29" t="s">
        <v>266</v>
      </c>
      <c r="F46" s="29" t="s">
        <v>160</v>
      </c>
      <c r="G46" s="36" t="s">
        <v>350</v>
      </c>
      <c r="H46" s="7"/>
      <c r="I46" s="8"/>
      <c r="J46" s="8"/>
      <c r="K46" s="8"/>
      <c r="L46" s="8"/>
      <c r="M46" s="8"/>
      <c r="N46" s="8"/>
      <c r="O46" s="8"/>
      <c r="P46" s="8"/>
      <c r="Q46" s="8"/>
      <c r="R46" s="7"/>
      <c r="S46" s="7"/>
      <c r="T46" s="36">
        <f t="shared" ref="T46" si="10">SUM(H46:S46)</f>
        <v>0</v>
      </c>
      <c r="U46" s="36">
        <f t="shared" ref="U46" si="11">T46*G46</f>
        <v>0</v>
      </c>
    </row>
    <row r="47" spans="1:21" ht="15" customHeight="1" x14ac:dyDescent="0.25">
      <c r="A47" s="24"/>
      <c r="B47" s="24"/>
      <c r="C47" s="30"/>
      <c r="D47" s="30"/>
      <c r="E47" s="30"/>
      <c r="F47" s="30"/>
      <c r="G47" s="37"/>
      <c r="H47" s="7"/>
      <c r="I47" s="7">
        <v>1</v>
      </c>
      <c r="J47" s="7"/>
      <c r="K47" s="7"/>
      <c r="L47" s="7">
        <v>1</v>
      </c>
      <c r="M47" s="7">
        <v>1</v>
      </c>
      <c r="N47" s="7"/>
      <c r="O47" s="7"/>
      <c r="P47" s="7"/>
      <c r="Q47" s="7"/>
      <c r="R47" s="7"/>
      <c r="S47" s="7"/>
      <c r="T47" s="37"/>
      <c r="U47" s="37"/>
    </row>
    <row r="48" spans="1:21" ht="120" customHeight="1" x14ac:dyDescent="0.25">
      <c r="A48" s="21"/>
      <c r="B48" s="21"/>
      <c r="C48" s="11"/>
      <c r="D48" s="11"/>
      <c r="E48" s="11"/>
      <c r="F48" s="11"/>
      <c r="G48" s="19"/>
      <c r="H48" s="5"/>
      <c r="I48" s="6"/>
      <c r="J48" s="6"/>
      <c r="K48" s="6"/>
      <c r="L48" s="6"/>
      <c r="M48" s="6"/>
      <c r="N48" s="6"/>
      <c r="O48" s="6"/>
      <c r="P48" s="5"/>
      <c r="Q48" s="5"/>
      <c r="R48" s="5"/>
      <c r="S48" s="5"/>
      <c r="T48" s="19"/>
      <c r="U48" s="19"/>
    </row>
    <row r="49" spans="1:21" ht="15" customHeight="1" x14ac:dyDescent="0.25">
      <c r="A49" s="22"/>
      <c r="B49" s="22"/>
      <c r="C49" s="12"/>
      <c r="D49" s="12"/>
      <c r="E49" s="12"/>
      <c r="F49" s="12"/>
      <c r="G49" s="20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20"/>
      <c r="U49" s="20"/>
    </row>
    <row r="50" spans="1:21" ht="120" customHeight="1" x14ac:dyDescent="0.25">
      <c r="A50" s="17"/>
      <c r="B50" s="17"/>
      <c r="C50" s="15"/>
      <c r="D50" s="15"/>
      <c r="E50" s="15"/>
      <c r="F50" s="15"/>
      <c r="G50" s="13"/>
      <c r="H50" s="4"/>
      <c r="I50" s="6"/>
      <c r="J50" s="6"/>
      <c r="K50" s="6"/>
      <c r="L50" s="6"/>
      <c r="M50" s="6"/>
      <c r="N50" s="6"/>
      <c r="O50" s="6"/>
      <c r="P50" s="4"/>
      <c r="Q50" s="4"/>
      <c r="R50" s="4"/>
      <c r="S50" s="4"/>
      <c r="T50" s="13"/>
      <c r="U50" s="13"/>
    </row>
    <row r="51" spans="1:21" ht="15" customHeight="1" x14ac:dyDescent="0.25">
      <c r="A51" s="18"/>
      <c r="B51" s="18"/>
      <c r="C51" s="16"/>
      <c r="D51" s="16"/>
      <c r="E51" s="16"/>
      <c r="F51" s="16"/>
      <c r="G51" s="1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14"/>
      <c r="U51" s="14"/>
    </row>
    <row r="52" spans="1:21" ht="86.25" customHeight="1" x14ac:dyDescent="0.25">
      <c r="A52" s="21"/>
      <c r="B52" s="21"/>
      <c r="C52" s="11"/>
      <c r="D52" s="11"/>
      <c r="E52" s="11"/>
      <c r="F52" s="11"/>
      <c r="G52" s="19"/>
      <c r="H52" s="5"/>
      <c r="I52" s="6"/>
      <c r="J52" s="6"/>
      <c r="K52" s="6"/>
      <c r="L52" s="6"/>
      <c r="M52" s="6"/>
      <c r="N52" s="6"/>
      <c r="O52" s="6"/>
      <c r="P52" s="6"/>
      <c r="Q52" s="5"/>
      <c r="R52" s="5"/>
      <c r="S52" s="5"/>
      <c r="T52" s="19"/>
      <c r="U52" s="19"/>
    </row>
    <row r="53" spans="1:21" ht="15" customHeight="1" x14ac:dyDescent="0.25">
      <c r="A53" s="22"/>
      <c r="B53" s="22"/>
      <c r="C53" s="12"/>
      <c r="D53" s="12"/>
      <c r="E53" s="12"/>
      <c r="F53" s="12"/>
      <c r="G53" s="20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20"/>
      <c r="U53" s="20"/>
    </row>
    <row r="54" spans="1:21" ht="86.25" customHeight="1" x14ac:dyDescent="0.25">
      <c r="A54" s="17"/>
      <c r="B54" s="17"/>
      <c r="C54" s="15"/>
      <c r="D54" s="15"/>
      <c r="E54" s="15"/>
      <c r="F54" s="15"/>
      <c r="G54" s="13"/>
      <c r="H54" s="4"/>
      <c r="I54" s="6"/>
      <c r="J54" s="6"/>
      <c r="K54" s="6"/>
      <c r="L54" s="6"/>
      <c r="M54" s="6"/>
      <c r="N54" s="6"/>
      <c r="O54" s="6"/>
      <c r="P54" s="6"/>
      <c r="Q54" s="4"/>
      <c r="R54" s="4"/>
      <c r="S54" s="4"/>
      <c r="T54" s="13"/>
      <c r="U54" s="13"/>
    </row>
    <row r="55" spans="1:21" ht="15" customHeight="1" x14ac:dyDescent="0.25">
      <c r="A55" s="18"/>
      <c r="B55" s="18"/>
      <c r="C55" s="16"/>
      <c r="D55" s="16"/>
      <c r="E55" s="16"/>
      <c r="F55" s="16"/>
      <c r="G55" s="1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14"/>
      <c r="U55" s="14"/>
    </row>
    <row r="56" spans="1:21" ht="128.1" customHeight="1" x14ac:dyDescent="0.25">
      <c r="A56" s="21"/>
      <c r="B56" s="21"/>
      <c r="C56" s="11"/>
      <c r="D56" s="11"/>
      <c r="E56" s="11"/>
      <c r="F56" s="11"/>
      <c r="G56" s="19"/>
      <c r="H56" s="5"/>
      <c r="I56" s="6"/>
      <c r="J56" s="6"/>
      <c r="K56" s="6"/>
      <c r="L56" s="6"/>
      <c r="M56" s="6"/>
      <c r="N56" s="6"/>
      <c r="O56" s="6"/>
      <c r="P56" s="6"/>
      <c r="Q56" s="6"/>
      <c r="R56" s="5"/>
      <c r="S56" s="5"/>
      <c r="T56" s="19"/>
      <c r="U56" s="19"/>
    </row>
    <row r="57" spans="1:21" ht="15" customHeight="1" x14ac:dyDescent="0.25">
      <c r="A57" s="22"/>
      <c r="B57" s="22"/>
      <c r="C57" s="12"/>
      <c r="D57" s="12"/>
      <c r="E57" s="12"/>
      <c r="F57" s="12"/>
      <c r="G57" s="20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20"/>
      <c r="U57" s="20"/>
    </row>
    <row r="58" spans="1:21" ht="128.1" customHeight="1" x14ac:dyDescent="0.25">
      <c r="A58" s="17"/>
      <c r="B58" s="17"/>
      <c r="C58" s="15"/>
      <c r="D58" s="15"/>
      <c r="E58" s="15"/>
      <c r="F58" s="15"/>
      <c r="G58" s="13"/>
      <c r="H58" s="4"/>
      <c r="I58" s="6"/>
      <c r="J58" s="6"/>
      <c r="K58" s="6"/>
      <c r="L58" s="6"/>
      <c r="M58" s="6"/>
      <c r="N58" s="6"/>
      <c r="O58" s="6"/>
      <c r="P58" s="6"/>
      <c r="Q58" s="6"/>
      <c r="R58" s="4"/>
      <c r="S58" s="4"/>
      <c r="T58" s="13"/>
      <c r="U58" s="13"/>
    </row>
    <row r="59" spans="1:21" ht="15" customHeight="1" x14ac:dyDescent="0.25">
      <c r="A59" s="18"/>
      <c r="B59" s="18"/>
      <c r="C59" s="16"/>
      <c r="D59" s="16"/>
      <c r="E59" s="16"/>
      <c r="F59" s="16"/>
      <c r="G59" s="1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14"/>
      <c r="U59" s="14"/>
    </row>
    <row r="60" spans="1:21" ht="86.25" customHeight="1" x14ac:dyDescent="0.25">
      <c r="A60" s="23" t="s">
        <v>55</v>
      </c>
      <c r="B60" s="23"/>
      <c r="C60" s="29" t="s">
        <v>221</v>
      </c>
      <c r="D60" s="29" t="s">
        <v>282</v>
      </c>
      <c r="E60" s="29" t="s">
        <v>267</v>
      </c>
      <c r="F60" s="29" t="s">
        <v>159</v>
      </c>
      <c r="G60" s="36" t="s">
        <v>363</v>
      </c>
      <c r="H60" s="7"/>
      <c r="I60" s="8"/>
      <c r="J60" s="8"/>
      <c r="K60" s="8"/>
      <c r="L60" s="8"/>
      <c r="M60" s="8"/>
      <c r="N60" s="8"/>
      <c r="O60" s="8"/>
      <c r="P60" s="7"/>
      <c r="Q60" s="7"/>
      <c r="R60" s="7"/>
      <c r="S60" s="7"/>
      <c r="T60" s="36">
        <f t="shared" ref="T60" si="12">SUM(H60:S60)</f>
        <v>0</v>
      </c>
      <c r="U60" s="36">
        <f t="shared" ref="U60" si="13">T60*G60</f>
        <v>0</v>
      </c>
    </row>
    <row r="61" spans="1:21" ht="15" customHeight="1" x14ac:dyDescent="0.25">
      <c r="A61" s="24"/>
      <c r="B61" s="24"/>
      <c r="C61" s="30"/>
      <c r="D61" s="30"/>
      <c r="E61" s="30"/>
      <c r="F61" s="30"/>
      <c r="G61" s="37"/>
      <c r="H61" s="7"/>
      <c r="I61" s="7">
        <v>2</v>
      </c>
      <c r="J61" s="7"/>
      <c r="K61" s="7"/>
      <c r="L61" s="7"/>
      <c r="M61" s="7"/>
      <c r="N61" s="7"/>
      <c r="O61" s="7"/>
      <c r="P61" s="7"/>
      <c r="Q61" s="7"/>
      <c r="R61" s="7"/>
      <c r="S61" s="7"/>
      <c r="T61" s="37"/>
      <c r="U61" s="37"/>
    </row>
    <row r="62" spans="1:21" ht="86.25" customHeight="1" x14ac:dyDescent="0.25">
      <c r="A62" s="17"/>
      <c r="B62" s="17"/>
      <c r="C62" s="15"/>
      <c r="D62" s="15"/>
      <c r="E62" s="15"/>
      <c r="F62" s="15"/>
      <c r="G62" s="13"/>
      <c r="H62" s="4"/>
      <c r="I62" s="6"/>
      <c r="J62" s="6"/>
      <c r="K62" s="6"/>
      <c r="L62" s="6"/>
      <c r="M62" s="6"/>
      <c r="N62" s="6"/>
      <c r="O62" s="6"/>
      <c r="P62" s="6"/>
      <c r="Q62" s="6"/>
      <c r="R62" s="4"/>
      <c r="S62" s="4"/>
      <c r="T62" s="13"/>
      <c r="U62" s="13"/>
    </row>
    <row r="63" spans="1:21" ht="15" customHeight="1" x14ac:dyDescent="0.25">
      <c r="A63" s="18"/>
      <c r="B63" s="18"/>
      <c r="C63" s="16"/>
      <c r="D63" s="16"/>
      <c r="E63" s="16"/>
      <c r="F63" s="16"/>
      <c r="G63" s="1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14"/>
      <c r="U63" s="14"/>
    </row>
    <row r="64" spans="1:21" ht="120" customHeight="1" x14ac:dyDescent="0.25">
      <c r="A64" s="21"/>
      <c r="B64" s="21"/>
      <c r="C64" s="11"/>
      <c r="D64" s="11"/>
      <c r="E64" s="11"/>
      <c r="F64" s="11"/>
      <c r="G64" s="19"/>
      <c r="H64" s="5"/>
      <c r="I64" s="6"/>
      <c r="J64" s="6"/>
      <c r="K64" s="6"/>
      <c r="L64" s="6"/>
      <c r="M64" s="6"/>
      <c r="N64" s="6"/>
      <c r="O64" s="6"/>
      <c r="P64" s="6"/>
      <c r="Q64" s="6"/>
      <c r="R64" s="5"/>
      <c r="S64" s="5"/>
      <c r="T64" s="19"/>
      <c r="U64" s="19"/>
    </row>
    <row r="65" spans="1:21" ht="15" customHeight="1" x14ac:dyDescent="0.25">
      <c r="A65" s="22"/>
      <c r="B65" s="22"/>
      <c r="C65" s="12"/>
      <c r="D65" s="12"/>
      <c r="E65" s="12"/>
      <c r="F65" s="12"/>
      <c r="G65" s="20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20"/>
      <c r="U65" s="20"/>
    </row>
    <row r="66" spans="1:21" ht="120" customHeight="1" x14ac:dyDescent="0.25">
      <c r="A66" s="17"/>
      <c r="B66" s="17"/>
      <c r="C66" s="15"/>
      <c r="D66" s="15"/>
      <c r="E66" s="15"/>
      <c r="F66" s="15"/>
      <c r="G66" s="13"/>
      <c r="H66" s="4"/>
      <c r="I66" s="6"/>
      <c r="J66" s="6"/>
      <c r="K66" s="6"/>
      <c r="L66" s="6"/>
      <c r="M66" s="6"/>
      <c r="N66" s="6"/>
      <c r="O66" s="6"/>
      <c r="P66" s="6"/>
      <c r="Q66" s="6"/>
      <c r="R66" s="4"/>
      <c r="S66" s="4"/>
      <c r="T66" s="13"/>
      <c r="U66" s="13"/>
    </row>
    <row r="67" spans="1:21" ht="15" customHeight="1" x14ac:dyDescent="0.25">
      <c r="A67" s="18"/>
      <c r="B67" s="18"/>
      <c r="C67" s="16"/>
      <c r="D67" s="16"/>
      <c r="E67" s="16"/>
      <c r="F67" s="16"/>
      <c r="G67" s="1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14"/>
      <c r="U67" s="14"/>
    </row>
    <row r="68" spans="1:21" ht="86.25" customHeight="1" x14ac:dyDescent="0.25">
      <c r="A68" s="23" t="s">
        <v>58</v>
      </c>
      <c r="B68" s="23"/>
      <c r="C68" s="29" t="s">
        <v>223</v>
      </c>
      <c r="D68" s="29" t="s">
        <v>283</v>
      </c>
      <c r="E68" s="29" t="s">
        <v>267</v>
      </c>
      <c r="F68" s="29" t="s">
        <v>159</v>
      </c>
      <c r="G68" s="36" t="s">
        <v>373</v>
      </c>
      <c r="H68" s="7"/>
      <c r="I68" s="8"/>
      <c r="J68" s="8"/>
      <c r="K68" s="8"/>
      <c r="L68" s="8"/>
      <c r="M68" s="8"/>
      <c r="N68" s="8"/>
      <c r="O68" s="8"/>
      <c r="P68" s="8"/>
      <c r="Q68" s="8"/>
      <c r="R68" s="7"/>
      <c r="S68" s="7"/>
      <c r="T68" s="36">
        <f t="shared" ref="T68" si="14">SUM(H68:S68)</f>
        <v>0</v>
      </c>
      <c r="U68" s="36">
        <f t="shared" ref="U68" si="15">T68*G68</f>
        <v>0</v>
      </c>
    </row>
    <row r="69" spans="1:21" ht="15" customHeight="1" x14ac:dyDescent="0.25">
      <c r="A69" s="24"/>
      <c r="B69" s="24"/>
      <c r="C69" s="30"/>
      <c r="D69" s="30"/>
      <c r="E69" s="30"/>
      <c r="F69" s="30"/>
      <c r="G69" s="37"/>
      <c r="H69" s="7"/>
      <c r="I69" s="7"/>
      <c r="J69" s="7"/>
      <c r="K69" s="7">
        <v>1</v>
      </c>
      <c r="L69" s="7"/>
      <c r="M69" s="7">
        <v>8</v>
      </c>
      <c r="N69" s="7"/>
      <c r="O69" s="7"/>
      <c r="P69" s="7"/>
      <c r="Q69" s="7"/>
      <c r="R69" s="7"/>
      <c r="S69" s="7"/>
      <c r="T69" s="37"/>
      <c r="U69" s="37"/>
    </row>
    <row r="70" spans="1:21" ht="86.25" customHeight="1" x14ac:dyDescent="0.25">
      <c r="A70" s="23" t="s">
        <v>59</v>
      </c>
      <c r="B70" s="23"/>
      <c r="C70" s="29" t="s">
        <v>222</v>
      </c>
      <c r="D70" s="29" t="s">
        <v>283</v>
      </c>
      <c r="E70" s="29" t="s">
        <v>267</v>
      </c>
      <c r="F70" s="29" t="s">
        <v>159</v>
      </c>
      <c r="G70" s="36" t="s">
        <v>373</v>
      </c>
      <c r="H70" s="7"/>
      <c r="I70" s="8"/>
      <c r="J70" s="8"/>
      <c r="K70" s="8"/>
      <c r="L70" s="8"/>
      <c r="M70" s="8"/>
      <c r="N70" s="8"/>
      <c r="O70" s="8"/>
      <c r="P70" s="8"/>
      <c r="Q70" s="8"/>
      <c r="R70" s="7"/>
      <c r="S70" s="7"/>
      <c r="T70" s="36">
        <f t="shared" ref="T70" si="16">SUM(H70:S70)</f>
        <v>0</v>
      </c>
      <c r="U70" s="36">
        <f t="shared" ref="U70" si="17">T70*G70</f>
        <v>0</v>
      </c>
    </row>
    <row r="71" spans="1:21" ht="15" customHeight="1" x14ac:dyDescent="0.25">
      <c r="A71" s="24"/>
      <c r="B71" s="24"/>
      <c r="C71" s="30"/>
      <c r="D71" s="30"/>
      <c r="E71" s="30"/>
      <c r="F71" s="30"/>
      <c r="G71" s="37"/>
      <c r="H71" s="7"/>
      <c r="I71" s="7">
        <v>4</v>
      </c>
      <c r="J71" s="7">
        <v>2</v>
      </c>
      <c r="K71" s="7"/>
      <c r="L71" s="7">
        <v>43</v>
      </c>
      <c r="M71" s="7"/>
      <c r="N71" s="7"/>
      <c r="O71" s="7">
        <v>1</v>
      </c>
      <c r="P71" s="7"/>
      <c r="Q71" s="7"/>
      <c r="R71" s="7"/>
      <c r="S71" s="7"/>
      <c r="T71" s="37"/>
      <c r="U71" s="37"/>
    </row>
    <row r="72" spans="1:21" ht="128.1" customHeight="1" x14ac:dyDescent="0.25">
      <c r="A72" s="21"/>
      <c r="B72" s="21"/>
      <c r="C72" s="11"/>
      <c r="D72" s="11"/>
      <c r="E72" s="11"/>
      <c r="F72" s="11"/>
      <c r="G72" s="19"/>
      <c r="H72" s="5"/>
      <c r="I72" s="6"/>
      <c r="J72" s="6"/>
      <c r="K72" s="6"/>
      <c r="L72" s="6"/>
      <c r="M72" s="6"/>
      <c r="N72" s="6"/>
      <c r="O72" s="6"/>
      <c r="P72" s="6"/>
      <c r="Q72" s="6"/>
      <c r="R72" s="5"/>
      <c r="S72" s="5"/>
      <c r="T72" s="19"/>
      <c r="U72" s="19"/>
    </row>
    <row r="73" spans="1:21" ht="15" customHeight="1" x14ac:dyDescent="0.25">
      <c r="A73" s="22"/>
      <c r="B73" s="22"/>
      <c r="C73" s="12"/>
      <c r="D73" s="12"/>
      <c r="E73" s="12"/>
      <c r="F73" s="12"/>
      <c r="G73" s="20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20"/>
      <c r="U73" s="20"/>
    </row>
    <row r="74" spans="1:21" ht="86.25" customHeight="1" x14ac:dyDescent="0.25">
      <c r="A74" s="17"/>
      <c r="B74" s="17"/>
      <c r="C74" s="15"/>
      <c r="D74" s="15"/>
      <c r="E74" s="15"/>
      <c r="F74" s="15"/>
      <c r="G74" s="13"/>
      <c r="H74" s="4"/>
      <c r="I74" s="6"/>
      <c r="J74" s="6"/>
      <c r="K74" s="6"/>
      <c r="L74" s="6"/>
      <c r="M74" s="6"/>
      <c r="N74" s="6"/>
      <c r="O74" s="6"/>
      <c r="P74" s="6"/>
      <c r="Q74" s="6"/>
      <c r="R74" s="4"/>
      <c r="S74" s="4"/>
      <c r="T74" s="13"/>
      <c r="U74" s="13"/>
    </row>
    <row r="75" spans="1:21" ht="15" customHeight="1" x14ac:dyDescent="0.25">
      <c r="A75" s="18"/>
      <c r="B75" s="18"/>
      <c r="C75" s="16"/>
      <c r="D75" s="16"/>
      <c r="E75" s="16"/>
      <c r="F75" s="16"/>
      <c r="G75" s="1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14"/>
      <c r="U75" s="14"/>
    </row>
    <row r="76" spans="1:21" ht="128.1" customHeight="1" x14ac:dyDescent="0.25">
      <c r="A76" s="21"/>
      <c r="B76" s="21"/>
      <c r="C76" s="11"/>
      <c r="D76" s="11"/>
      <c r="E76" s="11"/>
      <c r="F76" s="11"/>
      <c r="G76" s="19"/>
      <c r="H76" s="5"/>
      <c r="I76" s="6"/>
      <c r="J76" s="6"/>
      <c r="K76" s="6"/>
      <c r="L76" s="6"/>
      <c r="M76" s="6"/>
      <c r="N76" s="6"/>
      <c r="O76" s="6"/>
      <c r="P76" s="6"/>
      <c r="Q76" s="6"/>
      <c r="R76" s="5"/>
      <c r="S76" s="5"/>
      <c r="T76" s="19"/>
      <c r="U76" s="19"/>
    </row>
    <row r="77" spans="1:21" ht="15" customHeight="1" x14ac:dyDescent="0.25">
      <c r="A77" s="22"/>
      <c r="B77" s="22"/>
      <c r="C77" s="12"/>
      <c r="D77" s="12"/>
      <c r="E77" s="12"/>
      <c r="F77" s="12"/>
      <c r="G77" s="20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20"/>
      <c r="U77" s="20"/>
    </row>
    <row r="78" spans="1:21" ht="128.1" customHeight="1" x14ac:dyDescent="0.25">
      <c r="A78" s="17"/>
      <c r="B78" s="17"/>
      <c r="C78" s="15"/>
      <c r="D78" s="15"/>
      <c r="E78" s="15"/>
      <c r="F78" s="15"/>
      <c r="G78" s="13"/>
      <c r="H78" s="4"/>
      <c r="I78" s="6"/>
      <c r="J78" s="6"/>
      <c r="K78" s="6"/>
      <c r="L78" s="6"/>
      <c r="M78" s="6"/>
      <c r="N78" s="6"/>
      <c r="O78" s="6"/>
      <c r="P78" s="6"/>
      <c r="Q78" s="6"/>
      <c r="R78" s="4"/>
      <c r="S78" s="4"/>
      <c r="T78" s="13"/>
      <c r="U78" s="13"/>
    </row>
    <row r="79" spans="1:21" ht="15" customHeight="1" x14ac:dyDescent="0.25">
      <c r="A79" s="18"/>
      <c r="B79" s="18"/>
      <c r="C79" s="16"/>
      <c r="D79" s="16"/>
      <c r="E79" s="16"/>
      <c r="F79" s="16"/>
      <c r="G79" s="1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14"/>
      <c r="U79" s="14"/>
    </row>
    <row r="80" spans="1:21" ht="128.1" customHeight="1" x14ac:dyDescent="0.25">
      <c r="A80" s="21"/>
      <c r="B80" s="21"/>
      <c r="C80" s="11"/>
      <c r="D80" s="11"/>
      <c r="E80" s="11"/>
      <c r="F80" s="11"/>
      <c r="G80" s="19"/>
      <c r="H80" s="5"/>
      <c r="I80" s="6"/>
      <c r="J80" s="6"/>
      <c r="K80" s="6"/>
      <c r="L80" s="6"/>
      <c r="M80" s="6"/>
      <c r="N80" s="6"/>
      <c r="O80" s="6"/>
      <c r="P80" s="5"/>
      <c r="Q80" s="5"/>
      <c r="R80" s="5"/>
      <c r="S80" s="5"/>
      <c r="T80" s="19"/>
      <c r="U80" s="19"/>
    </row>
    <row r="81" spans="1:21" ht="15" customHeight="1" x14ac:dyDescent="0.25">
      <c r="A81" s="22"/>
      <c r="B81" s="22"/>
      <c r="C81" s="12"/>
      <c r="D81" s="12"/>
      <c r="E81" s="12"/>
      <c r="F81" s="12"/>
      <c r="G81" s="20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20"/>
      <c r="U81" s="20"/>
    </row>
    <row r="82" spans="1:21" ht="86.25" customHeight="1" x14ac:dyDescent="0.25">
      <c r="A82" s="17"/>
      <c r="B82" s="17"/>
      <c r="C82" s="15"/>
      <c r="D82" s="15"/>
      <c r="E82" s="15"/>
      <c r="F82" s="15"/>
      <c r="G82" s="13"/>
      <c r="H82" s="4"/>
      <c r="I82" s="6"/>
      <c r="J82" s="6"/>
      <c r="K82" s="6"/>
      <c r="L82" s="6"/>
      <c r="M82" s="6"/>
      <c r="N82" s="6"/>
      <c r="O82" s="6"/>
      <c r="P82" s="4"/>
      <c r="Q82" s="4"/>
      <c r="R82" s="4"/>
      <c r="S82" s="4"/>
      <c r="T82" s="13"/>
      <c r="U82" s="13"/>
    </row>
    <row r="83" spans="1:21" ht="15" customHeight="1" x14ac:dyDescent="0.25">
      <c r="A83" s="18"/>
      <c r="B83" s="18"/>
      <c r="C83" s="16"/>
      <c r="D83" s="16"/>
      <c r="E83" s="16"/>
      <c r="F83" s="16"/>
      <c r="G83" s="1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14"/>
      <c r="U83" s="14"/>
    </row>
    <row r="84" spans="1:21" ht="70.5" customHeight="1" x14ac:dyDescent="0.25">
      <c r="A84" s="21"/>
      <c r="B84" s="21"/>
      <c r="C84" s="11"/>
      <c r="D84" s="11"/>
      <c r="E84" s="11"/>
      <c r="F84" s="11"/>
      <c r="G84" s="19"/>
      <c r="H84" s="5"/>
      <c r="I84" s="6"/>
      <c r="J84" s="6"/>
      <c r="K84" s="6"/>
      <c r="L84" s="6"/>
      <c r="M84" s="6"/>
      <c r="N84" s="6"/>
      <c r="O84" s="6"/>
      <c r="P84" s="6"/>
      <c r="Q84" s="6"/>
      <c r="R84" s="5"/>
      <c r="S84" s="5"/>
      <c r="T84" s="19"/>
      <c r="U84" s="19"/>
    </row>
    <row r="85" spans="1:21" ht="15" customHeight="1" x14ac:dyDescent="0.25">
      <c r="A85" s="22"/>
      <c r="B85" s="22"/>
      <c r="C85" s="12"/>
      <c r="D85" s="12"/>
      <c r="E85" s="12"/>
      <c r="F85" s="12"/>
      <c r="G85" s="20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20"/>
      <c r="U85" s="20"/>
    </row>
    <row r="86" spans="1:21" ht="70.5" customHeight="1" x14ac:dyDescent="0.25">
      <c r="A86" s="17"/>
      <c r="B86" s="17"/>
      <c r="C86" s="15"/>
      <c r="D86" s="15"/>
      <c r="E86" s="15"/>
      <c r="F86" s="15"/>
      <c r="G86" s="13"/>
      <c r="H86" s="4"/>
      <c r="I86" s="6"/>
      <c r="J86" s="6"/>
      <c r="K86" s="6"/>
      <c r="L86" s="6"/>
      <c r="M86" s="6"/>
      <c r="N86" s="6"/>
      <c r="O86" s="6"/>
      <c r="P86" s="6"/>
      <c r="Q86" s="6"/>
      <c r="R86" s="4"/>
      <c r="S86" s="4"/>
      <c r="T86" s="13"/>
      <c r="U86" s="13"/>
    </row>
    <row r="87" spans="1:21" ht="15" customHeight="1" x14ac:dyDescent="0.25">
      <c r="A87" s="18"/>
      <c r="B87" s="18"/>
      <c r="C87" s="16"/>
      <c r="D87" s="16"/>
      <c r="E87" s="16"/>
      <c r="F87" s="16"/>
      <c r="G87" s="1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14"/>
      <c r="U87" s="14"/>
    </row>
    <row r="88" spans="1:21" ht="128.1" customHeight="1" x14ac:dyDescent="0.25">
      <c r="A88" s="21"/>
      <c r="B88" s="21"/>
      <c r="C88" s="11"/>
      <c r="D88" s="11"/>
      <c r="E88" s="11"/>
      <c r="F88" s="11"/>
      <c r="G88" s="19"/>
      <c r="H88" s="5"/>
      <c r="I88" s="6"/>
      <c r="J88" s="6"/>
      <c r="K88" s="6"/>
      <c r="L88" s="6"/>
      <c r="M88" s="6"/>
      <c r="N88" s="6"/>
      <c r="O88" s="6"/>
      <c r="P88" s="6"/>
      <c r="Q88" s="6"/>
      <c r="R88" s="5"/>
      <c r="S88" s="5"/>
      <c r="T88" s="19"/>
      <c r="U88" s="19"/>
    </row>
    <row r="89" spans="1:21" ht="15" customHeight="1" x14ac:dyDescent="0.25">
      <c r="A89" s="22"/>
      <c r="B89" s="22"/>
      <c r="C89" s="12"/>
      <c r="D89" s="12"/>
      <c r="E89" s="12"/>
      <c r="F89" s="12"/>
      <c r="G89" s="20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20"/>
      <c r="U89" s="20"/>
    </row>
    <row r="90" spans="1:21" ht="128.1" customHeight="1" x14ac:dyDescent="0.25">
      <c r="A90" s="17"/>
      <c r="B90" s="17"/>
      <c r="C90" s="15"/>
      <c r="D90" s="15"/>
      <c r="E90" s="15"/>
      <c r="F90" s="15"/>
      <c r="G90" s="13"/>
      <c r="H90" s="4"/>
      <c r="I90" s="6"/>
      <c r="J90" s="6"/>
      <c r="K90" s="6"/>
      <c r="L90" s="6"/>
      <c r="M90" s="6"/>
      <c r="N90" s="6"/>
      <c r="O90" s="6"/>
      <c r="P90" s="6"/>
      <c r="Q90" s="6"/>
      <c r="R90" s="4"/>
      <c r="S90" s="4"/>
      <c r="T90" s="13"/>
      <c r="U90" s="13"/>
    </row>
    <row r="91" spans="1:21" ht="15" customHeight="1" x14ac:dyDescent="0.25">
      <c r="A91" s="18"/>
      <c r="B91" s="18"/>
      <c r="C91" s="16"/>
      <c r="D91" s="16"/>
      <c r="E91" s="16"/>
      <c r="F91" s="16"/>
      <c r="G91" s="1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14"/>
      <c r="U91" s="14"/>
    </row>
    <row r="92" spans="1:21" ht="128.1" customHeight="1" x14ac:dyDescent="0.25">
      <c r="A92" s="21"/>
      <c r="B92" s="21"/>
      <c r="C92" s="11"/>
      <c r="D92" s="11"/>
      <c r="E92" s="11"/>
      <c r="F92" s="11"/>
      <c r="G92" s="19"/>
      <c r="H92" s="5"/>
      <c r="I92" s="6"/>
      <c r="J92" s="6"/>
      <c r="K92" s="6"/>
      <c r="L92" s="6"/>
      <c r="M92" s="6"/>
      <c r="N92" s="6"/>
      <c r="O92" s="6"/>
      <c r="P92" s="6"/>
      <c r="Q92" s="6"/>
      <c r="R92" s="5"/>
      <c r="S92" s="5"/>
      <c r="T92" s="19"/>
      <c r="U92" s="19"/>
    </row>
    <row r="93" spans="1:21" ht="15" customHeight="1" x14ac:dyDescent="0.25">
      <c r="A93" s="22"/>
      <c r="B93" s="22"/>
      <c r="C93" s="12"/>
      <c r="D93" s="12"/>
      <c r="E93" s="12"/>
      <c r="F93" s="12"/>
      <c r="G93" s="20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20"/>
      <c r="U93" s="20"/>
    </row>
    <row r="94" spans="1:21" ht="86.25" customHeight="1" x14ac:dyDescent="0.25">
      <c r="A94" s="17"/>
      <c r="B94" s="17"/>
      <c r="C94" s="15"/>
      <c r="D94" s="15"/>
      <c r="E94" s="15"/>
      <c r="F94" s="15"/>
      <c r="G94" s="13"/>
      <c r="H94" s="4"/>
      <c r="I94" s="6"/>
      <c r="J94" s="6"/>
      <c r="K94" s="6"/>
      <c r="L94" s="6"/>
      <c r="M94" s="6"/>
      <c r="N94" s="6"/>
      <c r="O94" s="6"/>
      <c r="P94" s="6"/>
      <c r="Q94" s="6"/>
      <c r="R94" s="4"/>
      <c r="S94" s="4"/>
      <c r="T94" s="13"/>
      <c r="U94" s="13"/>
    </row>
    <row r="95" spans="1:21" ht="15" customHeight="1" x14ac:dyDescent="0.25">
      <c r="A95" s="18"/>
      <c r="B95" s="18"/>
      <c r="C95" s="16"/>
      <c r="D95" s="16"/>
      <c r="E95" s="16"/>
      <c r="F95" s="16"/>
      <c r="G95" s="1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14"/>
      <c r="U95" s="14"/>
    </row>
    <row r="96" spans="1:21" ht="128.25" customHeight="1" x14ac:dyDescent="0.25">
      <c r="A96" s="21"/>
      <c r="B96" s="21"/>
      <c r="C96" s="11"/>
      <c r="D96" s="11"/>
      <c r="E96" s="11"/>
      <c r="F96" s="11"/>
      <c r="G96" s="19"/>
      <c r="H96" s="5"/>
      <c r="I96" s="6"/>
      <c r="J96" s="6"/>
      <c r="K96" s="6"/>
      <c r="L96" s="6"/>
      <c r="M96" s="6"/>
      <c r="N96" s="6"/>
      <c r="O96" s="6"/>
      <c r="P96" s="6"/>
      <c r="Q96" s="6"/>
      <c r="R96" s="5"/>
      <c r="S96" s="5"/>
      <c r="T96" s="19"/>
      <c r="U96" s="19"/>
    </row>
    <row r="97" spans="1:21" ht="15" customHeight="1" x14ac:dyDescent="0.25">
      <c r="A97" s="22"/>
      <c r="B97" s="22"/>
      <c r="C97" s="12"/>
      <c r="D97" s="12"/>
      <c r="E97" s="12"/>
      <c r="F97" s="12"/>
      <c r="G97" s="20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20"/>
      <c r="U97" s="20"/>
    </row>
    <row r="98" spans="1:21" ht="128.25" customHeight="1" x14ac:dyDescent="0.25">
      <c r="A98" s="17"/>
      <c r="B98" s="17"/>
      <c r="C98" s="15"/>
      <c r="D98" s="15"/>
      <c r="E98" s="15"/>
      <c r="F98" s="15"/>
      <c r="G98" s="13"/>
      <c r="H98" s="4"/>
      <c r="I98" s="6"/>
      <c r="J98" s="6"/>
      <c r="K98" s="6"/>
      <c r="L98" s="6"/>
      <c r="M98" s="6"/>
      <c r="N98" s="6"/>
      <c r="O98" s="6"/>
      <c r="P98" s="6"/>
      <c r="Q98" s="6"/>
      <c r="R98" s="4"/>
      <c r="S98" s="4"/>
      <c r="T98" s="13"/>
      <c r="U98" s="13"/>
    </row>
    <row r="99" spans="1:21" ht="15" customHeight="1" x14ac:dyDescent="0.25">
      <c r="A99" s="18"/>
      <c r="B99" s="18"/>
      <c r="C99" s="16"/>
      <c r="D99" s="16"/>
      <c r="E99" s="16"/>
      <c r="F99" s="16"/>
      <c r="G99" s="1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14"/>
      <c r="U99" s="14"/>
    </row>
    <row r="100" spans="1:21" ht="128.1" customHeight="1" x14ac:dyDescent="0.25">
      <c r="A100" s="23" t="s">
        <v>60</v>
      </c>
      <c r="B100" s="23"/>
      <c r="C100" s="29" t="s">
        <v>225</v>
      </c>
      <c r="D100" s="29" t="s">
        <v>284</v>
      </c>
      <c r="E100" s="29" t="s">
        <v>266</v>
      </c>
      <c r="F100" s="29" t="s">
        <v>159</v>
      </c>
      <c r="G100" s="36" t="s">
        <v>375</v>
      </c>
      <c r="H100" s="7"/>
      <c r="I100" s="8"/>
      <c r="J100" s="8"/>
      <c r="K100" s="8"/>
      <c r="L100" s="8"/>
      <c r="M100" s="8"/>
      <c r="N100" s="8"/>
      <c r="O100" s="8"/>
      <c r="P100" s="8"/>
      <c r="Q100" s="8"/>
      <c r="R100" s="7"/>
      <c r="S100" s="7"/>
      <c r="T100" s="36">
        <f t="shared" ref="T100" si="18">SUM(H100:S100)</f>
        <v>0</v>
      </c>
      <c r="U100" s="36">
        <f t="shared" ref="U100" si="19">T100*G100</f>
        <v>0</v>
      </c>
    </row>
    <row r="101" spans="1:21" ht="15" customHeight="1" x14ac:dyDescent="0.25">
      <c r="A101" s="24"/>
      <c r="B101" s="24"/>
      <c r="C101" s="30"/>
      <c r="D101" s="30"/>
      <c r="E101" s="30"/>
      <c r="F101" s="30"/>
      <c r="G101" s="37"/>
      <c r="H101" s="7"/>
      <c r="I101" s="7"/>
      <c r="J101" s="7"/>
      <c r="K101" s="7"/>
      <c r="L101" s="7"/>
      <c r="M101" s="7"/>
      <c r="N101" s="7">
        <v>2</v>
      </c>
      <c r="O101" s="7"/>
      <c r="P101" s="7"/>
      <c r="Q101" s="7"/>
      <c r="R101" s="7"/>
      <c r="S101" s="7"/>
      <c r="T101" s="37"/>
      <c r="U101" s="37"/>
    </row>
    <row r="102" spans="1:21" ht="86.25" customHeight="1" x14ac:dyDescent="0.25">
      <c r="A102" s="17"/>
      <c r="B102" s="17"/>
      <c r="C102" s="15"/>
      <c r="D102" s="15"/>
      <c r="E102" s="15"/>
      <c r="F102" s="15"/>
      <c r="G102" s="13"/>
      <c r="H102" s="4"/>
      <c r="I102" s="6"/>
      <c r="J102" s="6"/>
      <c r="K102" s="6"/>
      <c r="L102" s="6"/>
      <c r="M102" s="6"/>
      <c r="N102" s="6"/>
      <c r="O102" s="6"/>
      <c r="P102" s="4"/>
      <c r="Q102" s="4"/>
      <c r="R102" s="4"/>
      <c r="S102" s="4"/>
      <c r="T102" s="13"/>
      <c r="U102" s="13"/>
    </row>
    <row r="103" spans="1:21" ht="15" customHeight="1" x14ac:dyDescent="0.25">
      <c r="A103" s="18"/>
      <c r="B103" s="18"/>
      <c r="C103" s="16"/>
      <c r="D103" s="16"/>
      <c r="E103" s="16"/>
      <c r="F103" s="16"/>
      <c r="G103" s="1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14"/>
      <c r="U103" s="14"/>
    </row>
    <row r="104" spans="1:21" ht="86.25" customHeight="1" x14ac:dyDescent="0.25">
      <c r="A104" s="21"/>
      <c r="B104" s="21"/>
      <c r="C104" s="11"/>
      <c r="D104" s="11"/>
      <c r="E104" s="11"/>
      <c r="F104" s="11"/>
      <c r="G104" s="19"/>
      <c r="H104" s="5"/>
      <c r="I104" s="6"/>
      <c r="J104" s="6"/>
      <c r="K104" s="6"/>
      <c r="L104" s="6"/>
      <c r="M104" s="6"/>
      <c r="N104" s="6"/>
      <c r="O104" s="6"/>
      <c r="P104" s="6"/>
      <c r="Q104" s="5"/>
      <c r="R104" s="5"/>
      <c r="S104" s="5"/>
      <c r="T104" s="19"/>
      <c r="U104" s="19"/>
    </row>
    <row r="105" spans="1:21" ht="15" customHeight="1" x14ac:dyDescent="0.25">
      <c r="A105" s="22"/>
      <c r="B105" s="22"/>
      <c r="C105" s="12"/>
      <c r="D105" s="12"/>
      <c r="E105" s="12"/>
      <c r="F105" s="12"/>
      <c r="G105" s="20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20"/>
      <c r="U105" s="20"/>
    </row>
    <row r="106" spans="1:21" ht="86.25" customHeight="1" x14ac:dyDescent="0.25">
      <c r="A106" s="17"/>
      <c r="B106" s="17"/>
      <c r="C106" s="15"/>
      <c r="D106" s="15"/>
      <c r="E106" s="15"/>
      <c r="F106" s="15"/>
      <c r="G106" s="13"/>
      <c r="H106" s="4"/>
      <c r="I106" s="6"/>
      <c r="J106" s="6"/>
      <c r="K106" s="6"/>
      <c r="L106" s="6"/>
      <c r="M106" s="6"/>
      <c r="N106" s="6"/>
      <c r="O106" s="6"/>
      <c r="P106" s="6"/>
      <c r="Q106" s="4"/>
      <c r="R106" s="4"/>
      <c r="S106" s="4"/>
      <c r="T106" s="13"/>
      <c r="U106" s="13"/>
    </row>
    <row r="107" spans="1:21" ht="15" customHeight="1" x14ac:dyDescent="0.25">
      <c r="A107" s="18"/>
      <c r="B107" s="18"/>
      <c r="C107" s="16"/>
      <c r="D107" s="16"/>
      <c r="E107" s="16"/>
      <c r="F107" s="16"/>
      <c r="G107" s="1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14"/>
      <c r="U107" s="14"/>
    </row>
    <row r="108" spans="1:21" ht="86.25" customHeight="1" x14ac:dyDescent="0.25">
      <c r="A108" s="23" t="s">
        <v>61</v>
      </c>
      <c r="B108" s="23"/>
      <c r="C108" s="29" t="s">
        <v>226</v>
      </c>
      <c r="D108" s="29" t="s">
        <v>283</v>
      </c>
      <c r="E108" s="29" t="s">
        <v>266</v>
      </c>
      <c r="F108" s="29" t="s">
        <v>159</v>
      </c>
      <c r="G108" s="36" t="s">
        <v>376</v>
      </c>
      <c r="H108" s="7"/>
      <c r="I108" s="8"/>
      <c r="J108" s="8"/>
      <c r="K108" s="8"/>
      <c r="L108" s="8"/>
      <c r="M108" s="8"/>
      <c r="N108" s="8"/>
      <c r="O108" s="8"/>
      <c r="P108" s="8"/>
      <c r="Q108" s="8"/>
      <c r="R108" s="7"/>
      <c r="S108" s="7"/>
      <c r="T108" s="36">
        <f t="shared" ref="T108" si="20">SUM(H108:S108)</f>
        <v>0</v>
      </c>
      <c r="U108" s="36">
        <f t="shared" ref="U108" si="21">T108*G108</f>
        <v>0</v>
      </c>
    </row>
    <row r="109" spans="1:21" ht="15" customHeight="1" x14ac:dyDescent="0.25">
      <c r="A109" s="24"/>
      <c r="B109" s="24"/>
      <c r="C109" s="30"/>
      <c r="D109" s="30"/>
      <c r="E109" s="30"/>
      <c r="F109" s="30"/>
      <c r="G109" s="37"/>
      <c r="H109" s="7"/>
      <c r="I109" s="7"/>
      <c r="J109" s="7"/>
      <c r="K109" s="7">
        <v>1</v>
      </c>
      <c r="L109" s="7"/>
      <c r="M109" s="7"/>
      <c r="N109" s="7"/>
      <c r="O109" s="7"/>
      <c r="P109" s="7"/>
      <c r="Q109" s="7"/>
      <c r="R109" s="7"/>
      <c r="S109" s="7"/>
      <c r="T109" s="37"/>
      <c r="U109" s="37"/>
    </row>
    <row r="110" spans="1:21" ht="86.25" customHeight="1" x14ac:dyDescent="0.25">
      <c r="A110" s="23" t="s">
        <v>62</v>
      </c>
      <c r="B110" s="23"/>
      <c r="C110" s="29" t="s">
        <v>222</v>
      </c>
      <c r="D110" s="29" t="s">
        <v>283</v>
      </c>
      <c r="E110" s="29" t="s">
        <v>266</v>
      </c>
      <c r="F110" s="29" t="s">
        <v>159</v>
      </c>
      <c r="G110" s="36" t="s">
        <v>376</v>
      </c>
      <c r="H110" s="7"/>
      <c r="I110" s="8"/>
      <c r="J110" s="8"/>
      <c r="K110" s="8"/>
      <c r="L110" s="8"/>
      <c r="M110" s="8"/>
      <c r="N110" s="8"/>
      <c r="O110" s="8"/>
      <c r="P110" s="8"/>
      <c r="Q110" s="8"/>
      <c r="R110" s="7"/>
      <c r="S110" s="7"/>
      <c r="T110" s="36">
        <f t="shared" ref="T110" si="22">SUM(H110:S110)</f>
        <v>0</v>
      </c>
      <c r="U110" s="36">
        <f t="shared" ref="U110" si="23">T110*G110</f>
        <v>0</v>
      </c>
    </row>
    <row r="111" spans="1:21" ht="15" customHeight="1" x14ac:dyDescent="0.25">
      <c r="A111" s="24"/>
      <c r="B111" s="24"/>
      <c r="C111" s="30"/>
      <c r="D111" s="30"/>
      <c r="E111" s="30"/>
      <c r="F111" s="30"/>
      <c r="G111" s="37"/>
      <c r="H111" s="7"/>
      <c r="I111" s="7"/>
      <c r="J111" s="7">
        <v>1</v>
      </c>
      <c r="K111" s="7"/>
      <c r="L111" s="7"/>
      <c r="M111" s="7">
        <v>1</v>
      </c>
      <c r="N111" s="7">
        <v>1</v>
      </c>
      <c r="O111" s="7"/>
      <c r="P111" s="7"/>
      <c r="Q111" s="7"/>
      <c r="R111" s="7"/>
      <c r="S111" s="7"/>
      <c r="T111" s="37"/>
      <c r="U111" s="37"/>
    </row>
    <row r="112" spans="1:21" ht="128.25" customHeight="1" x14ac:dyDescent="0.25">
      <c r="A112" s="23" t="s">
        <v>63</v>
      </c>
      <c r="B112" s="23"/>
      <c r="C112" s="29" t="s">
        <v>213</v>
      </c>
      <c r="D112" s="29" t="s">
        <v>283</v>
      </c>
      <c r="E112" s="29" t="s">
        <v>266</v>
      </c>
      <c r="F112" s="29" t="s">
        <v>159</v>
      </c>
      <c r="G112" s="36" t="s">
        <v>376</v>
      </c>
      <c r="H112" s="7"/>
      <c r="I112" s="8"/>
      <c r="J112" s="8"/>
      <c r="K112" s="8"/>
      <c r="L112" s="8"/>
      <c r="M112" s="8"/>
      <c r="N112" s="8"/>
      <c r="O112" s="8"/>
      <c r="P112" s="8"/>
      <c r="Q112" s="8"/>
      <c r="R112" s="7"/>
      <c r="S112" s="7"/>
      <c r="T112" s="36">
        <f t="shared" ref="T112" si="24">SUM(H112:S112)</f>
        <v>0</v>
      </c>
      <c r="U112" s="36">
        <f t="shared" ref="U112" si="25">T112*G112</f>
        <v>0</v>
      </c>
    </row>
    <row r="113" spans="1:21" ht="15" customHeight="1" x14ac:dyDescent="0.25">
      <c r="A113" s="24"/>
      <c r="B113" s="24"/>
      <c r="C113" s="30"/>
      <c r="D113" s="30"/>
      <c r="E113" s="30"/>
      <c r="F113" s="30"/>
      <c r="G113" s="37"/>
      <c r="H113" s="7"/>
      <c r="I113" s="7">
        <v>1</v>
      </c>
      <c r="J113" s="7"/>
      <c r="K113" s="7"/>
      <c r="L113" s="7">
        <v>1</v>
      </c>
      <c r="M113" s="7">
        <v>2</v>
      </c>
      <c r="N113" s="7">
        <v>4</v>
      </c>
      <c r="O113" s="7"/>
      <c r="P113" s="7"/>
      <c r="Q113" s="7"/>
      <c r="R113" s="7"/>
      <c r="S113" s="7"/>
      <c r="T113" s="37"/>
      <c r="U113" s="37"/>
    </row>
    <row r="114" spans="1:21" ht="86.25" customHeight="1" x14ac:dyDescent="0.25">
      <c r="A114" s="23" t="s">
        <v>64</v>
      </c>
      <c r="B114" s="23"/>
      <c r="C114" s="29" t="s">
        <v>227</v>
      </c>
      <c r="D114" s="29" t="s">
        <v>284</v>
      </c>
      <c r="E114" s="29" t="s">
        <v>266</v>
      </c>
      <c r="F114" s="29" t="s">
        <v>159</v>
      </c>
      <c r="G114" s="36" t="s">
        <v>376</v>
      </c>
      <c r="H114" s="7"/>
      <c r="I114" s="8"/>
      <c r="J114" s="8"/>
      <c r="K114" s="8"/>
      <c r="L114" s="8"/>
      <c r="M114" s="8"/>
      <c r="N114" s="8"/>
      <c r="O114" s="8"/>
      <c r="P114" s="8"/>
      <c r="Q114" s="8"/>
      <c r="R114" s="7"/>
      <c r="S114" s="7"/>
      <c r="T114" s="36">
        <f t="shared" ref="T114" si="26">SUM(H114:S114)</f>
        <v>0</v>
      </c>
      <c r="U114" s="36">
        <f t="shared" ref="U114" si="27">T114*G114</f>
        <v>0</v>
      </c>
    </row>
    <row r="115" spans="1:21" ht="15" customHeight="1" x14ac:dyDescent="0.25">
      <c r="A115" s="24"/>
      <c r="B115" s="24"/>
      <c r="C115" s="30"/>
      <c r="D115" s="30"/>
      <c r="E115" s="30"/>
      <c r="F115" s="30"/>
      <c r="G115" s="37"/>
      <c r="H115" s="7"/>
      <c r="I115" s="7">
        <v>3</v>
      </c>
      <c r="J115" s="7">
        <v>1</v>
      </c>
      <c r="K115" s="7"/>
      <c r="L115" s="7"/>
      <c r="M115" s="7"/>
      <c r="N115" s="7">
        <v>3</v>
      </c>
      <c r="O115" s="7">
        <v>1</v>
      </c>
      <c r="P115" s="7"/>
      <c r="Q115" s="7"/>
      <c r="R115" s="7"/>
      <c r="S115" s="7"/>
      <c r="T115" s="37"/>
      <c r="U115" s="37"/>
    </row>
    <row r="116" spans="1:21" ht="128.1" customHeight="1" x14ac:dyDescent="0.25">
      <c r="A116" s="21"/>
      <c r="B116" s="21"/>
      <c r="C116" s="11"/>
      <c r="D116" s="11"/>
      <c r="E116" s="11"/>
      <c r="F116" s="11"/>
      <c r="G116" s="19"/>
      <c r="H116" s="5"/>
      <c r="I116" s="6"/>
      <c r="J116" s="6"/>
      <c r="K116" s="6"/>
      <c r="L116" s="6"/>
      <c r="M116" s="6"/>
      <c r="N116" s="6"/>
      <c r="O116" s="6"/>
      <c r="P116" s="6"/>
      <c r="Q116" s="6"/>
      <c r="R116" s="5"/>
      <c r="S116" s="5"/>
      <c r="T116" s="19"/>
      <c r="U116" s="19"/>
    </row>
    <row r="117" spans="1:21" ht="15" customHeight="1" x14ac:dyDescent="0.25">
      <c r="A117" s="22"/>
      <c r="B117" s="22"/>
      <c r="C117" s="12"/>
      <c r="D117" s="12"/>
      <c r="E117" s="12"/>
      <c r="F117" s="12"/>
      <c r="G117" s="20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20"/>
      <c r="U117" s="20"/>
    </row>
    <row r="118" spans="1:21" ht="120" customHeight="1" x14ac:dyDescent="0.25">
      <c r="A118" s="17"/>
      <c r="B118" s="17"/>
      <c r="C118" s="15"/>
      <c r="D118" s="15"/>
      <c r="E118" s="15"/>
      <c r="F118" s="15"/>
      <c r="G118" s="13"/>
      <c r="H118" s="4"/>
      <c r="I118" s="6"/>
      <c r="J118" s="6"/>
      <c r="K118" s="6"/>
      <c r="L118" s="6"/>
      <c r="M118" s="6"/>
      <c r="N118" s="6"/>
      <c r="O118" s="6"/>
      <c r="P118" s="4"/>
      <c r="Q118" s="4"/>
      <c r="R118" s="4"/>
      <c r="S118" s="4"/>
      <c r="T118" s="13"/>
      <c r="U118" s="13"/>
    </row>
    <row r="119" spans="1:21" ht="15" customHeight="1" x14ac:dyDescent="0.25">
      <c r="A119" s="18"/>
      <c r="B119" s="18"/>
      <c r="C119" s="16"/>
      <c r="D119" s="16"/>
      <c r="E119" s="16"/>
      <c r="F119" s="16"/>
      <c r="G119" s="1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14"/>
      <c r="U119" s="14"/>
    </row>
    <row r="120" spans="1:21" ht="86.25" customHeight="1" x14ac:dyDescent="0.25">
      <c r="A120" s="21"/>
      <c r="B120" s="21"/>
      <c r="C120" s="11"/>
      <c r="D120" s="11"/>
      <c r="E120" s="11"/>
      <c r="F120" s="11"/>
      <c r="G120" s="19"/>
      <c r="H120" s="5"/>
      <c r="I120" s="6"/>
      <c r="J120" s="6"/>
      <c r="K120" s="6"/>
      <c r="L120" s="6"/>
      <c r="M120" s="6"/>
      <c r="N120" s="6"/>
      <c r="O120" s="6"/>
      <c r="P120" s="5"/>
      <c r="Q120" s="5"/>
      <c r="R120" s="5"/>
      <c r="S120" s="5"/>
      <c r="T120" s="19"/>
      <c r="U120" s="19"/>
    </row>
    <row r="121" spans="1:21" ht="15" customHeight="1" x14ac:dyDescent="0.25">
      <c r="A121" s="22"/>
      <c r="B121" s="22"/>
      <c r="C121" s="12"/>
      <c r="D121" s="12"/>
      <c r="E121" s="12"/>
      <c r="F121" s="12"/>
      <c r="G121" s="20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20"/>
      <c r="U121" s="20"/>
    </row>
    <row r="122" spans="1:21" ht="86.25" customHeight="1" x14ac:dyDescent="0.25">
      <c r="A122" s="23" t="s">
        <v>65</v>
      </c>
      <c r="B122" s="23"/>
      <c r="C122" s="29" t="s">
        <v>230</v>
      </c>
      <c r="D122" s="29" t="s">
        <v>316</v>
      </c>
      <c r="E122" s="29" t="s">
        <v>268</v>
      </c>
      <c r="F122" s="29" t="s">
        <v>158</v>
      </c>
      <c r="G122" s="36" t="s">
        <v>376</v>
      </c>
      <c r="H122" s="7"/>
      <c r="I122" s="8"/>
      <c r="J122" s="8"/>
      <c r="K122" s="8"/>
      <c r="L122" s="8"/>
      <c r="M122" s="8"/>
      <c r="N122" s="8"/>
      <c r="O122" s="8"/>
      <c r="P122" s="7"/>
      <c r="Q122" s="7"/>
      <c r="R122" s="7"/>
      <c r="S122" s="7"/>
      <c r="T122" s="36">
        <f t="shared" ref="T122" si="28">SUM(H122:S122)</f>
        <v>0</v>
      </c>
      <c r="U122" s="36">
        <f t="shared" ref="U122" si="29">T122*G122</f>
        <v>0</v>
      </c>
    </row>
    <row r="123" spans="1:21" ht="15" customHeight="1" x14ac:dyDescent="0.25">
      <c r="A123" s="24"/>
      <c r="B123" s="24"/>
      <c r="C123" s="30"/>
      <c r="D123" s="30"/>
      <c r="E123" s="30"/>
      <c r="F123" s="30"/>
      <c r="G123" s="37"/>
      <c r="H123" s="7"/>
      <c r="I123" s="7"/>
      <c r="J123" s="7"/>
      <c r="K123" s="7"/>
      <c r="L123" s="7"/>
      <c r="M123" s="7"/>
      <c r="N123" s="7">
        <v>2</v>
      </c>
      <c r="O123" s="7"/>
      <c r="P123" s="7"/>
      <c r="Q123" s="7"/>
      <c r="R123" s="7"/>
      <c r="S123" s="7"/>
      <c r="T123" s="37"/>
      <c r="U123" s="37"/>
    </row>
    <row r="124" spans="1:21" ht="86.25" customHeight="1" x14ac:dyDescent="0.25">
      <c r="A124" s="21"/>
      <c r="B124" s="21"/>
      <c r="C124" s="11"/>
      <c r="D124" s="11"/>
      <c r="E124" s="11"/>
      <c r="F124" s="11"/>
      <c r="G124" s="19"/>
      <c r="H124" s="5"/>
      <c r="I124" s="6"/>
      <c r="J124" s="6"/>
      <c r="K124" s="6"/>
      <c r="L124" s="6"/>
      <c r="M124" s="6"/>
      <c r="N124" s="6"/>
      <c r="O124" s="6"/>
      <c r="P124" s="5"/>
      <c r="Q124" s="5"/>
      <c r="R124" s="5"/>
      <c r="S124" s="5"/>
      <c r="T124" s="19"/>
      <c r="U124" s="19"/>
    </row>
    <row r="125" spans="1:21" ht="15" customHeight="1" x14ac:dyDescent="0.25">
      <c r="A125" s="22"/>
      <c r="B125" s="22"/>
      <c r="C125" s="12"/>
      <c r="D125" s="12"/>
      <c r="E125" s="12"/>
      <c r="F125" s="12"/>
      <c r="G125" s="20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20"/>
      <c r="U125" s="20"/>
    </row>
    <row r="126" spans="1:21" ht="128.1" customHeight="1" x14ac:dyDescent="0.25">
      <c r="A126" s="17"/>
      <c r="B126" s="17"/>
      <c r="C126" s="15"/>
      <c r="D126" s="15"/>
      <c r="E126" s="15"/>
      <c r="F126" s="15"/>
      <c r="G126" s="13"/>
      <c r="H126" s="4"/>
      <c r="I126" s="6"/>
      <c r="J126" s="6"/>
      <c r="K126" s="6"/>
      <c r="L126" s="6"/>
      <c r="M126" s="6"/>
      <c r="N126" s="6"/>
      <c r="O126" s="6"/>
      <c r="P126" s="6"/>
      <c r="Q126" s="6"/>
      <c r="R126" s="4"/>
      <c r="S126" s="4"/>
      <c r="T126" s="13"/>
      <c r="U126" s="13"/>
    </row>
    <row r="127" spans="1:21" ht="15" customHeight="1" x14ac:dyDescent="0.25">
      <c r="A127" s="18"/>
      <c r="B127" s="18"/>
      <c r="C127" s="16"/>
      <c r="D127" s="16"/>
      <c r="E127" s="16"/>
      <c r="F127" s="16"/>
      <c r="G127" s="1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14"/>
      <c r="U127" s="14"/>
    </row>
    <row r="128" spans="1:21" ht="86.25" customHeight="1" x14ac:dyDescent="0.25">
      <c r="A128" s="21"/>
      <c r="B128" s="21"/>
      <c r="C128" s="11"/>
      <c r="D128" s="11"/>
      <c r="E128" s="11"/>
      <c r="F128" s="11"/>
      <c r="G128" s="19"/>
      <c r="H128" s="5"/>
      <c r="I128" s="6"/>
      <c r="J128" s="6"/>
      <c r="K128" s="6"/>
      <c r="L128" s="6"/>
      <c r="M128" s="6"/>
      <c r="N128" s="6"/>
      <c r="O128" s="6"/>
      <c r="P128" s="6"/>
      <c r="Q128" s="6"/>
      <c r="R128" s="5"/>
      <c r="S128" s="5"/>
      <c r="T128" s="19"/>
      <c r="U128" s="19"/>
    </row>
    <row r="129" spans="1:21" ht="15" customHeight="1" x14ac:dyDescent="0.25">
      <c r="A129" s="22"/>
      <c r="B129" s="22"/>
      <c r="C129" s="12"/>
      <c r="D129" s="12"/>
      <c r="E129" s="12"/>
      <c r="F129" s="12"/>
      <c r="G129" s="20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20"/>
      <c r="U129" s="20"/>
    </row>
    <row r="130" spans="1:21" ht="128.1" customHeight="1" x14ac:dyDescent="0.25">
      <c r="A130" s="17"/>
      <c r="B130" s="17"/>
      <c r="C130" s="15"/>
      <c r="D130" s="15"/>
      <c r="E130" s="15"/>
      <c r="F130" s="15"/>
      <c r="G130" s="13"/>
      <c r="H130" s="4"/>
      <c r="I130" s="6"/>
      <c r="J130" s="6"/>
      <c r="K130" s="6"/>
      <c r="L130" s="6"/>
      <c r="M130" s="6"/>
      <c r="N130" s="6"/>
      <c r="O130" s="6"/>
      <c r="P130" s="6"/>
      <c r="Q130" s="6"/>
      <c r="R130" s="4"/>
      <c r="S130" s="4"/>
      <c r="T130" s="13"/>
      <c r="U130" s="13"/>
    </row>
    <row r="131" spans="1:21" ht="15" customHeight="1" x14ac:dyDescent="0.25">
      <c r="A131" s="18"/>
      <c r="B131" s="18"/>
      <c r="C131" s="16"/>
      <c r="D131" s="16"/>
      <c r="E131" s="16"/>
      <c r="F131" s="16"/>
      <c r="G131" s="1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14"/>
      <c r="U131" s="14"/>
    </row>
    <row r="132" spans="1:21" ht="128.1" customHeight="1" x14ac:dyDescent="0.25">
      <c r="A132" s="21"/>
      <c r="B132" s="21"/>
      <c r="C132" s="11"/>
      <c r="D132" s="11"/>
      <c r="E132" s="11"/>
      <c r="F132" s="11"/>
      <c r="G132" s="19"/>
      <c r="H132" s="5"/>
      <c r="I132" s="6"/>
      <c r="J132" s="6"/>
      <c r="K132" s="6"/>
      <c r="L132" s="6"/>
      <c r="M132" s="6"/>
      <c r="N132" s="6"/>
      <c r="O132" s="6"/>
      <c r="P132" s="6"/>
      <c r="Q132" s="6"/>
      <c r="R132" s="5"/>
      <c r="S132" s="5"/>
      <c r="T132" s="19"/>
      <c r="U132" s="19"/>
    </row>
    <row r="133" spans="1:21" ht="15" customHeight="1" x14ac:dyDescent="0.25">
      <c r="A133" s="22"/>
      <c r="B133" s="22"/>
      <c r="C133" s="12"/>
      <c r="D133" s="12"/>
      <c r="E133" s="12"/>
      <c r="F133" s="12"/>
      <c r="G133" s="20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20"/>
      <c r="U133" s="20"/>
    </row>
    <row r="134" spans="1:21" ht="128.1" customHeight="1" x14ac:dyDescent="0.25">
      <c r="A134" s="23" t="s">
        <v>66</v>
      </c>
      <c r="B134" s="23"/>
      <c r="C134" s="29" t="s">
        <v>179</v>
      </c>
      <c r="D134" s="29" t="s">
        <v>284</v>
      </c>
      <c r="E134" s="29" t="s">
        <v>266</v>
      </c>
      <c r="F134" s="29" t="s">
        <v>159</v>
      </c>
      <c r="G134" s="36" t="s">
        <v>377</v>
      </c>
      <c r="H134" s="7"/>
      <c r="I134" s="8"/>
      <c r="J134" s="8"/>
      <c r="K134" s="8"/>
      <c r="L134" s="8"/>
      <c r="M134" s="8"/>
      <c r="N134" s="8"/>
      <c r="O134" s="8"/>
      <c r="P134" s="8"/>
      <c r="Q134" s="8"/>
      <c r="R134" s="7"/>
      <c r="S134" s="7"/>
      <c r="T134" s="36">
        <f t="shared" ref="T134" si="30">SUM(H134:S134)</f>
        <v>0</v>
      </c>
      <c r="U134" s="36">
        <f t="shared" ref="U134" si="31">T134*G134</f>
        <v>0</v>
      </c>
    </row>
    <row r="135" spans="1:21" ht="15" customHeight="1" x14ac:dyDescent="0.25">
      <c r="A135" s="24"/>
      <c r="B135" s="24"/>
      <c r="C135" s="30"/>
      <c r="D135" s="30"/>
      <c r="E135" s="30"/>
      <c r="F135" s="30"/>
      <c r="G135" s="37"/>
      <c r="H135" s="7"/>
      <c r="I135" s="7"/>
      <c r="J135" s="7"/>
      <c r="K135" s="7"/>
      <c r="L135" s="7"/>
      <c r="M135" s="7"/>
      <c r="N135" s="7">
        <v>2</v>
      </c>
      <c r="O135" s="7"/>
      <c r="P135" s="7"/>
      <c r="Q135" s="7"/>
      <c r="R135" s="7"/>
      <c r="S135" s="7"/>
      <c r="T135" s="37"/>
      <c r="U135" s="37"/>
    </row>
    <row r="136" spans="1:21" ht="128.1" customHeight="1" x14ac:dyDescent="0.25">
      <c r="A136" s="23" t="s">
        <v>67</v>
      </c>
      <c r="B136" s="23"/>
      <c r="C136" s="29" t="s">
        <v>232</v>
      </c>
      <c r="D136" s="29" t="s">
        <v>284</v>
      </c>
      <c r="E136" s="29" t="s">
        <v>266</v>
      </c>
      <c r="F136" s="29" t="s">
        <v>159</v>
      </c>
      <c r="G136" s="36" t="s">
        <v>377</v>
      </c>
      <c r="H136" s="7"/>
      <c r="I136" s="8"/>
      <c r="J136" s="8"/>
      <c r="K136" s="8"/>
      <c r="L136" s="8"/>
      <c r="M136" s="8"/>
      <c r="N136" s="8"/>
      <c r="O136" s="8"/>
      <c r="P136" s="8"/>
      <c r="Q136" s="8"/>
      <c r="R136" s="7"/>
      <c r="S136" s="7"/>
      <c r="T136" s="36">
        <f t="shared" ref="T136" si="32">SUM(H136:S136)</f>
        <v>0</v>
      </c>
      <c r="U136" s="36">
        <f t="shared" ref="U136" si="33">T136*G136</f>
        <v>0</v>
      </c>
    </row>
    <row r="137" spans="1:21" ht="15" customHeight="1" x14ac:dyDescent="0.25">
      <c r="A137" s="24"/>
      <c r="B137" s="24"/>
      <c r="C137" s="30"/>
      <c r="D137" s="30"/>
      <c r="E137" s="30"/>
      <c r="F137" s="30"/>
      <c r="G137" s="37"/>
      <c r="H137" s="7"/>
      <c r="I137" s="7"/>
      <c r="J137" s="7"/>
      <c r="K137" s="7"/>
      <c r="L137" s="7">
        <v>1</v>
      </c>
      <c r="M137" s="7">
        <v>2</v>
      </c>
      <c r="N137" s="7">
        <v>1</v>
      </c>
      <c r="O137" s="7"/>
      <c r="P137" s="7"/>
      <c r="Q137" s="7"/>
      <c r="R137" s="7"/>
      <c r="S137" s="7"/>
      <c r="T137" s="37"/>
      <c r="U137" s="37"/>
    </row>
    <row r="138" spans="1:21" ht="86.25" customHeight="1" x14ac:dyDescent="0.25">
      <c r="A138" s="17"/>
      <c r="B138" s="17"/>
      <c r="C138" s="15"/>
      <c r="D138" s="15"/>
      <c r="E138" s="15"/>
      <c r="F138" s="15"/>
      <c r="G138" s="13"/>
      <c r="H138" s="4"/>
      <c r="I138" s="6"/>
      <c r="J138" s="6"/>
      <c r="K138" s="6"/>
      <c r="L138" s="6"/>
      <c r="M138" s="6"/>
      <c r="N138" s="6"/>
      <c r="O138" s="6"/>
      <c r="P138" s="6"/>
      <c r="Q138" s="6"/>
      <c r="R138" s="4"/>
      <c r="S138" s="4"/>
      <c r="T138" s="13"/>
      <c r="U138" s="13"/>
    </row>
    <row r="139" spans="1:21" ht="15" customHeight="1" x14ac:dyDescent="0.25">
      <c r="A139" s="18"/>
      <c r="B139" s="18"/>
      <c r="C139" s="16"/>
      <c r="D139" s="16"/>
      <c r="E139" s="16"/>
      <c r="F139" s="16"/>
      <c r="G139" s="1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14"/>
      <c r="U139" s="14"/>
    </row>
    <row r="140" spans="1:21" ht="86.25" customHeight="1" x14ac:dyDescent="0.25">
      <c r="A140" s="23" t="s">
        <v>68</v>
      </c>
      <c r="B140" s="23"/>
      <c r="C140" s="29" t="s">
        <v>221</v>
      </c>
      <c r="D140" s="29" t="s">
        <v>282</v>
      </c>
      <c r="E140" s="29" t="s">
        <v>266</v>
      </c>
      <c r="F140" s="29" t="s">
        <v>159</v>
      </c>
      <c r="G140" s="36" t="s">
        <v>377</v>
      </c>
      <c r="H140" s="7"/>
      <c r="I140" s="8"/>
      <c r="J140" s="8"/>
      <c r="K140" s="8"/>
      <c r="L140" s="8"/>
      <c r="M140" s="8"/>
      <c r="N140" s="8"/>
      <c r="O140" s="8"/>
      <c r="P140" s="8"/>
      <c r="Q140" s="8"/>
      <c r="R140" s="7"/>
      <c r="S140" s="7"/>
      <c r="T140" s="36">
        <f t="shared" ref="T140" si="34">SUM(H140:S140)</f>
        <v>0</v>
      </c>
      <c r="U140" s="36">
        <f t="shared" ref="U140" si="35">T140*G140</f>
        <v>0</v>
      </c>
    </row>
    <row r="141" spans="1:21" ht="15" customHeight="1" x14ac:dyDescent="0.25">
      <c r="A141" s="24"/>
      <c r="B141" s="24"/>
      <c r="C141" s="30"/>
      <c r="D141" s="30"/>
      <c r="E141" s="30"/>
      <c r="F141" s="30"/>
      <c r="G141" s="37"/>
      <c r="H141" s="7"/>
      <c r="I141" s="7"/>
      <c r="J141" s="7">
        <v>1</v>
      </c>
      <c r="K141" s="7"/>
      <c r="L141" s="7"/>
      <c r="M141" s="7"/>
      <c r="N141" s="7"/>
      <c r="O141" s="7"/>
      <c r="P141" s="7"/>
      <c r="Q141" s="7"/>
      <c r="R141" s="7"/>
      <c r="S141" s="7"/>
      <c r="T141" s="37"/>
      <c r="U141" s="37"/>
    </row>
    <row r="142" spans="1:21" ht="128.1" customHeight="1" x14ac:dyDescent="0.25">
      <c r="A142" s="17"/>
      <c r="B142" s="17"/>
      <c r="C142" s="15"/>
      <c r="D142" s="15"/>
      <c r="E142" s="15"/>
      <c r="F142" s="15"/>
      <c r="G142" s="13"/>
      <c r="H142" s="4"/>
      <c r="I142" s="6"/>
      <c r="J142" s="6"/>
      <c r="K142" s="6"/>
      <c r="L142" s="6"/>
      <c r="M142" s="6"/>
      <c r="N142" s="6"/>
      <c r="O142" s="6"/>
      <c r="P142" s="6"/>
      <c r="Q142" s="6"/>
      <c r="R142" s="4"/>
      <c r="S142" s="4"/>
      <c r="T142" s="13"/>
      <c r="U142" s="13"/>
    </row>
    <row r="143" spans="1:21" ht="15" customHeight="1" x14ac:dyDescent="0.25">
      <c r="A143" s="18"/>
      <c r="B143" s="18"/>
      <c r="C143" s="16"/>
      <c r="D143" s="16"/>
      <c r="E143" s="16"/>
      <c r="F143" s="16"/>
      <c r="G143" s="1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14"/>
      <c r="U143" s="14"/>
    </row>
    <row r="144" spans="1:21" s="10" customFormat="1" ht="120" customHeight="1" x14ac:dyDescent="0.25">
      <c r="A144" s="27"/>
      <c r="B144" s="27"/>
      <c r="C144" s="34"/>
      <c r="D144" s="34"/>
      <c r="E144" s="34"/>
      <c r="F144" s="34"/>
      <c r="G144" s="38"/>
      <c r="H144" s="9"/>
      <c r="I144" s="6"/>
      <c r="J144" s="6"/>
      <c r="K144" s="6"/>
      <c r="L144" s="6"/>
      <c r="M144" s="6"/>
      <c r="N144" s="6"/>
      <c r="O144" s="6"/>
      <c r="P144" s="9"/>
      <c r="Q144" s="9"/>
      <c r="R144" s="9"/>
      <c r="S144" s="9"/>
      <c r="T144" s="38"/>
      <c r="U144" s="38"/>
    </row>
    <row r="145" spans="1:21" s="10" customFormat="1" ht="15" customHeight="1" x14ac:dyDescent="0.25">
      <c r="A145" s="28"/>
      <c r="B145" s="28"/>
      <c r="C145" s="35"/>
      <c r="D145" s="35"/>
      <c r="E145" s="35"/>
      <c r="F145" s="35"/>
      <c r="G145" s="3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39"/>
      <c r="U145" s="39"/>
    </row>
    <row r="146" spans="1:21" ht="120" customHeight="1" x14ac:dyDescent="0.25">
      <c r="A146" s="17"/>
      <c r="B146" s="17"/>
      <c r="C146" s="15"/>
      <c r="D146" s="15"/>
      <c r="E146" s="15"/>
      <c r="F146" s="15"/>
      <c r="G146" s="13"/>
      <c r="H146" s="4"/>
      <c r="I146" s="6"/>
      <c r="J146" s="6"/>
      <c r="K146" s="6"/>
      <c r="L146" s="6"/>
      <c r="M146" s="6"/>
      <c r="N146" s="6"/>
      <c r="O146" s="6"/>
      <c r="P146" s="4"/>
      <c r="Q146" s="4"/>
      <c r="R146" s="4"/>
      <c r="S146" s="4"/>
      <c r="T146" s="13"/>
      <c r="U146" s="13"/>
    </row>
    <row r="147" spans="1:21" ht="15" customHeight="1" x14ac:dyDescent="0.25">
      <c r="A147" s="18"/>
      <c r="B147" s="18"/>
      <c r="C147" s="16"/>
      <c r="D147" s="16"/>
      <c r="E147" s="16"/>
      <c r="F147" s="16"/>
      <c r="G147" s="1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14"/>
      <c r="U147" s="14"/>
    </row>
    <row r="148" spans="1:21" ht="86.25" customHeight="1" x14ac:dyDescent="0.25">
      <c r="A148" s="23" t="s">
        <v>69</v>
      </c>
      <c r="B148" s="23"/>
      <c r="C148" s="29" t="s">
        <v>186</v>
      </c>
      <c r="D148" s="29" t="s">
        <v>315</v>
      </c>
      <c r="E148" s="29" t="s">
        <v>267</v>
      </c>
      <c r="F148" s="29" t="s">
        <v>160</v>
      </c>
      <c r="G148" s="36" t="s">
        <v>378</v>
      </c>
      <c r="H148" s="7"/>
      <c r="I148" s="8"/>
      <c r="J148" s="8"/>
      <c r="K148" s="8"/>
      <c r="L148" s="8"/>
      <c r="M148" s="8"/>
      <c r="N148" s="8"/>
      <c r="O148" s="8"/>
      <c r="P148" s="7"/>
      <c r="Q148" s="7"/>
      <c r="R148" s="7"/>
      <c r="S148" s="7"/>
      <c r="T148" s="36">
        <f t="shared" ref="T148" si="36">SUM(H148:S148)</f>
        <v>0</v>
      </c>
      <c r="U148" s="36">
        <f t="shared" ref="U148" si="37">T148*G148</f>
        <v>0</v>
      </c>
    </row>
    <row r="149" spans="1:21" ht="15" customHeight="1" x14ac:dyDescent="0.25">
      <c r="A149" s="24"/>
      <c r="B149" s="24"/>
      <c r="C149" s="30"/>
      <c r="D149" s="30"/>
      <c r="E149" s="30"/>
      <c r="F149" s="30"/>
      <c r="G149" s="37"/>
      <c r="H149" s="7"/>
      <c r="I149" s="7"/>
      <c r="J149" s="7">
        <v>1</v>
      </c>
      <c r="K149" s="7">
        <v>1</v>
      </c>
      <c r="L149" s="7">
        <v>1</v>
      </c>
      <c r="M149" s="7"/>
      <c r="N149" s="7"/>
      <c r="O149" s="7"/>
      <c r="P149" s="7"/>
      <c r="Q149" s="7"/>
      <c r="R149" s="7"/>
      <c r="S149" s="7"/>
      <c r="T149" s="37"/>
      <c r="U149" s="37"/>
    </row>
    <row r="150" spans="1:21" ht="128.1" customHeight="1" x14ac:dyDescent="0.25">
      <c r="A150" s="23" t="s">
        <v>70</v>
      </c>
      <c r="B150" s="23"/>
      <c r="C150" s="29" t="s">
        <v>224</v>
      </c>
      <c r="D150" s="29" t="s">
        <v>284</v>
      </c>
      <c r="E150" s="29" t="s">
        <v>266</v>
      </c>
      <c r="F150" s="29" t="s">
        <v>159</v>
      </c>
      <c r="G150" s="36" t="s">
        <v>378</v>
      </c>
      <c r="H150" s="7"/>
      <c r="I150" s="8"/>
      <c r="J150" s="8"/>
      <c r="K150" s="8"/>
      <c r="L150" s="8"/>
      <c r="M150" s="8"/>
      <c r="N150" s="8"/>
      <c r="O150" s="8"/>
      <c r="P150" s="8"/>
      <c r="Q150" s="8"/>
      <c r="R150" s="7"/>
      <c r="S150" s="7"/>
      <c r="T150" s="36">
        <f t="shared" ref="T150" si="38">SUM(H150:S150)</f>
        <v>0</v>
      </c>
      <c r="U150" s="36">
        <f t="shared" ref="U150" si="39">T150*G150</f>
        <v>0</v>
      </c>
    </row>
    <row r="151" spans="1:21" ht="15" customHeight="1" x14ac:dyDescent="0.25">
      <c r="A151" s="24"/>
      <c r="B151" s="24"/>
      <c r="C151" s="30"/>
      <c r="D151" s="30"/>
      <c r="E151" s="30"/>
      <c r="F151" s="30"/>
      <c r="G151" s="37"/>
      <c r="H151" s="7"/>
      <c r="I151" s="7"/>
      <c r="J151" s="7"/>
      <c r="K151" s="7"/>
      <c r="L151" s="7"/>
      <c r="M151" s="7"/>
      <c r="N151" s="7">
        <v>2</v>
      </c>
      <c r="O151" s="7"/>
      <c r="P151" s="7"/>
      <c r="Q151" s="7"/>
      <c r="R151" s="7"/>
      <c r="S151" s="7"/>
      <c r="T151" s="37"/>
      <c r="U151" s="37"/>
    </row>
    <row r="152" spans="1:21" ht="86.25" customHeight="1" x14ac:dyDescent="0.25">
      <c r="A152" s="21"/>
      <c r="B152" s="21"/>
      <c r="C152" s="11"/>
      <c r="D152" s="11"/>
      <c r="E152" s="11"/>
      <c r="F152" s="11"/>
      <c r="G152" s="19"/>
      <c r="H152" s="5"/>
      <c r="I152" s="6"/>
      <c r="J152" s="6"/>
      <c r="K152" s="6"/>
      <c r="L152" s="6"/>
      <c r="M152" s="6"/>
      <c r="N152" s="6"/>
      <c r="O152" s="6"/>
      <c r="P152" s="5"/>
      <c r="Q152" s="5"/>
      <c r="R152" s="5"/>
      <c r="S152" s="5"/>
      <c r="T152" s="19"/>
      <c r="U152" s="19"/>
    </row>
    <row r="153" spans="1:21" ht="15" customHeight="1" x14ac:dyDescent="0.25">
      <c r="A153" s="22"/>
      <c r="B153" s="22"/>
      <c r="C153" s="12"/>
      <c r="D153" s="12"/>
      <c r="E153" s="12"/>
      <c r="F153" s="12"/>
      <c r="G153" s="20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20"/>
      <c r="U153" s="20"/>
    </row>
    <row r="154" spans="1:21" ht="86.25" customHeight="1" x14ac:dyDescent="0.25">
      <c r="A154" s="17"/>
      <c r="B154" s="17"/>
      <c r="C154" s="15"/>
      <c r="D154" s="15"/>
      <c r="E154" s="15"/>
      <c r="F154" s="15"/>
      <c r="G154" s="13"/>
      <c r="H154" s="4"/>
      <c r="I154" s="6"/>
      <c r="J154" s="6"/>
      <c r="K154" s="6"/>
      <c r="L154" s="6"/>
      <c r="M154" s="6"/>
      <c r="N154" s="6"/>
      <c r="O154" s="6"/>
      <c r="P154" s="6"/>
      <c r="Q154" s="4"/>
      <c r="R154" s="4"/>
      <c r="S154" s="4"/>
      <c r="T154" s="13"/>
      <c r="U154" s="13"/>
    </row>
    <row r="155" spans="1:21" ht="15" customHeight="1" x14ac:dyDescent="0.25">
      <c r="A155" s="18"/>
      <c r="B155" s="18"/>
      <c r="C155" s="16"/>
      <c r="D155" s="16"/>
      <c r="E155" s="16"/>
      <c r="F155" s="16"/>
      <c r="G155" s="1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14"/>
      <c r="U155" s="14"/>
    </row>
    <row r="156" spans="1:21" ht="86.25" customHeight="1" x14ac:dyDescent="0.25">
      <c r="A156" s="21"/>
      <c r="B156" s="21"/>
      <c r="C156" s="11"/>
      <c r="D156" s="11"/>
      <c r="E156" s="11"/>
      <c r="F156" s="11"/>
      <c r="G156" s="19"/>
      <c r="H156" s="5"/>
      <c r="I156" s="6"/>
      <c r="J156" s="6"/>
      <c r="K156" s="6"/>
      <c r="L156" s="6"/>
      <c r="M156" s="6"/>
      <c r="N156" s="6"/>
      <c r="O156" s="6"/>
      <c r="P156" s="6"/>
      <c r="Q156" s="5"/>
      <c r="R156" s="5"/>
      <c r="S156" s="5"/>
      <c r="T156" s="19"/>
      <c r="U156" s="19"/>
    </row>
    <row r="157" spans="1:21" ht="15" customHeight="1" x14ac:dyDescent="0.25">
      <c r="A157" s="22"/>
      <c r="B157" s="22"/>
      <c r="C157" s="12"/>
      <c r="D157" s="12"/>
      <c r="E157" s="12"/>
      <c r="F157" s="12"/>
      <c r="G157" s="20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20"/>
      <c r="U157" s="20"/>
    </row>
    <row r="158" spans="1:21" ht="86.25" customHeight="1" x14ac:dyDescent="0.25">
      <c r="A158" s="17"/>
      <c r="B158" s="17"/>
      <c r="C158" s="15"/>
      <c r="D158" s="15"/>
      <c r="E158" s="15"/>
      <c r="F158" s="15"/>
      <c r="G158" s="13"/>
      <c r="H158" s="4"/>
      <c r="I158" s="6"/>
      <c r="J158" s="6"/>
      <c r="K158" s="6"/>
      <c r="L158" s="6"/>
      <c r="M158" s="6"/>
      <c r="N158" s="6"/>
      <c r="O158" s="6"/>
      <c r="P158" s="6"/>
      <c r="Q158" s="4"/>
      <c r="R158" s="4"/>
      <c r="S158" s="4"/>
      <c r="T158" s="13"/>
      <c r="U158" s="13"/>
    </row>
    <row r="159" spans="1:21" ht="15" customHeight="1" x14ac:dyDescent="0.25">
      <c r="A159" s="18"/>
      <c r="B159" s="18"/>
      <c r="C159" s="16"/>
      <c r="D159" s="16"/>
      <c r="E159" s="16"/>
      <c r="F159" s="16"/>
      <c r="G159" s="1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14"/>
      <c r="U159" s="14"/>
    </row>
    <row r="160" spans="1:21" ht="86.25" customHeight="1" x14ac:dyDescent="0.25">
      <c r="A160" s="21"/>
      <c r="B160" s="21"/>
      <c r="C160" s="11"/>
      <c r="D160" s="11"/>
      <c r="E160" s="11"/>
      <c r="F160" s="11"/>
      <c r="G160" s="19"/>
      <c r="H160" s="5"/>
      <c r="I160" s="6"/>
      <c r="J160" s="6"/>
      <c r="K160" s="6"/>
      <c r="L160" s="6"/>
      <c r="M160" s="6"/>
      <c r="N160" s="6"/>
      <c r="O160" s="6"/>
      <c r="P160" s="6"/>
      <c r="Q160" s="5"/>
      <c r="R160" s="5"/>
      <c r="S160" s="5"/>
      <c r="T160" s="19"/>
      <c r="U160" s="19"/>
    </row>
    <row r="161" spans="1:21" ht="15" customHeight="1" x14ac:dyDescent="0.25">
      <c r="A161" s="22"/>
      <c r="B161" s="22"/>
      <c r="C161" s="12"/>
      <c r="D161" s="12"/>
      <c r="E161" s="12"/>
      <c r="F161" s="12"/>
      <c r="G161" s="20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20"/>
      <c r="U161" s="20"/>
    </row>
    <row r="162" spans="1:21" ht="70.5" customHeight="1" x14ac:dyDescent="0.25">
      <c r="A162" s="17"/>
      <c r="B162" s="17"/>
      <c r="C162" s="15"/>
      <c r="D162" s="15"/>
      <c r="E162" s="15"/>
      <c r="F162" s="15"/>
      <c r="G162" s="13"/>
      <c r="H162" s="4"/>
      <c r="I162" s="6"/>
      <c r="J162" s="6"/>
      <c r="K162" s="6"/>
      <c r="L162" s="6"/>
      <c r="M162" s="6"/>
      <c r="N162" s="6"/>
      <c r="O162" s="6"/>
      <c r="P162" s="6"/>
      <c r="Q162" s="6"/>
      <c r="R162" s="4"/>
      <c r="S162" s="4"/>
      <c r="T162" s="13"/>
      <c r="U162" s="13"/>
    </row>
    <row r="163" spans="1:21" ht="15" customHeight="1" x14ac:dyDescent="0.25">
      <c r="A163" s="18"/>
      <c r="B163" s="18"/>
      <c r="C163" s="16"/>
      <c r="D163" s="16"/>
      <c r="E163" s="16"/>
      <c r="F163" s="16"/>
      <c r="G163" s="1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14"/>
      <c r="U163" s="14"/>
    </row>
    <row r="164" spans="1:21" ht="128.1" customHeight="1" x14ac:dyDescent="0.25">
      <c r="A164" s="21"/>
      <c r="B164" s="21"/>
      <c r="C164" s="11"/>
      <c r="D164" s="11"/>
      <c r="E164" s="11"/>
      <c r="F164" s="11"/>
      <c r="G164" s="19"/>
      <c r="H164" s="5"/>
      <c r="I164" s="6"/>
      <c r="J164" s="6"/>
      <c r="K164" s="6"/>
      <c r="L164" s="6"/>
      <c r="M164" s="6"/>
      <c r="N164" s="6"/>
      <c r="O164" s="6"/>
      <c r="P164" s="6"/>
      <c r="Q164" s="6"/>
      <c r="R164" s="5"/>
      <c r="S164" s="5"/>
      <c r="T164" s="19"/>
      <c r="U164" s="19"/>
    </row>
    <row r="165" spans="1:21" ht="15" customHeight="1" x14ac:dyDescent="0.25">
      <c r="A165" s="22"/>
      <c r="B165" s="22"/>
      <c r="C165" s="12"/>
      <c r="D165" s="12"/>
      <c r="E165" s="12"/>
      <c r="F165" s="12"/>
      <c r="G165" s="20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20"/>
      <c r="U165" s="20"/>
    </row>
    <row r="166" spans="1:21" ht="86.25" customHeight="1" x14ac:dyDescent="0.25">
      <c r="A166" s="17"/>
      <c r="B166" s="17"/>
      <c r="C166" s="15"/>
      <c r="D166" s="15"/>
      <c r="E166" s="15"/>
      <c r="F166" s="15"/>
      <c r="G166" s="13"/>
      <c r="H166" s="4"/>
      <c r="I166" s="6"/>
      <c r="J166" s="6"/>
      <c r="K166" s="6"/>
      <c r="L166" s="6"/>
      <c r="M166" s="6"/>
      <c r="N166" s="6"/>
      <c r="O166" s="6"/>
      <c r="P166" s="6"/>
      <c r="Q166" s="6"/>
      <c r="R166" s="4"/>
      <c r="S166" s="4"/>
      <c r="T166" s="13"/>
      <c r="U166" s="13"/>
    </row>
    <row r="167" spans="1:21" ht="15" customHeight="1" x14ac:dyDescent="0.25">
      <c r="A167" s="18"/>
      <c r="B167" s="18"/>
      <c r="C167" s="16"/>
      <c r="D167" s="16"/>
      <c r="E167" s="16"/>
      <c r="F167" s="16"/>
      <c r="G167" s="1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14"/>
      <c r="U167" s="14"/>
    </row>
    <row r="168" spans="1:21" ht="86.25" customHeight="1" x14ac:dyDescent="0.25">
      <c r="A168" s="23" t="s">
        <v>71</v>
      </c>
      <c r="B168" s="23"/>
      <c r="C168" s="29" t="s">
        <v>175</v>
      </c>
      <c r="D168" s="29" t="s">
        <v>284</v>
      </c>
      <c r="E168" s="29" t="s">
        <v>267</v>
      </c>
      <c r="F168" s="29" t="s">
        <v>159</v>
      </c>
      <c r="G168" s="36" t="s">
        <v>379</v>
      </c>
      <c r="H168" s="7"/>
      <c r="I168" s="8"/>
      <c r="J168" s="8"/>
      <c r="K168" s="8"/>
      <c r="L168" s="8"/>
      <c r="M168" s="8"/>
      <c r="N168" s="8"/>
      <c r="O168" s="8"/>
      <c r="P168" s="8"/>
      <c r="Q168" s="8"/>
      <c r="R168" s="7"/>
      <c r="S168" s="7"/>
      <c r="T168" s="36">
        <f t="shared" ref="T168" si="40">SUM(H168:S168)</f>
        <v>0</v>
      </c>
      <c r="U168" s="36">
        <f t="shared" ref="U168" si="41">T168*G168</f>
        <v>0</v>
      </c>
    </row>
    <row r="169" spans="1:21" ht="15" customHeight="1" x14ac:dyDescent="0.25">
      <c r="A169" s="24"/>
      <c r="B169" s="24"/>
      <c r="C169" s="30"/>
      <c r="D169" s="30"/>
      <c r="E169" s="30"/>
      <c r="F169" s="30"/>
      <c r="G169" s="37"/>
      <c r="H169" s="7"/>
      <c r="I169" s="7"/>
      <c r="J169" s="7"/>
      <c r="K169" s="7">
        <v>3</v>
      </c>
      <c r="L169" s="7"/>
      <c r="M169" s="7"/>
      <c r="N169" s="7">
        <v>1</v>
      </c>
      <c r="O169" s="7">
        <v>1</v>
      </c>
      <c r="P169" s="7"/>
      <c r="Q169" s="7"/>
      <c r="R169" s="7"/>
      <c r="S169" s="7"/>
      <c r="T169" s="37"/>
      <c r="U169" s="37"/>
    </row>
    <row r="170" spans="1:21" ht="86.25" customHeight="1" x14ac:dyDescent="0.25">
      <c r="A170" s="17"/>
      <c r="B170" s="17"/>
      <c r="C170" s="15"/>
      <c r="D170" s="15"/>
      <c r="E170" s="15"/>
      <c r="F170" s="15"/>
      <c r="G170" s="13"/>
      <c r="H170" s="4"/>
      <c r="I170" s="6"/>
      <c r="J170" s="6"/>
      <c r="K170" s="6"/>
      <c r="L170" s="6"/>
      <c r="M170" s="6"/>
      <c r="N170" s="6"/>
      <c r="O170" s="6"/>
      <c r="P170" s="6"/>
      <c r="Q170" s="6"/>
      <c r="R170" s="4"/>
      <c r="S170" s="4"/>
      <c r="T170" s="13"/>
      <c r="U170" s="13"/>
    </row>
    <row r="171" spans="1:21" ht="15" customHeight="1" x14ac:dyDescent="0.25">
      <c r="A171" s="18"/>
      <c r="B171" s="18"/>
      <c r="C171" s="16"/>
      <c r="D171" s="16"/>
      <c r="E171" s="16"/>
      <c r="F171" s="16"/>
      <c r="G171" s="1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14"/>
      <c r="U171" s="14"/>
    </row>
    <row r="172" spans="1:21" ht="86.25" customHeight="1" x14ac:dyDescent="0.25">
      <c r="A172" s="21"/>
      <c r="B172" s="21"/>
      <c r="C172" s="11"/>
      <c r="D172" s="11"/>
      <c r="E172" s="11"/>
      <c r="F172" s="11"/>
      <c r="G172" s="19"/>
      <c r="H172" s="5"/>
      <c r="I172" s="6"/>
      <c r="J172" s="6"/>
      <c r="K172" s="6"/>
      <c r="L172" s="6"/>
      <c r="M172" s="6"/>
      <c r="N172" s="6"/>
      <c r="O172" s="6"/>
      <c r="P172" s="6"/>
      <c r="Q172" s="6"/>
      <c r="R172" s="5"/>
      <c r="S172" s="5"/>
      <c r="T172" s="19"/>
      <c r="U172" s="19"/>
    </row>
    <row r="173" spans="1:21" ht="15" customHeight="1" x14ac:dyDescent="0.25">
      <c r="A173" s="22"/>
      <c r="B173" s="22"/>
      <c r="C173" s="12"/>
      <c r="D173" s="12"/>
      <c r="E173" s="12"/>
      <c r="F173" s="12"/>
      <c r="G173" s="20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20"/>
      <c r="U173" s="20"/>
    </row>
    <row r="174" spans="1:21" ht="120" customHeight="1" x14ac:dyDescent="0.25">
      <c r="A174" s="23" t="s">
        <v>72</v>
      </c>
      <c r="B174" s="23"/>
      <c r="C174" s="29" t="s">
        <v>233</v>
      </c>
      <c r="D174" s="29" t="s">
        <v>282</v>
      </c>
      <c r="E174" s="29" t="s">
        <v>267</v>
      </c>
      <c r="F174" s="29" t="s">
        <v>159</v>
      </c>
      <c r="G174" s="36" t="s">
        <v>379</v>
      </c>
      <c r="H174" s="7"/>
      <c r="I174" s="8"/>
      <c r="J174" s="8"/>
      <c r="K174" s="8"/>
      <c r="L174" s="8"/>
      <c r="M174" s="8"/>
      <c r="N174" s="8"/>
      <c r="O174" s="8"/>
      <c r="P174" s="8"/>
      <c r="Q174" s="8"/>
      <c r="R174" s="7"/>
      <c r="S174" s="7"/>
      <c r="T174" s="36">
        <f t="shared" ref="T174" si="42">SUM(H174:S174)</f>
        <v>0</v>
      </c>
      <c r="U174" s="36">
        <f t="shared" ref="U174" si="43">T174*G174</f>
        <v>0</v>
      </c>
    </row>
    <row r="175" spans="1:21" ht="15" customHeight="1" x14ac:dyDescent="0.25">
      <c r="A175" s="24"/>
      <c r="B175" s="24"/>
      <c r="C175" s="30"/>
      <c r="D175" s="30"/>
      <c r="E175" s="30"/>
      <c r="F175" s="30"/>
      <c r="G175" s="37"/>
      <c r="H175" s="7"/>
      <c r="I175" s="7"/>
      <c r="J175" s="7"/>
      <c r="K175" s="7"/>
      <c r="L175" s="7">
        <v>1</v>
      </c>
      <c r="M175" s="7">
        <v>6</v>
      </c>
      <c r="N175" s="7"/>
      <c r="O175" s="7"/>
      <c r="P175" s="7"/>
      <c r="Q175" s="7"/>
      <c r="R175" s="7"/>
      <c r="S175" s="7"/>
      <c r="T175" s="37"/>
      <c r="U175" s="37"/>
    </row>
    <row r="176" spans="1:21" ht="120" customHeight="1" x14ac:dyDescent="0.25">
      <c r="A176" s="21"/>
      <c r="B176" s="21"/>
      <c r="C176" s="11"/>
      <c r="D176" s="11"/>
      <c r="E176" s="11"/>
      <c r="F176" s="11"/>
      <c r="G176" s="19"/>
      <c r="H176" s="5"/>
      <c r="I176" s="6"/>
      <c r="J176" s="6"/>
      <c r="K176" s="6"/>
      <c r="L176" s="6"/>
      <c r="M176" s="6"/>
      <c r="N176" s="6"/>
      <c r="O176" s="6"/>
      <c r="P176" s="6"/>
      <c r="Q176" s="6"/>
      <c r="R176" s="5"/>
      <c r="S176" s="5"/>
      <c r="T176" s="19"/>
      <c r="U176" s="19"/>
    </row>
    <row r="177" spans="1:21" ht="15" customHeight="1" x14ac:dyDescent="0.25">
      <c r="A177" s="22"/>
      <c r="B177" s="22"/>
      <c r="C177" s="12"/>
      <c r="D177" s="12"/>
      <c r="E177" s="12"/>
      <c r="F177" s="12"/>
      <c r="G177" s="20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20"/>
      <c r="U177" s="20"/>
    </row>
    <row r="178" spans="1:21" ht="86.25" customHeight="1" x14ac:dyDescent="0.25">
      <c r="A178" s="23" t="s">
        <v>73</v>
      </c>
      <c r="B178" s="23"/>
      <c r="C178" s="29" t="s">
        <v>172</v>
      </c>
      <c r="D178" s="29" t="s">
        <v>278</v>
      </c>
      <c r="E178" s="29" t="s">
        <v>268</v>
      </c>
      <c r="F178" s="29" t="s">
        <v>158</v>
      </c>
      <c r="G178" s="36" t="s">
        <v>379</v>
      </c>
      <c r="H178" s="7"/>
      <c r="I178" s="8"/>
      <c r="J178" s="8"/>
      <c r="K178" s="8"/>
      <c r="L178" s="8"/>
      <c r="M178" s="8"/>
      <c r="N178" s="8"/>
      <c r="O178" s="8"/>
      <c r="P178" s="7"/>
      <c r="Q178" s="7"/>
      <c r="R178" s="7"/>
      <c r="S178" s="7"/>
      <c r="T178" s="36">
        <f t="shared" ref="T178" si="44">SUM(H178:S178)</f>
        <v>0</v>
      </c>
      <c r="U178" s="36">
        <f t="shared" ref="U178" si="45">T178*G178</f>
        <v>0</v>
      </c>
    </row>
    <row r="179" spans="1:21" ht="15" customHeight="1" x14ac:dyDescent="0.25">
      <c r="A179" s="24"/>
      <c r="B179" s="24"/>
      <c r="C179" s="30"/>
      <c r="D179" s="30"/>
      <c r="E179" s="30"/>
      <c r="F179" s="30"/>
      <c r="G179" s="37"/>
      <c r="H179" s="7"/>
      <c r="I179" s="7"/>
      <c r="J179" s="7">
        <v>3</v>
      </c>
      <c r="K179" s="7"/>
      <c r="L179" s="7">
        <v>2</v>
      </c>
      <c r="M179" s="7"/>
      <c r="N179" s="7"/>
      <c r="O179" s="7"/>
      <c r="P179" s="7"/>
      <c r="Q179" s="7"/>
      <c r="R179" s="7"/>
      <c r="S179" s="7"/>
      <c r="T179" s="37"/>
      <c r="U179" s="37"/>
    </row>
    <row r="180" spans="1:21" ht="128.1" customHeight="1" x14ac:dyDescent="0.25">
      <c r="A180" s="21"/>
      <c r="B180" s="21"/>
      <c r="C180" s="11"/>
      <c r="D180" s="11"/>
      <c r="E180" s="11"/>
      <c r="F180" s="11"/>
      <c r="G180" s="19"/>
      <c r="H180" s="5"/>
      <c r="I180" s="6"/>
      <c r="J180" s="6"/>
      <c r="K180" s="6"/>
      <c r="L180" s="6"/>
      <c r="M180" s="6"/>
      <c r="N180" s="6"/>
      <c r="O180" s="6"/>
      <c r="P180" s="6"/>
      <c r="Q180" s="6"/>
      <c r="R180" s="5"/>
      <c r="S180" s="5"/>
      <c r="T180" s="19"/>
      <c r="U180" s="19"/>
    </row>
    <row r="181" spans="1:21" ht="15" customHeight="1" x14ac:dyDescent="0.25">
      <c r="A181" s="22"/>
      <c r="B181" s="22"/>
      <c r="C181" s="12"/>
      <c r="D181" s="12"/>
      <c r="E181" s="12"/>
      <c r="F181" s="12"/>
      <c r="G181" s="20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20"/>
      <c r="U181" s="20"/>
    </row>
    <row r="182" spans="1:21" ht="128.1" customHeight="1" x14ac:dyDescent="0.25">
      <c r="A182" s="17"/>
      <c r="B182" s="17"/>
      <c r="C182" s="15"/>
      <c r="D182" s="15"/>
      <c r="E182" s="15"/>
      <c r="F182" s="15"/>
      <c r="G182" s="13"/>
      <c r="H182" s="4"/>
      <c r="I182" s="6"/>
      <c r="J182" s="6"/>
      <c r="K182" s="6"/>
      <c r="L182" s="6"/>
      <c r="M182" s="6"/>
      <c r="N182" s="6"/>
      <c r="O182" s="6"/>
      <c r="P182" s="6"/>
      <c r="Q182" s="6"/>
      <c r="R182" s="4"/>
      <c r="S182" s="4"/>
      <c r="T182" s="13"/>
      <c r="U182" s="13"/>
    </row>
    <row r="183" spans="1:21" ht="15" customHeight="1" x14ac:dyDescent="0.25">
      <c r="A183" s="18"/>
      <c r="B183" s="18"/>
      <c r="C183" s="16"/>
      <c r="D183" s="16"/>
      <c r="E183" s="16"/>
      <c r="F183" s="16"/>
      <c r="G183" s="1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14"/>
      <c r="U183" s="14"/>
    </row>
    <row r="184" spans="1:21" ht="120" customHeight="1" x14ac:dyDescent="0.25">
      <c r="A184" s="23" t="s">
        <v>74</v>
      </c>
      <c r="B184" s="23"/>
      <c r="C184" s="29" t="s">
        <v>234</v>
      </c>
      <c r="D184" s="29" t="s">
        <v>276</v>
      </c>
      <c r="E184" s="29" t="s">
        <v>266</v>
      </c>
      <c r="F184" s="29" t="s">
        <v>160</v>
      </c>
      <c r="G184" s="36" t="s">
        <v>380</v>
      </c>
      <c r="H184" s="7"/>
      <c r="I184" s="8"/>
      <c r="J184" s="8"/>
      <c r="K184" s="8"/>
      <c r="L184" s="8"/>
      <c r="M184" s="8"/>
      <c r="N184" s="8"/>
      <c r="O184" s="8"/>
      <c r="P184" s="8"/>
      <c r="Q184" s="8"/>
      <c r="R184" s="7"/>
      <c r="S184" s="7"/>
      <c r="T184" s="36">
        <f t="shared" ref="T184" si="46">SUM(H184:S184)</f>
        <v>0</v>
      </c>
      <c r="U184" s="36">
        <f t="shared" ref="U184" si="47">T184*G184</f>
        <v>0</v>
      </c>
    </row>
    <row r="185" spans="1:21" ht="15" customHeight="1" x14ac:dyDescent="0.25">
      <c r="A185" s="24"/>
      <c r="B185" s="24"/>
      <c r="C185" s="30"/>
      <c r="D185" s="30"/>
      <c r="E185" s="30"/>
      <c r="F185" s="30"/>
      <c r="G185" s="37"/>
      <c r="H185" s="7"/>
      <c r="I185" s="7"/>
      <c r="J185" s="7">
        <v>1</v>
      </c>
      <c r="K185" s="7"/>
      <c r="L185" s="7"/>
      <c r="M185" s="7"/>
      <c r="N185" s="7"/>
      <c r="O185" s="7"/>
      <c r="P185" s="7"/>
      <c r="Q185" s="7"/>
      <c r="R185" s="7"/>
      <c r="S185" s="7"/>
      <c r="T185" s="37"/>
      <c r="U185" s="37"/>
    </row>
    <row r="186" spans="1:21" ht="128.25" customHeight="1" x14ac:dyDescent="0.25">
      <c r="A186" s="23" t="s">
        <v>75</v>
      </c>
      <c r="B186" s="23"/>
      <c r="C186" s="29" t="s">
        <v>168</v>
      </c>
      <c r="D186" s="29" t="s">
        <v>315</v>
      </c>
      <c r="E186" s="29" t="s">
        <v>266</v>
      </c>
      <c r="F186" s="29" t="s">
        <v>159</v>
      </c>
      <c r="G186" s="36" t="s">
        <v>380</v>
      </c>
      <c r="H186" s="7"/>
      <c r="I186" s="8"/>
      <c r="J186" s="8"/>
      <c r="K186" s="8"/>
      <c r="L186" s="8"/>
      <c r="M186" s="8"/>
      <c r="N186" s="8"/>
      <c r="O186" s="8"/>
      <c r="P186" s="8"/>
      <c r="Q186" s="8"/>
      <c r="R186" s="7"/>
      <c r="S186" s="7"/>
      <c r="T186" s="36">
        <f t="shared" ref="T186" si="48">SUM(H186:S186)</f>
        <v>0</v>
      </c>
      <c r="U186" s="36">
        <f t="shared" ref="U186" si="49">T186*G186</f>
        <v>0</v>
      </c>
    </row>
    <row r="187" spans="1:21" ht="15" customHeight="1" x14ac:dyDescent="0.25">
      <c r="A187" s="24"/>
      <c r="B187" s="24"/>
      <c r="C187" s="30"/>
      <c r="D187" s="30"/>
      <c r="E187" s="30"/>
      <c r="F187" s="30"/>
      <c r="G187" s="37"/>
      <c r="H187" s="7"/>
      <c r="I187" s="7">
        <v>1</v>
      </c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37"/>
      <c r="U187" s="37"/>
    </row>
    <row r="188" spans="1:21" ht="120" customHeight="1" x14ac:dyDescent="0.25">
      <c r="A188" s="23" t="s">
        <v>76</v>
      </c>
      <c r="B188" s="23"/>
      <c r="C188" s="29" t="s">
        <v>210</v>
      </c>
      <c r="D188" s="29" t="s">
        <v>316</v>
      </c>
      <c r="E188" s="29" t="s">
        <v>268</v>
      </c>
      <c r="F188" s="29" t="s">
        <v>158</v>
      </c>
      <c r="G188" s="36" t="s">
        <v>381</v>
      </c>
      <c r="H188" s="7"/>
      <c r="I188" s="8"/>
      <c r="J188" s="8"/>
      <c r="K188" s="8"/>
      <c r="L188" s="8"/>
      <c r="M188" s="8"/>
      <c r="N188" s="8"/>
      <c r="O188" s="8"/>
      <c r="P188" s="7"/>
      <c r="Q188" s="7"/>
      <c r="R188" s="7"/>
      <c r="S188" s="7"/>
      <c r="T188" s="36">
        <f t="shared" ref="T188" si="50">SUM(H188:S188)</f>
        <v>0</v>
      </c>
      <c r="U188" s="36">
        <f t="shared" ref="U188" si="51">T188*G188</f>
        <v>0</v>
      </c>
    </row>
    <row r="189" spans="1:21" ht="15" customHeight="1" x14ac:dyDescent="0.25">
      <c r="A189" s="24"/>
      <c r="B189" s="24"/>
      <c r="C189" s="30"/>
      <c r="D189" s="30"/>
      <c r="E189" s="30"/>
      <c r="F189" s="30"/>
      <c r="G189" s="37"/>
      <c r="H189" s="7"/>
      <c r="I189" s="7">
        <v>1</v>
      </c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37"/>
      <c r="U189" s="37"/>
    </row>
    <row r="190" spans="1:21" ht="120" customHeight="1" x14ac:dyDescent="0.25">
      <c r="A190" s="17"/>
      <c r="B190" s="17"/>
      <c r="C190" s="15"/>
      <c r="D190" s="15"/>
      <c r="E190" s="15"/>
      <c r="F190" s="15"/>
      <c r="G190" s="13"/>
      <c r="H190" s="4"/>
      <c r="I190" s="6"/>
      <c r="J190" s="6"/>
      <c r="K190" s="6"/>
      <c r="L190" s="6"/>
      <c r="M190" s="6"/>
      <c r="N190" s="6"/>
      <c r="O190" s="6"/>
      <c r="P190" s="4"/>
      <c r="Q190" s="4"/>
      <c r="R190" s="4"/>
      <c r="S190" s="4"/>
      <c r="T190" s="13"/>
      <c r="U190" s="13"/>
    </row>
    <row r="191" spans="1:21" ht="15" customHeight="1" x14ac:dyDescent="0.25">
      <c r="A191" s="18"/>
      <c r="B191" s="18"/>
      <c r="C191" s="16"/>
      <c r="D191" s="16"/>
      <c r="E191" s="16"/>
      <c r="F191" s="16"/>
      <c r="G191" s="1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14"/>
      <c r="U191" s="14"/>
    </row>
    <row r="192" spans="1:21" ht="136.9" customHeight="1" x14ac:dyDescent="0.25">
      <c r="A192" s="21"/>
      <c r="B192" s="21"/>
      <c r="C192" s="11"/>
      <c r="D192" s="11"/>
      <c r="E192" s="11"/>
      <c r="F192" s="11"/>
      <c r="G192" s="19"/>
      <c r="H192" s="5"/>
      <c r="I192" s="6"/>
      <c r="J192" s="6"/>
      <c r="K192" s="6"/>
      <c r="L192" s="6"/>
      <c r="M192" s="6"/>
      <c r="N192" s="6"/>
      <c r="O192" s="6"/>
      <c r="P192" s="6"/>
      <c r="Q192" s="6"/>
      <c r="R192" s="5"/>
      <c r="S192" s="5"/>
      <c r="T192" s="19"/>
      <c r="U192" s="19"/>
    </row>
    <row r="193" spans="1:21" ht="15" customHeight="1" x14ac:dyDescent="0.25">
      <c r="A193" s="22"/>
      <c r="B193" s="22"/>
      <c r="C193" s="12"/>
      <c r="D193" s="12"/>
      <c r="E193" s="12"/>
      <c r="F193" s="12"/>
      <c r="G193" s="20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20"/>
      <c r="U193" s="20"/>
    </row>
    <row r="194" spans="1:21" ht="128.25" customHeight="1" x14ac:dyDescent="0.25">
      <c r="A194" s="17"/>
      <c r="B194" s="17"/>
      <c r="C194" s="15"/>
      <c r="D194" s="15"/>
      <c r="E194" s="15"/>
      <c r="F194" s="15"/>
      <c r="G194" s="13"/>
      <c r="H194" s="4"/>
      <c r="I194" s="6"/>
      <c r="J194" s="6"/>
      <c r="K194" s="6"/>
      <c r="L194" s="6"/>
      <c r="M194" s="6"/>
      <c r="N194" s="6"/>
      <c r="O194" s="6"/>
      <c r="P194" s="6"/>
      <c r="Q194" s="6"/>
      <c r="R194" s="4"/>
      <c r="S194" s="4"/>
      <c r="T194" s="13"/>
      <c r="U194" s="13"/>
    </row>
    <row r="195" spans="1:21" ht="15" customHeight="1" x14ac:dyDescent="0.25">
      <c r="A195" s="18"/>
      <c r="B195" s="18"/>
      <c r="C195" s="16"/>
      <c r="D195" s="16"/>
      <c r="E195" s="16"/>
      <c r="F195" s="16"/>
      <c r="G195" s="1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14"/>
      <c r="U195" s="14"/>
    </row>
    <row r="196" spans="1:21" ht="128.25" customHeight="1" x14ac:dyDescent="0.25">
      <c r="A196" s="21"/>
      <c r="B196" s="21"/>
      <c r="C196" s="11"/>
      <c r="D196" s="11"/>
      <c r="E196" s="11"/>
      <c r="F196" s="11"/>
      <c r="G196" s="19"/>
      <c r="H196" s="5"/>
      <c r="I196" s="6"/>
      <c r="J196" s="6"/>
      <c r="K196" s="6"/>
      <c r="L196" s="6"/>
      <c r="M196" s="6"/>
      <c r="N196" s="6"/>
      <c r="O196" s="6"/>
      <c r="P196" s="6"/>
      <c r="Q196" s="6"/>
      <c r="R196" s="5"/>
      <c r="S196" s="5"/>
      <c r="T196" s="19"/>
      <c r="U196" s="19"/>
    </row>
    <row r="197" spans="1:21" ht="15" customHeight="1" x14ac:dyDescent="0.25">
      <c r="A197" s="22"/>
      <c r="B197" s="22"/>
      <c r="C197" s="12"/>
      <c r="D197" s="12"/>
      <c r="E197" s="12"/>
      <c r="F197" s="12"/>
      <c r="G197" s="20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20"/>
      <c r="U197" s="20"/>
    </row>
    <row r="198" spans="1:21" ht="120" customHeight="1" x14ac:dyDescent="0.25">
      <c r="A198" s="17"/>
      <c r="B198" s="17"/>
      <c r="C198" s="15"/>
      <c r="D198" s="15"/>
      <c r="E198" s="15"/>
      <c r="F198" s="15"/>
      <c r="G198" s="13"/>
      <c r="H198" s="4"/>
      <c r="I198" s="6"/>
      <c r="J198" s="6"/>
      <c r="K198" s="6"/>
      <c r="L198" s="6"/>
      <c r="M198" s="6"/>
      <c r="N198" s="6"/>
      <c r="O198" s="6"/>
      <c r="P198" s="4"/>
      <c r="Q198" s="4"/>
      <c r="R198" s="4"/>
      <c r="S198" s="4"/>
      <c r="T198" s="13"/>
      <c r="U198" s="13"/>
    </row>
    <row r="199" spans="1:21" ht="15" customHeight="1" x14ac:dyDescent="0.25">
      <c r="A199" s="18"/>
      <c r="B199" s="18"/>
      <c r="C199" s="16"/>
      <c r="D199" s="16"/>
      <c r="E199" s="16"/>
      <c r="F199" s="16"/>
      <c r="G199" s="1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14"/>
      <c r="U199" s="14"/>
    </row>
    <row r="200" spans="1:21" ht="86.25" customHeight="1" x14ac:dyDescent="0.25">
      <c r="A200" s="21"/>
      <c r="B200" s="21"/>
      <c r="C200" s="11"/>
      <c r="D200" s="11"/>
      <c r="E200" s="11"/>
      <c r="F200" s="11"/>
      <c r="G200" s="19"/>
      <c r="H200" s="5"/>
      <c r="I200" s="6"/>
      <c r="J200" s="6"/>
      <c r="K200" s="6"/>
      <c r="L200" s="6"/>
      <c r="M200" s="6"/>
      <c r="N200" s="6"/>
      <c r="O200" s="6"/>
      <c r="P200" s="5"/>
      <c r="Q200" s="5"/>
      <c r="R200" s="5"/>
      <c r="S200" s="5"/>
      <c r="T200" s="19"/>
      <c r="U200" s="19"/>
    </row>
    <row r="201" spans="1:21" ht="15" customHeight="1" x14ac:dyDescent="0.25">
      <c r="A201" s="22"/>
      <c r="B201" s="22"/>
      <c r="C201" s="12"/>
      <c r="D201" s="12"/>
      <c r="E201" s="12"/>
      <c r="F201" s="12"/>
      <c r="G201" s="20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20"/>
      <c r="U201" s="20"/>
    </row>
    <row r="202" spans="1:21" ht="86.25" customHeight="1" x14ac:dyDescent="0.25">
      <c r="A202" s="17"/>
      <c r="B202" s="17"/>
      <c r="C202" s="15"/>
      <c r="D202" s="15"/>
      <c r="E202" s="15"/>
      <c r="F202" s="15"/>
      <c r="G202" s="13"/>
      <c r="H202" s="4"/>
      <c r="I202" s="6"/>
      <c r="J202" s="6"/>
      <c r="K202" s="6"/>
      <c r="L202" s="6"/>
      <c r="M202" s="6"/>
      <c r="N202" s="6"/>
      <c r="O202" s="6"/>
      <c r="P202" s="4"/>
      <c r="Q202" s="4"/>
      <c r="R202" s="4"/>
      <c r="S202" s="4"/>
      <c r="T202" s="13"/>
      <c r="U202" s="13"/>
    </row>
    <row r="203" spans="1:21" ht="15" customHeight="1" x14ac:dyDescent="0.25">
      <c r="A203" s="18"/>
      <c r="B203" s="18"/>
      <c r="C203" s="16"/>
      <c r="D203" s="16"/>
      <c r="E203" s="16"/>
      <c r="F203" s="16"/>
      <c r="G203" s="1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14"/>
      <c r="U203" s="14"/>
    </row>
    <row r="204" spans="1:21" ht="128.1" customHeight="1" x14ac:dyDescent="0.25">
      <c r="A204" s="23" t="s">
        <v>77</v>
      </c>
      <c r="B204" s="23"/>
      <c r="C204" s="29" t="s">
        <v>177</v>
      </c>
      <c r="D204" s="29" t="s">
        <v>317</v>
      </c>
      <c r="E204" s="29" t="s">
        <v>266</v>
      </c>
      <c r="F204" s="29" t="s">
        <v>159</v>
      </c>
      <c r="G204" s="36" t="s">
        <v>383</v>
      </c>
      <c r="H204" s="7"/>
      <c r="I204" s="8"/>
      <c r="J204" s="8"/>
      <c r="K204" s="8"/>
      <c r="L204" s="8"/>
      <c r="M204" s="8"/>
      <c r="N204" s="8"/>
      <c r="O204" s="8"/>
      <c r="P204" s="8"/>
      <c r="Q204" s="8"/>
      <c r="R204" s="7"/>
      <c r="S204" s="7"/>
      <c r="T204" s="36">
        <f t="shared" ref="T204" si="52">SUM(H204:S204)</f>
        <v>0</v>
      </c>
      <c r="U204" s="36">
        <f t="shared" ref="U204" si="53">T204*G204</f>
        <v>0</v>
      </c>
    </row>
    <row r="205" spans="1:21" ht="15" customHeight="1" x14ac:dyDescent="0.25">
      <c r="A205" s="24"/>
      <c r="B205" s="24"/>
      <c r="C205" s="30"/>
      <c r="D205" s="30"/>
      <c r="E205" s="30"/>
      <c r="F205" s="30"/>
      <c r="G205" s="37"/>
      <c r="H205" s="7"/>
      <c r="I205" s="7"/>
      <c r="J205" s="7"/>
      <c r="K205" s="7"/>
      <c r="L205" s="7">
        <v>11</v>
      </c>
      <c r="M205" s="7"/>
      <c r="N205" s="7"/>
      <c r="O205" s="7"/>
      <c r="P205" s="7"/>
      <c r="Q205" s="7"/>
      <c r="R205" s="7"/>
      <c r="S205" s="7"/>
      <c r="T205" s="37"/>
      <c r="U205" s="37"/>
    </row>
    <row r="206" spans="1:21" ht="120" customHeight="1" x14ac:dyDescent="0.25">
      <c r="A206" s="23" t="s">
        <v>78</v>
      </c>
      <c r="B206" s="23"/>
      <c r="C206" s="29" t="s">
        <v>235</v>
      </c>
      <c r="D206" s="29" t="s">
        <v>318</v>
      </c>
      <c r="E206" s="29" t="s">
        <v>268</v>
      </c>
      <c r="F206" s="29" t="s">
        <v>158</v>
      </c>
      <c r="G206" s="36" t="s">
        <v>383</v>
      </c>
      <c r="H206" s="7"/>
      <c r="I206" s="8"/>
      <c r="J206" s="8"/>
      <c r="K206" s="8"/>
      <c r="L206" s="8"/>
      <c r="M206" s="8"/>
      <c r="N206" s="8"/>
      <c r="O206" s="8"/>
      <c r="P206" s="7"/>
      <c r="Q206" s="7"/>
      <c r="R206" s="7"/>
      <c r="S206" s="7"/>
      <c r="T206" s="36">
        <f t="shared" ref="T206" si="54">SUM(H206:S206)</f>
        <v>0</v>
      </c>
      <c r="U206" s="36">
        <f t="shared" ref="U206" si="55">T206*G206</f>
        <v>0</v>
      </c>
    </row>
    <row r="207" spans="1:21" ht="15" customHeight="1" x14ac:dyDescent="0.25">
      <c r="A207" s="24"/>
      <c r="B207" s="24"/>
      <c r="C207" s="30"/>
      <c r="D207" s="30"/>
      <c r="E207" s="30"/>
      <c r="F207" s="30"/>
      <c r="G207" s="37"/>
      <c r="H207" s="7"/>
      <c r="I207" s="7">
        <v>1</v>
      </c>
      <c r="J207" s="7"/>
      <c r="K207" s="7">
        <v>2</v>
      </c>
      <c r="L207" s="7">
        <v>1</v>
      </c>
      <c r="M207" s="7"/>
      <c r="N207" s="7"/>
      <c r="O207" s="7"/>
      <c r="P207" s="7"/>
      <c r="Q207" s="7"/>
      <c r="R207" s="7"/>
      <c r="S207" s="7"/>
      <c r="T207" s="37"/>
      <c r="U207" s="37"/>
    </row>
    <row r="208" spans="1:21" ht="128.1" customHeight="1" x14ac:dyDescent="0.25">
      <c r="A208" s="21"/>
      <c r="B208" s="21"/>
      <c r="C208" s="11"/>
      <c r="D208" s="11"/>
      <c r="E208" s="11"/>
      <c r="F208" s="11"/>
      <c r="G208" s="19"/>
      <c r="H208" s="5"/>
      <c r="I208" s="6"/>
      <c r="J208" s="6"/>
      <c r="K208" s="6"/>
      <c r="L208" s="6"/>
      <c r="M208" s="6"/>
      <c r="N208" s="6"/>
      <c r="O208" s="6"/>
      <c r="P208" s="6"/>
      <c r="Q208" s="6"/>
      <c r="R208" s="5"/>
      <c r="S208" s="5"/>
      <c r="T208" s="19"/>
      <c r="U208" s="19"/>
    </row>
    <row r="209" spans="1:21" ht="15" customHeight="1" x14ac:dyDescent="0.25">
      <c r="A209" s="22"/>
      <c r="B209" s="22"/>
      <c r="C209" s="12"/>
      <c r="D209" s="12"/>
      <c r="E209" s="12"/>
      <c r="F209" s="12"/>
      <c r="G209" s="20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20"/>
      <c r="U209" s="20"/>
    </row>
    <row r="210" spans="1:21" ht="128.1" customHeight="1" x14ac:dyDescent="0.25">
      <c r="A210" s="17"/>
      <c r="B210" s="17"/>
      <c r="C210" s="15"/>
      <c r="D210" s="15"/>
      <c r="E210" s="15"/>
      <c r="F210" s="15"/>
      <c r="G210" s="13"/>
      <c r="H210" s="4"/>
      <c r="I210" s="6"/>
      <c r="J210" s="6"/>
      <c r="K210" s="6"/>
      <c r="L210" s="6"/>
      <c r="M210" s="6"/>
      <c r="N210" s="6"/>
      <c r="O210" s="6"/>
      <c r="P210" s="6"/>
      <c r="Q210" s="6"/>
      <c r="R210" s="4"/>
      <c r="S210" s="4"/>
      <c r="T210" s="13"/>
      <c r="U210" s="13"/>
    </row>
    <row r="211" spans="1:21" ht="15" customHeight="1" x14ac:dyDescent="0.25">
      <c r="A211" s="18"/>
      <c r="B211" s="18"/>
      <c r="C211" s="16"/>
      <c r="D211" s="16"/>
      <c r="E211" s="16"/>
      <c r="F211" s="16"/>
      <c r="G211" s="1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14"/>
      <c r="U211" s="14"/>
    </row>
    <row r="212" spans="1:21" ht="128.1" customHeight="1" x14ac:dyDescent="0.25">
      <c r="A212" s="21"/>
      <c r="B212" s="21"/>
      <c r="C212" s="11"/>
      <c r="D212" s="11"/>
      <c r="E212" s="11"/>
      <c r="F212" s="11"/>
      <c r="G212" s="19"/>
      <c r="H212" s="5"/>
      <c r="I212" s="6"/>
      <c r="J212" s="6"/>
      <c r="K212" s="6"/>
      <c r="L212" s="6"/>
      <c r="M212" s="6"/>
      <c r="N212" s="6"/>
      <c r="O212" s="6"/>
      <c r="P212" s="6"/>
      <c r="Q212" s="6"/>
      <c r="R212" s="5"/>
      <c r="S212" s="5"/>
      <c r="T212" s="19"/>
      <c r="U212" s="19"/>
    </row>
    <row r="213" spans="1:21" ht="15" customHeight="1" x14ac:dyDescent="0.25">
      <c r="A213" s="22"/>
      <c r="B213" s="22"/>
      <c r="C213" s="12"/>
      <c r="D213" s="12"/>
      <c r="E213" s="12"/>
      <c r="F213" s="12"/>
      <c r="G213" s="20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20"/>
      <c r="U213" s="20"/>
    </row>
    <row r="214" spans="1:21" ht="86.25" customHeight="1" x14ac:dyDescent="0.25">
      <c r="A214" s="17"/>
      <c r="B214" s="17"/>
      <c r="C214" s="15"/>
      <c r="D214" s="15"/>
      <c r="E214" s="15"/>
      <c r="F214" s="15"/>
      <c r="G214" s="13"/>
      <c r="H214" s="4"/>
      <c r="I214" s="6"/>
      <c r="J214" s="6"/>
      <c r="K214" s="6"/>
      <c r="L214" s="6"/>
      <c r="M214" s="6"/>
      <c r="N214" s="6"/>
      <c r="O214" s="6"/>
      <c r="P214" s="6"/>
      <c r="Q214" s="6"/>
      <c r="R214" s="4"/>
      <c r="S214" s="4"/>
      <c r="T214" s="13"/>
      <c r="U214" s="13"/>
    </row>
    <row r="215" spans="1:21" ht="15" customHeight="1" x14ac:dyDescent="0.25">
      <c r="A215" s="18"/>
      <c r="B215" s="18"/>
      <c r="C215" s="16"/>
      <c r="D215" s="16"/>
      <c r="E215" s="16"/>
      <c r="F215" s="16"/>
      <c r="G215" s="1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14"/>
      <c r="U215" s="14"/>
    </row>
    <row r="216" spans="1:21" ht="86.25" customHeight="1" x14ac:dyDescent="0.25">
      <c r="A216" s="21"/>
      <c r="B216" s="21"/>
      <c r="C216" s="11"/>
      <c r="D216" s="11"/>
      <c r="E216" s="11"/>
      <c r="F216" s="11"/>
      <c r="G216" s="19"/>
      <c r="H216" s="5"/>
      <c r="I216" s="6"/>
      <c r="J216" s="6"/>
      <c r="K216" s="6"/>
      <c r="L216" s="6"/>
      <c r="M216" s="6"/>
      <c r="N216" s="6"/>
      <c r="O216" s="6"/>
      <c r="P216" s="6"/>
      <c r="Q216" s="6"/>
      <c r="R216" s="5"/>
      <c r="S216" s="5"/>
      <c r="T216" s="19"/>
      <c r="U216" s="19"/>
    </row>
    <row r="217" spans="1:21" ht="15" customHeight="1" x14ac:dyDescent="0.25">
      <c r="A217" s="22"/>
      <c r="B217" s="22"/>
      <c r="C217" s="12"/>
      <c r="D217" s="12"/>
      <c r="E217" s="12"/>
      <c r="F217" s="12"/>
      <c r="G217" s="20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20"/>
      <c r="U217" s="20"/>
    </row>
    <row r="218" spans="1:21" ht="120" customHeight="1" x14ac:dyDescent="0.25">
      <c r="A218" s="17"/>
      <c r="B218" s="17"/>
      <c r="C218" s="15"/>
      <c r="D218" s="15"/>
      <c r="E218" s="15"/>
      <c r="F218" s="15"/>
      <c r="G218" s="13"/>
      <c r="H218" s="4"/>
      <c r="I218" s="6"/>
      <c r="J218" s="6"/>
      <c r="K218" s="6"/>
      <c r="L218" s="6"/>
      <c r="M218" s="6"/>
      <c r="N218" s="6"/>
      <c r="O218" s="6"/>
      <c r="P218" s="4"/>
      <c r="Q218" s="4"/>
      <c r="R218" s="4"/>
      <c r="S218" s="4"/>
      <c r="T218" s="13"/>
      <c r="U218" s="13"/>
    </row>
    <row r="219" spans="1:21" ht="15" customHeight="1" x14ac:dyDescent="0.25">
      <c r="A219" s="18"/>
      <c r="B219" s="18"/>
      <c r="C219" s="16"/>
      <c r="D219" s="16"/>
      <c r="E219" s="16"/>
      <c r="F219" s="16"/>
      <c r="G219" s="1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14"/>
      <c r="U219" s="14"/>
    </row>
    <row r="220" spans="1:21" ht="86.25" customHeight="1" x14ac:dyDescent="0.25">
      <c r="A220" s="23" t="s">
        <v>2</v>
      </c>
      <c r="B220" s="23"/>
      <c r="C220" s="29" t="s">
        <v>169</v>
      </c>
      <c r="D220" s="29" t="s">
        <v>279</v>
      </c>
      <c r="E220" s="29" t="s">
        <v>265</v>
      </c>
      <c r="F220" s="29" t="s">
        <v>159</v>
      </c>
      <c r="G220" s="36" t="s">
        <v>334</v>
      </c>
      <c r="H220" s="7"/>
      <c r="I220" s="8"/>
      <c r="J220" s="8"/>
      <c r="K220" s="8"/>
      <c r="L220" s="8"/>
      <c r="M220" s="8"/>
      <c r="N220" s="8"/>
      <c r="O220" s="8"/>
      <c r="P220" s="8"/>
      <c r="Q220" s="7"/>
      <c r="R220" s="7"/>
      <c r="S220" s="7"/>
      <c r="T220" s="36">
        <f t="shared" ref="T220" si="56">SUM(H220:S220)</f>
        <v>0</v>
      </c>
      <c r="U220" s="36">
        <f t="shared" ref="U220" si="57">T220*G220</f>
        <v>0</v>
      </c>
    </row>
    <row r="221" spans="1:21" ht="15" customHeight="1" x14ac:dyDescent="0.25">
      <c r="A221" s="24"/>
      <c r="B221" s="24"/>
      <c r="C221" s="30"/>
      <c r="D221" s="30"/>
      <c r="E221" s="30"/>
      <c r="F221" s="30"/>
      <c r="G221" s="37"/>
      <c r="H221" s="7"/>
      <c r="I221" s="7"/>
      <c r="J221" s="7">
        <v>2</v>
      </c>
      <c r="K221" s="7">
        <v>2</v>
      </c>
      <c r="L221" s="7"/>
      <c r="M221" s="7"/>
      <c r="N221" s="7"/>
      <c r="O221" s="7"/>
      <c r="P221" s="7"/>
      <c r="Q221" s="7"/>
      <c r="R221" s="7"/>
      <c r="S221" s="7"/>
      <c r="T221" s="37"/>
      <c r="U221" s="37"/>
    </row>
    <row r="222" spans="1:21" ht="86.25" customHeight="1" x14ac:dyDescent="0.25">
      <c r="A222" s="17"/>
      <c r="B222" s="17"/>
      <c r="C222" s="15"/>
      <c r="D222" s="15"/>
      <c r="E222" s="15"/>
      <c r="F222" s="15"/>
      <c r="G222" s="13"/>
      <c r="H222" s="4"/>
      <c r="I222" s="6"/>
      <c r="J222" s="6"/>
      <c r="K222" s="6"/>
      <c r="L222" s="6"/>
      <c r="M222" s="6"/>
      <c r="N222" s="6"/>
      <c r="O222" s="6"/>
      <c r="P222" s="6"/>
      <c r="Q222" s="4"/>
      <c r="R222" s="4"/>
      <c r="S222" s="4"/>
      <c r="T222" s="13"/>
      <c r="U222" s="13"/>
    </row>
    <row r="223" spans="1:21" ht="15" customHeight="1" x14ac:dyDescent="0.25">
      <c r="A223" s="18"/>
      <c r="B223" s="18"/>
      <c r="C223" s="16"/>
      <c r="D223" s="16"/>
      <c r="E223" s="16"/>
      <c r="F223" s="16"/>
      <c r="G223" s="1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14"/>
      <c r="U223" s="14"/>
    </row>
    <row r="224" spans="1:21" ht="86.25" customHeight="1" x14ac:dyDescent="0.25">
      <c r="A224" s="21"/>
      <c r="B224" s="21"/>
      <c r="C224" s="11"/>
      <c r="D224" s="11"/>
      <c r="E224" s="11"/>
      <c r="F224" s="11"/>
      <c r="G224" s="19"/>
      <c r="H224" s="5"/>
      <c r="I224" s="6"/>
      <c r="J224" s="6"/>
      <c r="K224" s="6"/>
      <c r="L224" s="6"/>
      <c r="M224" s="6"/>
      <c r="N224" s="6"/>
      <c r="O224" s="6"/>
      <c r="P224" s="6"/>
      <c r="Q224" s="5"/>
      <c r="R224" s="5"/>
      <c r="S224" s="5"/>
      <c r="T224" s="19"/>
      <c r="U224" s="19"/>
    </row>
    <row r="225" spans="1:21" ht="15" customHeight="1" x14ac:dyDescent="0.25">
      <c r="A225" s="22"/>
      <c r="B225" s="22"/>
      <c r="C225" s="12"/>
      <c r="D225" s="12"/>
      <c r="E225" s="12"/>
      <c r="F225" s="12"/>
      <c r="G225" s="20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20"/>
      <c r="U225" s="20"/>
    </row>
    <row r="226" spans="1:21" ht="60.95" customHeight="1" x14ac:dyDescent="0.25">
      <c r="A226" s="17"/>
      <c r="B226" s="17"/>
      <c r="C226" s="15"/>
      <c r="D226" s="15"/>
      <c r="E226" s="15"/>
      <c r="F226" s="15"/>
      <c r="G226" s="13"/>
      <c r="H226" s="4"/>
      <c r="I226" s="6"/>
      <c r="J226" s="6"/>
      <c r="K226" s="6"/>
      <c r="L226" s="6"/>
      <c r="M226" s="6"/>
      <c r="N226" s="6"/>
      <c r="O226" s="6"/>
      <c r="P226" s="6"/>
      <c r="Q226" s="6"/>
      <c r="R226" s="4"/>
      <c r="S226" s="4"/>
      <c r="T226" s="13"/>
      <c r="U226" s="13"/>
    </row>
    <row r="227" spans="1:21" ht="15" customHeight="1" x14ac:dyDescent="0.25">
      <c r="A227" s="18"/>
      <c r="B227" s="18"/>
      <c r="C227" s="16"/>
      <c r="D227" s="16"/>
      <c r="E227" s="16"/>
      <c r="F227" s="16"/>
      <c r="G227" s="1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14"/>
      <c r="U227" s="14"/>
    </row>
    <row r="228" spans="1:21" ht="60.95" customHeight="1" x14ac:dyDescent="0.25">
      <c r="A228" s="21"/>
      <c r="B228" s="21"/>
      <c r="C228" s="11"/>
      <c r="D228" s="11"/>
      <c r="E228" s="11"/>
      <c r="F228" s="11"/>
      <c r="G228" s="19"/>
      <c r="H228" s="5"/>
      <c r="I228" s="6"/>
      <c r="J228" s="6"/>
      <c r="K228" s="6"/>
      <c r="L228" s="6"/>
      <c r="M228" s="6"/>
      <c r="N228" s="6"/>
      <c r="O228" s="6"/>
      <c r="P228" s="6"/>
      <c r="Q228" s="6"/>
      <c r="R228" s="5"/>
      <c r="S228" s="5"/>
      <c r="T228" s="19"/>
      <c r="U228" s="19"/>
    </row>
    <row r="229" spans="1:21" ht="15" customHeight="1" x14ac:dyDescent="0.25">
      <c r="A229" s="22"/>
      <c r="B229" s="22"/>
      <c r="C229" s="12"/>
      <c r="D229" s="12"/>
      <c r="E229" s="12"/>
      <c r="F229" s="12"/>
      <c r="G229" s="20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20"/>
      <c r="U229" s="20"/>
    </row>
    <row r="230" spans="1:21" ht="60.95" customHeight="1" x14ac:dyDescent="0.25">
      <c r="A230" s="17"/>
      <c r="B230" s="17"/>
      <c r="C230" s="15"/>
      <c r="D230" s="15"/>
      <c r="E230" s="15"/>
      <c r="F230" s="15"/>
      <c r="G230" s="13"/>
      <c r="H230" s="4"/>
      <c r="I230" s="6"/>
      <c r="J230" s="6"/>
      <c r="K230" s="6"/>
      <c r="L230" s="6"/>
      <c r="M230" s="6"/>
      <c r="N230" s="6"/>
      <c r="O230" s="6"/>
      <c r="P230" s="6"/>
      <c r="Q230" s="6"/>
      <c r="R230" s="4"/>
      <c r="S230" s="4"/>
      <c r="T230" s="13"/>
      <c r="U230" s="13"/>
    </row>
    <row r="231" spans="1:21" ht="15" customHeight="1" x14ac:dyDescent="0.25">
      <c r="A231" s="18"/>
      <c r="B231" s="18"/>
      <c r="C231" s="16"/>
      <c r="D231" s="16"/>
      <c r="E231" s="16"/>
      <c r="F231" s="16"/>
      <c r="G231" s="1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14"/>
      <c r="U231" s="14"/>
    </row>
    <row r="232" spans="1:21" ht="120" customHeight="1" x14ac:dyDescent="0.25">
      <c r="A232" s="21"/>
      <c r="B232" s="21"/>
      <c r="C232" s="11"/>
      <c r="D232" s="11"/>
      <c r="E232" s="11"/>
      <c r="F232" s="11"/>
      <c r="G232" s="19"/>
      <c r="H232" s="5"/>
      <c r="I232" s="6"/>
      <c r="J232" s="6"/>
      <c r="K232" s="6"/>
      <c r="L232" s="6"/>
      <c r="M232" s="6"/>
      <c r="N232" s="6"/>
      <c r="O232" s="6"/>
      <c r="P232" s="5"/>
      <c r="Q232" s="5"/>
      <c r="R232" s="5"/>
      <c r="S232" s="5"/>
      <c r="T232" s="19"/>
      <c r="U232" s="19"/>
    </row>
    <row r="233" spans="1:21" ht="15" customHeight="1" x14ac:dyDescent="0.25">
      <c r="A233" s="22"/>
      <c r="B233" s="22"/>
      <c r="C233" s="12"/>
      <c r="D233" s="12"/>
      <c r="E233" s="12"/>
      <c r="F233" s="12"/>
      <c r="G233" s="20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20"/>
      <c r="U233" s="20"/>
    </row>
    <row r="234" spans="1:21" ht="120" customHeight="1" x14ac:dyDescent="0.25">
      <c r="A234" s="17"/>
      <c r="B234" s="17"/>
      <c r="C234" s="15"/>
      <c r="D234" s="15"/>
      <c r="E234" s="15"/>
      <c r="F234" s="15"/>
      <c r="G234" s="13"/>
      <c r="H234" s="4"/>
      <c r="I234" s="6"/>
      <c r="J234" s="6"/>
      <c r="K234" s="6"/>
      <c r="L234" s="6"/>
      <c r="M234" s="6"/>
      <c r="N234" s="6"/>
      <c r="O234" s="6"/>
      <c r="P234" s="4"/>
      <c r="Q234" s="4"/>
      <c r="R234" s="4"/>
      <c r="S234" s="4"/>
      <c r="T234" s="13"/>
      <c r="U234" s="13"/>
    </row>
    <row r="235" spans="1:21" ht="15" customHeight="1" x14ac:dyDescent="0.25">
      <c r="A235" s="18"/>
      <c r="B235" s="18"/>
      <c r="C235" s="16"/>
      <c r="D235" s="16"/>
      <c r="E235" s="16"/>
      <c r="F235" s="16"/>
      <c r="G235" s="1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14"/>
      <c r="U235" s="14"/>
    </row>
    <row r="236" spans="1:21" ht="120" customHeight="1" x14ac:dyDescent="0.25">
      <c r="A236" s="21"/>
      <c r="B236" s="21"/>
      <c r="C236" s="11"/>
      <c r="D236" s="11"/>
      <c r="E236" s="11"/>
      <c r="F236" s="11"/>
      <c r="G236" s="19"/>
      <c r="H236" s="5"/>
      <c r="I236" s="6"/>
      <c r="J236" s="6"/>
      <c r="K236" s="6"/>
      <c r="L236" s="6"/>
      <c r="M236" s="6"/>
      <c r="N236" s="6"/>
      <c r="O236" s="6"/>
      <c r="P236" s="5"/>
      <c r="Q236" s="5"/>
      <c r="R236" s="5"/>
      <c r="S236" s="5"/>
      <c r="T236" s="19"/>
      <c r="U236" s="19"/>
    </row>
    <row r="237" spans="1:21" ht="15" customHeight="1" x14ac:dyDescent="0.25">
      <c r="A237" s="22"/>
      <c r="B237" s="22"/>
      <c r="C237" s="12"/>
      <c r="D237" s="12"/>
      <c r="E237" s="12"/>
      <c r="F237" s="12"/>
      <c r="G237" s="20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20"/>
      <c r="U237" s="20"/>
    </row>
    <row r="238" spans="1:21" ht="86.25" customHeight="1" x14ac:dyDescent="0.25">
      <c r="A238" s="17"/>
      <c r="B238" s="17"/>
      <c r="C238" s="15"/>
      <c r="D238" s="15"/>
      <c r="E238" s="15"/>
      <c r="F238" s="15"/>
      <c r="G238" s="13"/>
      <c r="H238" s="4"/>
      <c r="I238" s="6"/>
      <c r="J238" s="6"/>
      <c r="K238" s="6"/>
      <c r="L238" s="6"/>
      <c r="M238" s="6"/>
      <c r="N238" s="6"/>
      <c r="O238" s="6"/>
      <c r="P238" s="4"/>
      <c r="Q238" s="4"/>
      <c r="R238" s="4"/>
      <c r="S238" s="4"/>
      <c r="T238" s="13"/>
      <c r="U238" s="13"/>
    </row>
    <row r="239" spans="1:21" ht="15" customHeight="1" x14ac:dyDescent="0.25">
      <c r="A239" s="18"/>
      <c r="B239" s="18"/>
      <c r="C239" s="16"/>
      <c r="D239" s="16"/>
      <c r="E239" s="16"/>
      <c r="F239" s="16"/>
      <c r="G239" s="1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14"/>
      <c r="U239" s="14"/>
    </row>
    <row r="240" spans="1:21" ht="120" customHeight="1" x14ac:dyDescent="0.25">
      <c r="A240" s="21"/>
      <c r="B240" s="21"/>
      <c r="C240" s="11"/>
      <c r="D240" s="11"/>
      <c r="E240" s="11"/>
      <c r="F240" s="11"/>
      <c r="G240" s="19"/>
      <c r="H240" s="5"/>
      <c r="I240" s="6"/>
      <c r="J240" s="6"/>
      <c r="K240" s="6"/>
      <c r="L240" s="6"/>
      <c r="M240" s="6"/>
      <c r="N240" s="6"/>
      <c r="O240" s="6"/>
      <c r="P240" s="5"/>
      <c r="Q240" s="5"/>
      <c r="R240" s="5"/>
      <c r="S240" s="5"/>
      <c r="T240" s="19"/>
      <c r="U240" s="19"/>
    </row>
    <row r="241" spans="1:21" ht="15" customHeight="1" x14ac:dyDescent="0.25">
      <c r="A241" s="22"/>
      <c r="B241" s="22"/>
      <c r="C241" s="12"/>
      <c r="D241" s="12"/>
      <c r="E241" s="12"/>
      <c r="F241" s="12"/>
      <c r="G241" s="20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20"/>
      <c r="U241" s="20"/>
    </row>
    <row r="242" spans="1:21" ht="120" customHeight="1" x14ac:dyDescent="0.25">
      <c r="A242" s="17"/>
      <c r="B242" s="17"/>
      <c r="C242" s="15"/>
      <c r="D242" s="15"/>
      <c r="E242" s="15"/>
      <c r="F242" s="15"/>
      <c r="G242" s="13"/>
      <c r="H242" s="4"/>
      <c r="I242" s="6"/>
      <c r="J242" s="6"/>
      <c r="K242" s="6"/>
      <c r="L242" s="6"/>
      <c r="M242" s="6"/>
      <c r="N242" s="6"/>
      <c r="O242" s="6"/>
      <c r="P242" s="4"/>
      <c r="Q242" s="4"/>
      <c r="R242" s="4"/>
      <c r="S242" s="4"/>
      <c r="T242" s="13"/>
      <c r="U242" s="13"/>
    </row>
    <row r="243" spans="1:21" ht="15" customHeight="1" x14ac:dyDescent="0.25">
      <c r="A243" s="18"/>
      <c r="B243" s="18"/>
      <c r="C243" s="16"/>
      <c r="D243" s="16"/>
      <c r="E243" s="16"/>
      <c r="F243" s="16"/>
      <c r="G243" s="1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14"/>
      <c r="U243" s="14"/>
    </row>
    <row r="244" spans="1:21" ht="86.25" customHeight="1" x14ac:dyDescent="0.25">
      <c r="A244" s="23" t="s">
        <v>3</v>
      </c>
      <c r="B244" s="23"/>
      <c r="C244" s="29" t="s">
        <v>174</v>
      </c>
      <c r="D244" s="29" t="s">
        <v>282</v>
      </c>
      <c r="E244" s="29" t="s">
        <v>266</v>
      </c>
      <c r="F244" s="29" t="s">
        <v>159</v>
      </c>
      <c r="G244" s="36" t="s">
        <v>335</v>
      </c>
      <c r="H244" s="7"/>
      <c r="I244" s="8"/>
      <c r="J244" s="8"/>
      <c r="K244" s="8"/>
      <c r="L244" s="8"/>
      <c r="M244" s="8"/>
      <c r="N244" s="8"/>
      <c r="O244" s="8"/>
      <c r="P244" s="8"/>
      <c r="Q244" s="8"/>
      <c r="R244" s="7"/>
      <c r="S244" s="7"/>
      <c r="T244" s="36">
        <f t="shared" ref="T244" si="58">SUM(H244:S244)</f>
        <v>0</v>
      </c>
      <c r="U244" s="36">
        <f t="shared" ref="U244" si="59">T244*G244</f>
        <v>0</v>
      </c>
    </row>
    <row r="245" spans="1:21" ht="15" customHeight="1" x14ac:dyDescent="0.25">
      <c r="A245" s="24"/>
      <c r="B245" s="24"/>
      <c r="C245" s="30"/>
      <c r="D245" s="30"/>
      <c r="E245" s="30"/>
      <c r="F245" s="30"/>
      <c r="G245" s="37"/>
      <c r="H245" s="7"/>
      <c r="I245" s="7"/>
      <c r="J245" s="7"/>
      <c r="K245" s="7"/>
      <c r="L245" s="7">
        <v>1</v>
      </c>
      <c r="M245" s="7">
        <v>1</v>
      </c>
      <c r="N245" s="7"/>
      <c r="O245" s="7"/>
      <c r="P245" s="7"/>
      <c r="Q245" s="7"/>
      <c r="R245" s="7"/>
      <c r="S245" s="7"/>
      <c r="T245" s="37"/>
      <c r="U245" s="37"/>
    </row>
    <row r="246" spans="1:21" ht="120" customHeight="1" x14ac:dyDescent="0.25">
      <c r="A246" s="17"/>
      <c r="B246" s="17"/>
      <c r="C246" s="15"/>
      <c r="D246" s="15"/>
      <c r="E246" s="15"/>
      <c r="F246" s="15"/>
      <c r="G246" s="13"/>
      <c r="H246" s="4"/>
      <c r="I246" s="6"/>
      <c r="J246" s="6"/>
      <c r="K246" s="6"/>
      <c r="L246" s="6"/>
      <c r="M246" s="6"/>
      <c r="N246" s="6"/>
      <c r="O246" s="6"/>
      <c r="P246" s="6"/>
      <c r="Q246" s="6"/>
      <c r="R246" s="4"/>
      <c r="S246" s="4"/>
      <c r="T246" s="13"/>
      <c r="U246" s="13"/>
    </row>
    <row r="247" spans="1:21" ht="15" customHeight="1" x14ac:dyDescent="0.25">
      <c r="A247" s="18"/>
      <c r="B247" s="18"/>
      <c r="C247" s="16"/>
      <c r="D247" s="16"/>
      <c r="E247" s="16"/>
      <c r="F247" s="16"/>
      <c r="G247" s="1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14"/>
      <c r="U247" s="14"/>
    </row>
    <row r="248" spans="1:21" ht="86.25" customHeight="1" x14ac:dyDescent="0.25">
      <c r="A248" s="21"/>
      <c r="B248" s="21"/>
      <c r="C248" s="11"/>
      <c r="D248" s="11"/>
      <c r="E248" s="11"/>
      <c r="F248" s="11"/>
      <c r="G248" s="19"/>
      <c r="H248" s="5"/>
      <c r="I248" s="6"/>
      <c r="J248" s="6"/>
      <c r="K248" s="6"/>
      <c r="L248" s="6"/>
      <c r="M248" s="6"/>
      <c r="N248" s="6"/>
      <c r="O248" s="6"/>
      <c r="P248" s="6"/>
      <c r="Q248" s="6"/>
      <c r="R248" s="5"/>
      <c r="S248" s="5"/>
      <c r="T248" s="19"/>
      <c r="U248" s="19"/>
    </row>
    <row r="249" spans="1:21" ht="15" customHeight="1" x14ac:dyDescent="0.25">
      <c r="A249" s="22"/>
      <c r="B249" s="22"/>
      <c r="C249" s="12"/>
      <c r="D249" s="12"/>
      <c r="E249" s="12"/>
      <c r="F249" s="12"/>
      <c r="G249" s="20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20"/>
      <c r="U249" s="20"/>
    </row>
    <row r="250" spans="1:21" ht="86.25" customHeight="1" x14ac:dyDescent="0.25">
      <c r="A250" s="17"/>
      <c r="B250" s="17"/>
      <c r="C250" s="15"/>
      <c r="D250" s="15"/>
      <c r="E250" s="15"/>
      <c r="F250" s="15"/>
      <c r="G250" s="13"/>
      <c r="H250" s="4"/>
      <c r="I250" s="6"/>
      <c r="J250" s="6"/>
      <c r="K250" s="6"/>
      <c r="L250" s="6"/>
      <c r="M250" s="6"/>
      <c r="N250" s="6"/>
      <c r="O250" s="6"/>
      <c r="P250" s="6"/>
      <c r="Q250" s="6"/>
      <c r="R250" s="4"/>
      <c r="S250" s="4"/>
      <c r="T250" s="13"/>
      <c r="U250" s="13"/>
    </row>
    <row r="251" spans="1:21" ht="15" customHeight="1" x14ac:dyDescent="0.25">
      <c r="A251" s="18"/>
      <c r="B251" s="18"/>
      <c r="C251" s="16"/>
      <c r="D251" s="16"/>
      <c r="E251" s="16"/>
      <c r="F251" s="16"/>
      <c r="G251" s="1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14"/>
      <c r="U251" s="14"/>
    </row>
    <row r="252" spans="1:21" ht="120" customHeight="1" x14ac:dyDescent="0.25">
      <c r="A252" s="21"/>
      <c r="B252" s="21"/>
      <c r="C252" s="11"/>
      <c r="D252" s="11"/>
      <c r="E252" s="11"/>
      <c r="F252" s="11"/>
      <c r="G252" s="19"/>
      <c r="H252" s="5"/>
      <c r="I252" s="6"/>
      <c r="J252" s="6"/>
      <c r="K252" s="6"/>
      <c r="L252" s="6"/>
      <c r="M252" s="6"/>
      <c r="N252" s="6"/>
      <c r="O252" s="6"/>
      <c r="P252" s="6"/>
      <c r="Q252" s="6"/>
      <c r="R252" s="5"/>
      <c r="S252" s="5"/>
      <c r="T252" s="19"/>
      <c r="U252" s="19"/>
    </row>
    <row r="253" spans="1:21" ht="15" customHeight="1" x14ac:dyDescent="0.25">
      <c r="A253" s="22"/>
      <c r="B253" s="22"/>
      <c r="C253" s="12"/>
      <c r="D253" s="12"/>
      <c r="E253" s="12"/>
      <c r="F253" s="12"/>
      <c r="G253" s="20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20"/>
      <c r="U253" s="20"/>
    </row>
    <row r="254" spans="1:21" ht="128.1" customHeight="1" x14ac:dyDescent="0.25">
      <c r="A254" s="17"/>
      <c r="B254" s="17"/>
      <c r="C254" s="15"/>
      <c r="D254" s="15"/>
      <c r="E254" s="15"/>
      <c r="F254" s="15"/>
      <c r="G254" s="13"/>
      <c r="H254" s="4"/>
      <c r="I254" s="6"/>
      <c r="J254" s="6"/>
      <c r="K254" s="6"/>
      <c r="L254" s="6"/>
      <c r="M254" s="6"/>
      <c r="N254" s="6"/>
      <c r="O254" s="6"/>
      <c r="P254" s="6"/>
      <c r="Q254" s="6"/>
      <c r="R254" s="4"/>
      <c r="S254" s="4"/>
      <c r="T254" s="13"/>
      <c r="U254" s="13"/>
    </row>
    <row r="255" spans="1:21" ht="15" customHeight="1" x14ac:dyDescent="0.25">
      <c r="A255" s="18"/>
      <c r="B255" s="18"/>
      <c r="C255" s="16"/>
      <c r="D255" s="16"/>
      <c r="E255" s="16"/>
      <c r="F255" s="16"/>
      <c r="G255" s="1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14"/>
      <c r="U255" s="14"/>
    </row>
    <row r="256" spans="1:21" ht="128.25" customHeight="1" x14ac:dyDescent="0.25">
      <c r="A256" s="21"/>
      <c r="B256" s="21"/>
      <c r="C256" s="11"/>
      <c r="D256" s="11"/>
      <c r="E256" s="11"/>
      <c r="F256" s="11"/>
      <c r="G256" s="19"/>
      <c r="H256" s="5"/>
      <c r="I256" s="6"/>
      <c r="J256" s="6"/>
      <c r="K256" s="6"/>
      <c r="L256" s="6"/>
      <c r="M256" s="6"/>
      <c r="N256" s="6"/>
      <c r="O256" s="6"/>
      <c r="P256" s="6"/>
      <c r="Q256" s="6"/>
      <c r="R256" s="5"/>
      <c r="S256" s="5"/>
      <c r="T256" s="19"/>
      <c r="U256" s="19"/>
    </row>
    <row r="257" spans="1:21" ht="15" customHeight="1" x14ac:dyDescent="0.25">
      <c r="A257" s="22"/>
      <c r="B257" s="22"/>
      <c r="C257" s="12"/>
      <c r="D257" s="12"/>
      <c r="E257" s="12"/>
      <c r="F257" s="12"/>
      <c r="G257" s="20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20"/>
      <c r="U257" s="20"/>
    </row>
    <row r="258" spans="1:21" ht="86.25" customHeight="1" x14ac:dyDescent="0.25">
      <c r="A258" s="17"/>
      <c r="B258" s="17"/>
      <c r="C258" s="15"/>
      <c r="D258" s="15"/>
      <c r="E258" s="15"/>
      <c r="F258" s="15"/>
      <c r="G258" s="13"/>
      <c r="H258" s="4"/>
      <c r="I258" s="6"/>
      <c r="J258" s="6"/>
      <c r="K258" s="6"/>
      <c r="L258" s="6"/>
      <c r="M258" s="6"/>
      <c r="N258" s="6"/>
      <c r="O258" s="6"/>
      <c r="P258" s="6"/>
      <c r="Q258" s="6"/>
      <c r="R258" s="4"/>
      <c r="S258" s="4"/>
      <c r="T258" s="13"/>
      <c r="U258" s="13"/>
    </row>
    <row r="259" spans="1:21" ht="15" customHeight="1" x14ac:dyDescent="0.25">
      <c r="A259" s="18"/>
      <c r="B259" s="18"/>
      <c r="C259" s="16"/>
      <c r="D259" s="16"/>
      <c r="E259" s="16"/>
      <c r="F259" s="16"/>
      <c r="G259" s="1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14"/>
      <c r="U259" s="14"/>
    </row>
    <row r="260" spans="1:21" ht="86.25" customHeight="1" x14ac:dyDescent="0.25">
      <c r="A260" s="23" t="s">
        <v>4</v>
      </c>
      <c r="B260" s="23"/>
      <c r="C260" s="29" t="s">
        <v>168</v>
      </c>
      <c r="D260" s="29" t="s">
        <v>276</v>
      </c>
      <c r="E260" s="29" t="s">
        <v>267</v>
      </c>
      <c r="F260" s="29" t="s">
        <v>159</v>
      </c>
      <c r="G260" s="36" t="s">
        <v>336</v>
      </c>
      <c r="H260" s="7"/>
      <c r="I260" s="8"/>
      <c r="J260" s="8"/>
      <c r="K260" s="8"/>
      <c r="L260" s="8"/>
      <c r="M260" s="8"/>
      <c r="N260" s="8"/>
      <c r="O260" s="8"/>
      <c r="P260" s="8"/>
      <c r="Q260" s="8"/>
      <c r="R260" s="7"/>
      <c r="S260" s="7"/>
      <c r="T260" s="36">
        <f t="shared" ref="T260" si="60">SUM(H260:S260)</f>
        <v>0</v>
      </c>
      <c r="U260" s="36">
        <f t="shared" ref="U260" si="61">T260*G260</f>
        <v>0</v>
      </c>
    </row>
    <row r="261" spans="1:21" ht="15" customHeight="1" x14ac:dyDescent="0.25">
      <c r="A261" s="24"/>
      <c r="B261" s="24"/>
      <c r="C261" s="30"/>
      <c r="D261" s="30"/>
      <c r="E261" s="30"/>
      <c r="F261" s="30"/>
      <c r="G261" s="37"/>
      <c r="H261" s="7"/>
      <c r="I261" s="7"/>
      <c r="J261" s="7"/>
      <c r="K261" s="7"/>
      <c r="L261" s="7"/>
      <c r="M261" s="7">
        <v>8</v>
      </c>
      <c r="N261" s="7"/>
      <c r="O261" s="7"/>
      <c r="P261" s="7"/>
      <c r="Q261" s="7"/>
      <c r="R261" s="7"/>
      <c r="S261" s="7"/>
      <c r="T261" s="37"/>
      <c r="U261" s="37"/>
    </row>
    <row r="262" spans="1:21" ht="86.25" customHeight="1" x14ac:dyDescent="0.25">
      <c r="A262" s="23" t="s">
        <v>5</v>
      </c>
      <c r="B262" s="23"/>
      <c r="C262" s="29" t="s">
        <v>168</v>
      </c>
      <c r="D262" s="29" t="s">
        <v>288</v>
      </c>
      <c r="E262" s="29" t="s">
        <v>266</v>
      </c>
      <c r="F262" s="29" t="s">
        <v>159</v>
      </c>
      <c r="G262" s="36" t="s">
        <v>338</v>
      </c>
      <c r="H262" s="7"/>
      <c r="I262" s="8"/>
      <c r="J262" s="8"/>
      <c r="K262" s="8"/>
      <c r="L262" s="8"/>
      <c r="M262" s="8"/>
      <c r="N262" s="8"/>
      <c r="O262" s="8"/>
      <c r="P262" s="8"/>
      <c r="Q262" s="8"/>
      <c r="R262" s="7"/>
      <c r="S262" s="7"/>
      <c r="T262" s="36">
        <f t="shared" ref="T262" si="62">SUM(H262:S262)</f>
        <v>0</v>
      </c>
      <c r="U262" s="36">
        <f t="shared" ref="U262" si="63">T262*G262</f>
        <v>0</v>
      </c>
    </row>
    <row r="263" spans="1:21" ht="15" customHeight="1" x14ac:dyDescent="0.25">
      <c r="A263" s="24"/>
      <c r="B263" s="24"/>
      <c r="C263" s="30"/>
      <c r="D263" s="30"/>
      <c r="E263" s="30"/>
      <c r="F263" s="30"/>
      <c r="G263" s="37"/>
      <c r="H263" s="7"/>
      <c r="I263" s="7"/>
      <c r="J263" s="7"/>
      <c r="K263" s="7"/>
      <c r="L263" s="7">
        <v>3</v>
      </c>
      <c r="M263" s="7"/>
      <c r="N263" s="7"/>
      <c r="O263" s="7"/>
      <c r="P263" s="7"/>
      <c r="Q263" s="7"/>
      <c r="R263" s="7"/>
      <c r="S263" s="7"/>
      <c r="T263" s="37"/>
      <c r="U263" s="37"/>
    </row>
    <row r="264" spans="1:21" ht="128.1" customHeight="1" x14ac:dyDescent="0.25">
      <c r="A264" s="21"/>
      <c r="B264" s="21"/>
      <c r="C264" s="11"/>
      <c r="D264" s="11"/>
      <c r="E264" s="11"/>
      <c r="F264" s="11"/>
      <c r="G264" s="19"/>
      <c r="H264" s="5"/>
      <c r="I264" s="6"/>
      <c r="J264" s="6"/>
      <c r="K264" s="6"/>
      <c r="L264" s="6"/>
      <c r="M264" s="6"/>
      <c r="N264" s="6"/>
      <c r="O264" s="6"/>
      <c r="P264" s="6"/>
      <c r="Q264" s="6"/>
      <c r="R264" s="5"/>
      <c r="S264" s="5"/>
      <c r="T264" s="19"/>
      <c r="U264" s="19"/>
    </row>
    <row r="265" spans="1:21" ht="15" customHeight="1" x14ac:dyDescent="0.25">
      <c r="A265" s="22"/>
      <c r="B265" s="22"/>
      <c r="C265" s="12"/>
      <c r="D265" s="12"/>
      <c r="E265" s="12"/>
      <c r="F265" s="12"/>
      <c r="G265" s="20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20"/>
      <c r="U265" s="20"/>
    </row>
    <row r="266" spans="1:21" ht="86.25" customHeight="1" x14ac:dyDescent="0.25">
      <c r="A266" s="17"/>
      <c r="B266" s="17"/>
      <c r="C266" s="15"/>
      <c r="D266" s="15"/>
      <c r="E266" s="15"/>
      <c r="F266" s="15"/>
      <c r="G266" s="13"/>
      <c r="H266" s="4"/>
      <c r="I266" s="6"/>
      <c r="J266" s="6"/>
      <c r="K266" s="6"/>
      <c r="L266" s="6"/>
      <c r="M266" s="6"/>
      <c r="N266" s="6"/>
      <c r="O266" s="6"/>
      <c r="P266" s="6"/>
      <c r="Q266" s="6"/>
      <c r="R266" s="4"/>
      <c r="S266" s="4"/>
      <c r="T266" s="13"/>
      <c r="U266" s="13"/>
    </row>
    <row r="267" spans="1:21" ht="15" customHeight="1" x14ac:dyDescent="0.25">
      <c r="A267" s="18"/>
      <c r="B267" s="18"/>
      <c r="C267" s="16"/>
      <c r="D267" s="16"/>
      <c r="E267" s="16"/>
      <c r="F267" s="16"/>
      <c r="G267" s="1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14"/>
      <c r="U267" s="14"/>
    </row>
    <row r="268" spans="1:21" ht="86.25" customHeight="1" x14ac:dyDescent="0.25">
      <c r="A268" s="21"/>
      <c r="B268" s="21"/>
      <c r="C268" s="11"/>
      <c r="D268" s="11"/>
      <c r="E268" s="11"/>
      <c r="F268" s="11"/>
      <c r="G268" s="19"/>
      <c r="H268" s="5"/>
      <c r="I268" s="6"/>
      <c r="J268" s="6"/>
      <c r="K268" s="6"/>
      <c r="L268" s="6"/>
      <c r="M268" s="6"/>
      <c r="N268" s="6"/>
      <c r="O268" s="6"/>
      <c r="P268" s="6"/>
      <c r="Q268" s="6"/>
      <c r="R268" s="5"/>
      <c r="S268" s="5"/>
      <c r="T268" s="19"/>
      <c r="U268" s="19"/>
    </row>
    <row r="269" spans="1:21" ht="15" customHeight="1" x14ac:dyDescent="0.25">
      <c r="A269" s="22"/>
      <c r="B269" s="22"/>
      <c r="C269" s="12"/>
      <c r="D269" s="12"/>
      <c r="E269" s="12"/>
      <c r="F269" s="12"/>
      <c r="G269" s="20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20"/>
      <c r="U269" s="20"/>
    </row>
    <row r="270" spans="1:21" ht="86.25" customHeight="1" x14ac:dyDescent="0.25">
      <c r="A270" s="23" t="s">
        <v>7</v>
      </c>
      <c r="B270" s="23"/>
      <c r="C270" s="29" t="s">
        <v>180</v>
      </c>
      <c r="D270" s="29" t="s">
        <v>276</v>
      </c>
      <c r="E270" s="29" t="s">
        <v>266</v>
      </c>
      <c r="F270" s="29" t="s">
        <v>159</v>
      </c>
      <c r="G270" s="36" t="s">
        <v>338</v>
      </c>
      <c r="H270" s="7"/>
      <c r="I270" s="8"/>
      <c r="J270" s="8"/>
      <c r="K270" s="8"/>
      <c r="L270" s="8"/>
      <c r="M270" s="8"/>
      <c r="N270" s="8"/>
      <c r="O270" s="8"/>
      <c r="P270" s="8"/>
      <c r="Q270" s="8"/>
      <c r="R270" s="7"/>
      <c r="S270" s="7"/>
      <c r="T270" s="36">
        <f t="shared" ref="T270" si="64">SUM(H270:S270)</f>
        <v>0</v>
      </c>
      <c r="U270" s="36">
        <f t="shared" ref="U270" si="65">T270*G270</f>
        <v>0</v>
      </c>
    </row>
    <row r="271" spans="1:21" ht="15" customHeight="1" x14ac:dyDescent="0.25">
      <c r="A271" s="24"/>
      <c r="B271" s="24"/>
      <c r="C271" s="30"/>
      <c r="D271" s="30"/>
      <c r="E271" s="30"/>
      <c r="F271" s="30"/>
      <c r="G271" s="37"/>
      <c r="H271" s="7"/>
      <c r="I271" s="7"/>
      <c r="J271" s="7"/>
      <c r="K271" s="7">
        <v>1</v>
      </c>
      <c r="L271" s="7"/>
      <c r="M271" s="7">
        <v>1</v>
      </c>
      <c r="N271" s="7">
        <v>1</v>
      </c>
      <c r="O271" s="7">
        <v>1</v>
      </c>
      <c r="P271" s="7"/>
      <c r="Q271" s="7"/>
      <c r="R271" s="7"/>
      <c r="S271" s="7"/>
      <c r="T271" s="37"/>
      <c r="U271" s="37"/>
    </row>
    <row r="272" spans="1:21" ht="120" customHeight="1" x14ac:dyDescent="0.25">
      <c r="A272" s="23" t="s">
        <v>8</v>
      </c>
      <c r="B272" s="23"/>
      <c r="C272" s="29" t="s">
        <v>181</v>
      </c>
      <c r="D272" s="29" t="s">
        <v>276</v>
      </c>
      <c r="E272" s="29" t="s">
        <v>266</v>
      </c>
      <c r="F272" s="29" t="s">
        <v>159</v>
      </c>
      <c r="G272" s="36" t="s">
        <v>338</v>
      </c>
      <c r="H272" s="7"/>
      <c r="I272" s="8"/>
      <c r="J272" s="8"/>
      <c r="K272" s="8"/>
      <c r="L272" s="8"/>
      <c r="M272" s="8"/>
      <c r="N272" s="8"/>
      <c r="O272" s="8"/>
      <c r="P272" s="8"/>
      <c r="Q272" s="8"/>
      <c r="R272" s="7"/>
      <c r="S272" s="7"/>
      <c r="T272" s="36">
        <f t="shared" ref="T272" si="66">SUM(H272:S272)</f>
        <v>0</v>
      </c>
      <c r="U272" s="36">
        <f t="shared" ref="U272" si="67">T272*G272</f>
        <v>0</v>
      </c>
    </row>
    <row r="273" spans="1:21" ht="15" customHeight="1" x14ac:dyDescent="0.25">
      <c r="A273" s="24"/>
      <c r="B273" s="24"/>
      <c r="C273" s="30"/>
      <c r="D273" s="30"/>
      <c r="E273" s="30"/>
      <c r="F273" s="30"/>
      <c r="G273" s="37"/>
      <c r="H273" s="7"/>
      <c r="I273" s="7"/>
      <c r="J273" s="7">
        <v>3</v>
      </c>
      <c r="K273" s="7"/>
      <c r="L273" s="7"/>
      <c r="M273" s="7">
        <v>8</v>
      </c>
      <c r="N273" s="7"/>
      <c r="O273" s="7"/>
      <c r="P273" s="7"/>
      <c r="Q273" s="7"/>
      <c r="R273" s="7"/>
      <c r="S273" s="7"/>
      <c r="T273" s="37"/>
      <c r="U273" s="37"/>
    </row>
    <row r="274" spans="1:21" ht="128.25" customHeight="1" x14ac:dyDescent="0.25">
      <c r="A274" s="23" t="s">
        <v>9</v>
      </c>
      <c r="B274" s="23"/>
      <c r="C274" s="29" t="s">
        <v>168</v>
      </c>
      <c r="D274" s="29" t="s">
        <v>276</v>
      </c>
      <c r="E274" s="29" t="s">
        <v>266</v>
      </c>
      <c r="F274" s="29" t="s">
        <v>159</v>
      </c>
      <c r="G274" s="36" t="s">
        <v>338</v>
      </c>
      <c r="H274" s="7"/>
      <c r="I274" s="8"/>
      <c r="J274" s="8"/>
      <c r="K274" s="8"/>
      <c r="L274" s="8"/>
      <c r="M274" s="8"/>
      <c r="N274" s="8"/>
      <c r="O274" s="8"/>
      <c r="P274" s="8"/>
      <c r="Q274" s="8"/>
      <c r="R274" s="7"/>
      <c r="S274" s="7"/>
      <c r="T274" s="36">
        <f t="shared" ref="T274" si="68">SUM(H274:S274)</f>
        <v>0</v>
      </c>
      <c r="U274" s="36">
        <f t="shared" ref="U274" si="69">T274*G274</f>
        <v>0</v>
      </c>
    </row>
    <row r="275" spans="1:21" ht="15" customHeight="1" x14ac:dyDescent="0.25">
      <c r="A275" s="24"/>
      <c r="B275" s="24"/>
      <c r="C275" s="30"/>
      <c r="D275" s="30"/>
      <c r="E275" s="30"/>
      <c r="F275" s="30"/>
      <c r="G275" s="37"/>
      <c r="H275" s="7"/>
      <c r="I275" s="7">
        <v>1</v>
      </c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37"/>
      <c r="U275" s="37"/>
    </row>
    <row r="276" spans="1:21" ht="86.25" customHeight="1" x14ac:dyDescent="0.25">
      <c r="A276" s="23" t="s">
        <v>10</v>
      </c>
      <c r="B276" s="23"/>
      <c r="C276" s="29" t="s">
        <v>182</v>
      </c>
      <c r="D276" s="29" t="s">
        <v>289</v>
      </c>
      <c r="E276" s="29" t="s">
        <v>266</v>
      </c>
      <c r="F276" s="29" t="s">
        <v>159</v>
      </c>
      <c r="G276" s="36" t="s">
        <v>338</v>
      </c>
      <c r="H276" s="7"/>
      <c r="I276" s="8"/>
      <c r="J276" s="8"/>
      <c r="K276" s="8"/>
      <c r="L276" s="8"/>
      <c r="M276" s="8"/>
      <c r="N276" s="8"/>
      <c r="O276" s="8"/>
      <c r="P276" s="8"/>
      <c r="Q276" s="8"/>
      <c r="R276" s="7"/>
      <c r="S276" s="7"/>
      <c r="T276" s="36">
        <f t="shared" ref="T276" si="70">SUM(H276:S276)</f>
        <v>0</v>
      </c>
      <c r="U276" s="36">
        <f t="shared" ref="U276" si="71">T276*G276</f>
        <v>0</v>
      </c>
    </row>
    <row r="277" spans="1:21" ht="15" customHeight="1" x14ac:dyDescent="0.25">
      <c r="A277" s="24"/>
      <c r="B277" s="24"/>
      <c r="C277" s="30"/>
      <c r="D277" s="30"/>
      <c r="E277" s="30"/>
      <c r="F277" s="30"/>
      <c r="G277" s="37"/>
      <c r="H277" s="7"/>
      <c r="I277" s="7"/>
      <c r="J277" s="7"/>
      <c r="K277" s="7"/>
      <c r="L277" s="7"/>
      <c r="M277" s="7">
        <v>2</v>
      </c>
      <c r="N277" s="7"/>
      <c r="O277" s="7"/>
      <c r="P277" s="7"/>
      <c r="Q277" s="7"/>
      <c r="R277" s="7"/>
      <c r="S277" s="7"/>
      <c r="T277" s="37"/>
      <c r="U277" s="37"/>
    </row>
    <row r="278" spans="1:21" ht="86.25" customHeight="1" x14ac:dyDescent="0.25">
      <c r="A278" s="17"/>
      <c r="B278" s="17"/>
      <c r="C278" s="15"/>
      <c r="D278" s="15"/>
      <c r="E278" s="15"/>
      <c r="F278" s="15"/>
      <c r="G278" s="13"/>
      <c r="H278" s="4"/>
      <c r="I278" s="6"/>
      <c r="J278" s="6"/>
      <c r="K278" s="6"/>
      <c r="L278" s="6"/>
      <c r="M278" s="6"/>
      <c r="N278" s="6"/>
      <c r="O278" s="6"/>
      <c r="P278" s="6"/>
      <c r="Q278" s="6"/>
      <c r="R278" s="4"/>
      <c r="S278" s="4"/>
      <c r="T278" s="13"/>
      <c r="U278" s="13"/>
    </row>
    <row r="279" spans="1:21" ht="15" customHeight="1" x14ac:dyDescent="0.25">
      <c r="A279" s="18"/>
      <c r="B279" s="18"/>
      <c r="C279" s="16"/>
      <c r="D279" s="16"/>
      <c r="E279" s="16"/>
      <c r="F279" s="16"/>
      <c r="G279" s="1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14"/>
      <c r="U279" s="14"/>
    </row>
    <row r="280" spans="1:21" ht="86.25" customHeight="1" x14ac:dyDescent="0.25">
      <c r="A280" s="21"/>
      <c r="B280" s="21"/>
      <c r="C280" s="11"/>
      <c r="D280" s="11"/>
      <c r="E280" s="11"/>
      <c r="F280" s="11"/>
      <c r="G280" s="19"/>
      <c r="H280" s="5"/>
      <c r="I280" s="6"/>
      <c r="J280" s="6"/>
      <c r="K280" s="6"/>
      <c r="L280" s="6"/>
      <c r="M280" s="6"/>
      <c r="N280" s="6"/>
      <c r="O280" s="6"/>
      <c r="P280" s="6"/>
      <c r="Q280" s="6"/>
      <c r="R280" s="5"/>
      <c r="S280" s="5"/>
      <c r="T280" s="19"/>
      <c r="U280" s="19"/>
    </row>
    <row r="281" spans="1:21" ht="15" customHeight="1" x14ac:dyDescent="0.25">
      <c r="A281" s="22"/>
      <c r="B281" s="22"/>
      <c r="C281" s="12"/>
      <c r="D281" s="12"/>
      <c r="E281" s="12"/>
      <c r="F281" s="12"/>
      <c r="G281" s="20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20"/>
      <c r="U281" s="20"/>
    </row>
    <row r="282" spans="1:21" ht="120" customHeight="1" x14ac:dyDescent="0.25">
      <c r="A282" s="17"/>
      <c r="B282" s="17"/>
      <c r="C282" s="15"/>
      <c r="D282" s="15"/>
      <c r="E282" s="15"/>
      <c r="F282" s="15"/>
      <c r="G282" s="13"/>
      <c r="H282" s="4"/>
      <c r="I282" s="6"/>
      <c r="J282" s="6"/>
      <c r="K282" s="6"/>
      <c r="L282" s="6"/>
      <c r="M282" s="6"/>
      <c r="N282" s="6"/>
      <c r="O282" s="6"/>
      <c r="P282" s="6"/>
      <c r="Q282" s="6"/>
      <c r="R282" s="4"/>
      <c r="S282" s="4"/>
      <c r="T282" s="13"/>
      <c r="U282" s="13"/>
    </row>
    <row r="283" spans="1:21" ht="15" customHeight="1" x14ac:dyDescent="0.25">
      <c r="A283" s="18"/>
      <c r="B283" s="18"/>
      <c r="C283" s="16"/>
      <c r="D283" s="16"/>
      <c r="E283" s="16"/>
      <c r="F283" s="16"/>
      <c r="G283" s="1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14"/>
      <c r="U283" s="14"/>
    </row>
    <row r="284" spans="1:21" ht="128.1" customHeight="1" x14ac:dyDescent="0.25">
      <c r="A284" s="21"/>
      <c r="B284" s="21"/>
      <c r="C284" s="11"/>
      <c r="D284" s="11"/>
      <c r="E284" s="11"/>
      <c r="F284" s="11"/>
      <c r="G284" s="19"/>
      <c r="H284" s="5"/>
      <c r="I284" s="6"/>
      <c r="J284" s="6"/>
      <c r="K284" s="6"/>
      <c r="L284" s="6"/>
      <c r="M284" s="6"/>
      <c r="N284" s="6"/>
      <c r="O284" s="6"/>
      <c r="P284" s="6"/>
      <c r="Q284" s="6"/>
      <c r="R284" s="5"/>
      <c r="S284" s="5"/>
      <c r="T284" s="19"/>
      <c r="U284" s="19"/>
    </row>
    <row r="285" spans="1:21" ht="15" customHeight="1" x14ac:dyDescent="0.25">
      <c r="A285" s="22"/>
      <c r="B285" s="22"/>
      <c r="C285" s="12"/>
      <c r="D285" s="12"/>
      <c r="E285" s="12"/>
      <c r="F285" s="12"/>
      <c r="G285" s="20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20"/>
      <c r="U285" s="20"/>
    </row>
    <row r="286" spans="1:21" ht="128.25" customHeight="1" x14ac:dyDescent="0.25">
      <c r="A286" s="17"/>
      <c r="B286" s="17"/>
      <c r="C286" s="15"/>
      <c r="D286" s="15"/>
      <c r="E286" s="15"/>
      <c r="F286" s="15"/>
      <c r="G286" s="13"/>
      <c r="H286" s="4"/>
      <c r="I286" s="6"/>
      <c r="J286" s="6"/>
      <c r="K286" s="6"/>
      <c r="L286" s="6"/>
      <c r="M286" s="6"/>
      <c r="N286" s="6"/>
      <c r="O286" s="6"/>
      <c r="P286" s="4"/>
      <c r="Q286" s="4"/>
      <c r="R286" s="4"/>
      <c r="S286" s="4"/>
      <c r="T286" s="13"/>
      <c r="U286" s="13"/>
    </row>
    <row r="287" spans="1:21" ht="15" customHeight="1" x14ac:dyDescent="0.25">
      <c r="A287" s="18"/>
      <c r="B287" s="18"/>
      <c r="C287" s="16"/>
      <c r="D287" s="16"/>
      <c r="E287" s="16"/>
      <c r="F287" s="16"/>
      <c r="G287" s="1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14"/>
      <c r="U287" s="14"/>
    </row>
    <row r="288" spans="1:21" ht="128.25" customHeight="1" x14ac:dyDescent="0.25">
      <c r="A288" s="23" t="s">
        <v>11</v>
      </c>
      <c r="B288" s="23"/>
      <c r="C288" s="29" t="s">
        <v>178</v>
      </c>
      <c r="D288" s="29" t="s">
        <v>292</v>
      </c>
      <c r="E288" s="29" t="s">
        <v>269</v>
      </c>
      <c r="F288" s="29" t="s">
        <v>159</v>
      </c>
      <c r="G288" s="36" t="s">
        <v>339</v>
      </c>
      <c r="H288" s="7"/>
      <c r="I288" s="8"/>
      <c r="J288" s="8"/>
      <c r="K288" s="8"/>
      <c r="L288" s="8"/>
      <c r="M288" s="8"/>
      <c r="N288" s="8"/>
      <c r="O288" s="8"/>
      <c r="P288" s="7"/>
      <c r="Q288" s="7"/>
      <c r="R288" s="7"/>
      <c r="S288" s="7"/>
      <c r="T288" s="36">
        <f t="shared" ref="T288" si="72">SUM(H288:S288)</f>
        <v>0</v>
      </c>
      <c r="U288" s="36">
        <f t="shared" ref="U288" si="73">T288*G288</f>
        <v>0</v>
      </c>
    </row>
    <row r="289" spans="1:21" ht="15" customHeight="1" x14ac:dyDescent="0.25">
      <c r="A289" s="24"/>
      <c r="B289" s="24"/>
      <c r="C289" s="30"/>
      <c r="D289" s="30"/>
      <c r="E289" s="30"/>
      <c r="F289" s="30"/>
      <c r="G289" s="37"/>
      <c r="H289" s="7"/>
      <c r="I289" s="7"/>
      <c r="J289" s="7"/>
      <c r="K289" s="7"/>
      <c r="L289" s="7">
        <v>2</v>
      </c>
      <c r="M289" s="7"/>
      <c r="N289" s="7">
        <v>1</v>
      </c>
      <c r="O289" s="7"/>
      <c r="P289" s="7"/>
      <c r="Q289" s="7"/>
      <c r="R289" s="7"/>
      <c r="S289" s="7"/>
      <c r="T289" s="37"/>
      <c r="U289" s="37"/>
    </row>
    <row r="290" spans="1:21" ht="128.1" customHeight="1" x14ac:dyDescent="0.25">
      <c r="A290" s="17"/>
      <c r="B290" s="17"/>
      <c r="C290" s="15"/>
      <c r="D290" s="15"/>
      <c r="E290" s="15"/>
      <c r="F290" s="15"/>
      <c r="G290" s="13"/>
      <c r="H290" s="4"/>
      <c r="I290" s="6"/>
      <c r="J290" s="6"/>
      <c r="K290" s="6"/>
      <c r="L290" s="6"/>
      <c r="M290" s="6"/>
      <c r="N290" s="6"/>
      <c r="O290" s="6"/>
      <c r="P290" s="4"/>
      <c r="Q290" s="4"/>
      <c r="R290" s="4"/>
      <c r="S290" s="4"/>
      <c r="T290" s="13"/>
      <c r="U290" s="13"/>
    </row>
    <row r="291" spans="1:21" ht="15" customHeight="1" x14ac:dyDescent="0.25">
      <c r="A291" s="18"/>
      <c r="B291" s="18"/>
      <c r="C291" s="16"/>
      <c r="D291" s="16"/>
      <c r="E291" s="16"/>
      <c r="F291" s="16"/>
      <c r="G291" s="1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14"/>
      <c r="U291" s="14"/>
    </row>
    <row r="292" spans="1:21" ht="128.1" customHeight="1" x14ac:dyDescent="0.25">
      <c r="A292" s="21"/>
      <c r="B292" s="21"/>
      <c r="C292" s="11"/>
      <c r="D292" s="11"/>
      <c r="E292" s="11"/>
      <c r="F292" s="11"/>
      <c r="G292" s="19"/>
      <c r="H292" s="5"/>
      <c r="I292" s="6"/>
      <c r="J292" s="6"/>
      <c r="K292" s="6"/>
      <c r="L292" s="6"/>
      <c r="M292" s="6"/>
      <c r="N292" s="6"/>
      <c r="O292" s="6"/>
      <c r="P292" s="5"/>
      <c r="Q292" s="5"/>
      <c r="R292" s="5"/>
      <c r="S292" s="5"/>
      <c r="T292" s="19"/>
      <c r="U292" s="19"/>
    </row>
    <row r="293" spans="1:21" ht="15" customHeight="1" x14ac:dyDescent="0.25">
      <c r="A293" s="22"/>
      <c r="B293" s="22"/>
      <c r="C293" s="12"/>
      <c r="D293" s="12"/>
      <c r="E293" s="12"/>
      <c r="F293" s="12"/>
      <c r="G293" s="20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20"/>
      <c r="U293" s="20"/>
    </row>
    <row r="294" spans="1:21" ht="120" customHeight="1" x14ac:dyDescent="0.25">
      <c r="A294" s="17"/>
      <c r="B294" s="17"/>
      <c r="C294" s="15"/>
      <c r="D294" s="15"/>
      <c r="E294" s="15"/>
      <c r="F294" s="15"/>
      <c r="G294" s="13"/>
      <c r="H294" s="4"/>
      <c r="I294" s="6"/>
      <c r="J294" s="6"/>
      <c r="K294" s="6"/>
      <c r="L294" s="6"/>
      <c r="M294" s="6"/>
      <c r="N294" s="6"/>
      <c r="O294" s="6"/>
      <c r="P294" s="4"/>
      <c r="Q294" s="4"/>
      <c r="R294" s="4"/>
      <c r="S294" s="4"/>
      <c r="T294" s="13"/>
      <c r="U294" s="13"/>
    </row>
    <row r="295" spans="1:21" ht="15" customHeight="1" x14ac:dyDescent="0.25">
      <c r="A295" s="18"/>
      <c r="B295" s="18"/>
      <c r="C295" s="16"/>
      <c r="D295" s="16"/>
      <c r="E295" s="16"/>
      <c r="F295" s="16"/>
      <c r="G295" s="1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14"/>
      <c r="U295" s="14"/>
    </row>
    <row r="296" spans="1:21" ht="86.25" customHeight="1" x14ac:dyDescent="0.25">
      <c r="A296" s="21"/>
      <c r="B296" s="21"/>
      <c r="C296" s="11"/>
      <c r="D296" s="11"/>
      <c r="E296" s="11"/>
      <c r="F296" s="11"/>
      <c r="G296" s="19"/>
      <c r="H296" s="5"/>
      <c r="I296" s="6"/>
      <c r="J296" s="6"/>
      <c r="K296" s="6"/>
      <c r="L296" s="6"/>
      <c r="M296" s="6"/>
      <c r="N296" s="6"/>
      <c r="O296" s="6"/>
      <c r="P296" s="6"/>
      <c r="Q296" s="5"/>
      <c r="R296" s="5"/>
      <c r="S296" s="5"/>
      <c r="T296" s="19"/>
      <c r="U296" s="19"/>
    </row>
    <row r="297" spans="1:21" ht="15" customHeight="1" x14ac:dyDescent="0.25">
      <c r="A297" s="22"/>
      <c r="B297" s="22"/>
      <c r="C297" s="12"/>
      <c r="D297" s="12"/>
      <c r="E297" s="12"/>
      <c r="F297" s="12"/>
      <c r="G297" s="20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20"/>
      <c r="U297" s="20"/>
    </row>
    <row r="298" spans="1:21" ht="86.25" customHeight="1" x14ac:dyDescent="0.25">
      <c r="A298" s="23" t="s">
        <v>13</v>
      </c>
      <c r="B298" s="23"/>
      <c r="C298" s="29" t="s">
        <v>185</v>
      </c>
      <c r="D298" s="29" t="s">
        <v>280</v>
      </c>
      <c r="E298" s="29" t="s">
        <v>265</v>
      </c>
      <c r="F298" s="29" t="s">
        <v>159</v>
      </c>
      <c r="G298" s="36" t="s">
        <v>339</v>
      </c>
      <c r="H298" s="7"/>
      <c r="I298" s="8"/>
      <c r="J298" s="8"/>
      <c r="K298" s="8"/>
      <c r="L298" s="8"/>
      <c r="M298" s="8"/>
      <c r="N298" s="8"/>
      <c r="O298" s="8"/>
      <c r="P298" s="8"/>
      <c r="Q298" s="7"/>
      <c r="R298" s="7"/>
      <c r="S298" s="7"/>
      <c r="T298" s="36">
        <f t="shared" ref="T298" si="74">SUM(H298:S298)</f>
        <v>0</v>
      </c>
      <c r="U298" s="36">
        <f t="shared" ref="U298" si="75">T298*G298</f>
        <v>0</v>
      </c>
    </row>
    <row r="299" spans="1:21" ht="15" customHeight="1" x14ac:dyDescent="0.25">
      <c r="A299" s="24"/>
      <c r="B299" s="24"/>
      <c r="C299" s="30"/>
      <c r="D299" s="30"/>
      <c r="E299" s="30"/>
      <c r="F299" s="30"/>
      <c r="G299" s="37"/>
      <c r="H299" s="7"/>
      <c r="I299" s="7">
        <v>1</v>
      </c>
      <c r="J299" s="7">
        <v>2</v>
      </c>
      <c r="K299" s="7">
        <v>2</v>
      </c>
      <c r="L299" s="7"/>
      <c r="M299" s="7"/>
      <c r="N299" s="7"/>
      <c r="O299" s="7"/>
      <c r="P299" s="7"/>
      <c r="Q299" s="7"/>
      <c r="R299" s="7"/>
      <c r="S299" s="7"/>
      <c r="T299" s="37"/>
      <c r="U299" s="37"/>
    </row>
    <row r="300" spans="1:21" ht="86.25" customHeight="1" x14ac:dyDescent="0.25">
      <c r="A300" s="21"/>
      <c r="B300" s="21"/>
      <c r="C300" s="11"/>
      <c r="D300" s="11"/>
      <c r="E300" s="11"/>
      <c r="F300" s="11"/>
      <c r="G300" s="19"/>
      <c r="H300" s="5"/>
      <c r="I300" s="6"/>
      <c r="J300" s="6"/>
      <c r="K300" s="6"/>
      <c r="L300" s="6"/>
      <c r="M300" s="6"/>
      <c r="N300" s="6"/>
      <c r="O300" s="6"/>
      <c r="P300" s="5"/>
      <c r="Q300" s="5"/>
      <c r="R300" s="5"/>
      <c r="S300" s="5"/>
      <c r="T300" s="19"/>
      <c r="U300" s="19"/>
    </row>
    <row r="301" spans="1:21" ht="15" customHeight="1" x14ac:dyDescent="0.25">
      <c r="A301" s="22"/>
      <c r="B301" s="22"/>
      <c r="C301" s="12"/>
      <c r="D301" s="12"/>
      <c r="E301" s="12"/>
      <c r="F301" s="12"/>
      <c r="G301" s="20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20"/>
      <c r="U301" s="20"/>
    </row>
    <row r="302" spans="1:21" ht="86.25" customHeight="1" x14ac:dyDescent="0.25">
      <c r="A302" s="17"/>
      <c r="B302" s="17"/>
      <c r="C302" s="15"/>
      <c r="D302" s="15"/>
      <c r="E302" s="15"/>
      <c r="F302" s="15"/>
      <c r="G302" s="13"/>
      <c r="H302" s="4"/>
      <c r="I302" s="6"/>
      <c r="J302" s="6"/>
      <c r="K302" s="6"/>
      <c r="L302" s="6"/>
      <c r="M302" s="6"/>
      <c r="N302" s="6"/>
      <c r="O302" s="6"/>
      <c r="P302" s="4"/>
      <c r="Q302" s="4"/>
      <c r="R302" s="4"/>
      <c r="S302" s="4"/>
      <c r="T302" s="13"/>
      <c r="U302" s="13"/>
    </row>
    <row r="303" spans="1:21" ht="15" customHeight="1" x14ac:dyDescent="0.25">
      <c r="A303" s="18"/>
      <c r="B303" s="18"/>
      <c r="C303" s="16"/>
      <c r="D303" s="16"/>
      <c r="E303" s="16"/>
      <c r="F303" s="16"/>
      <c r="G303" s="1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14"/>
      <c r="U303" s="14"/>
    </row>
    <row r="304" spans="1:21" x14ac:dyDescent="0.25">
      <c r="A304" s="21"/>
      <c r="B304" s="21"/>
      <c r="C304" s="11"/>
      <c r="D304" s="11"/>
      <c r="E304" s="11"/>
      <c r="F304" s="11"/>
      <c r="G304" s="19"/>
      <c r="H304" s="5"/>
      <c r="I304" s="6"/>
      <c r="J304" s="6"/>
      <c r="K304" s="6"/>
      <c r="L304" s="6"/>
      <c r="M304" s="6"/>
      <c r="N304" s="6"/>
      <c r="O304" s="6"/>
      <c r="P304" s="5"/>
      <c r="Q304" s="5"/>
      <c r="R304" s="5"/>
      <c r="S304" s="5"/>
      <c r="T304" s="19"/>
      <c r="U304" s="19"/>
    </row>
    <row r="305" spans="1:21" x14ac:dyDescent="0.25">
      <c r="A305" s="22"/>
      <c r="B305" s="22"/>
      <c r="C305" s="12"/>
      <c r="D305" s="12"/>
      <c r="E305" s="12"/>
      <c r="F305" s="12"/>
      <c r="G305" s="20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20"/>
      <c r="U305" s="20"/>
    </row>
    <row r="306" spans="1:21" ht="120" customHeight="1" x14ac:dyDescent="0.25">
      <c r="A306" s="17"/>
      <c r="B306" s="17"/>
      <c r="C306" s="15"/>
      <c r="D306" s="15"/>
      <c r="E306" s="15"/>
      <c r="F306" s="15"/>
      <c r="G306" s="13"/>
      <c r="H306" s="4"/>
      <c r="I306" s="6"/>
      <c r="J306" s="6"/>
      <c r="K306" s="6"/>
      <c r="L306" s="6"/>
      <c r="M306" s="6"/>
      <c r="N306" s="6"/>
      <c r="O306" s="6"/>
      <c r="P306" s="6"/>
      <c r="Q306" s="6"/>
      <c r="R306" s="4"/>
      <c r="S306" s="4"/>
      <c r="T306" s="13"/>
      <c r="U306" s="13"/>
    </row>
    <row r="307" spans="1:21" ht="15" customHeight="1" x14ac:dyDescent="0.25">
      <c r="A307" s="18"/>
      <c r="B307" s="18"/>
      <c r="C307" s="16"/>
      <c r="D307" s="16"/>
      <c r="E307" s="16"/>
      <c r="F307" s="16"/>
      <c r="G307" s="1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14"/>
      <c r="U307" s="14"/>
    </row>
    <row r="308" spans="1:21" ht="128.25" customHeight="1" x14ac:dyDescent="0.25">
      <c r="A308" s="23" t="s">
        <v>14</v>
      </c>
      <c r="B308" s="23"/>
      <c r="C308" s="29" t="s">
        <v>177</v>
      </c>
      <c r="D308" s="29" t="s">
        <v>289</v>
      </c>
      <c r="E308" s="29" t="s">
        <v>266</v>
      </c>
      <c r="F308" s="29" t="s">
        <v>159</v>
      </c>
      <c r="G308" s="36" t="s">
        <v>341</v>
      </c>
      <c r="H308" s="7"/>
      <c r="I308" s="8"/>
      <c r="J308" s="8"/>
      <c r="K308" s="8"/>
      <c r="L308" s="8"/>
      <c r="M308" s="8"/>
      <c r="N308" s="8"/>
      <c r="O308" s="8"/>
      <c r="P308" s="8"/>
      <c r="Q308" s="8"/>
      <c r="R308" s="7"/>
      <c r="S308" s="7"/>
      <c r="T308" s="36">
        <f t="shared" ref="T308" si="76">SUM(H308:S308)</f>
        <v>0</v>
      </c>
      <c r="U308" s="36">
        <f t="shared" ref="U308" si="77">T308*G308</f>
        <v>0</v>
      </c>
    </row>
    <row r="309" spans="1:21" ht="15" customHeight="1" x14ac:dyDescent="0.25">
      <c r="A309" s="24"/>
      <c r="B309" s="24"/>
      <c r="C309" s="30"/>
      <c r="D309" s="30"/>
      <c r="E309" s="30"/>
      <c r="F309" s="30"/>
      <c r="G309" s="37"/>
      <c r="H309" s="7"/>
      <c r="I309" s="7"/>
      <c r="J309" s="7">
        <v>1</v>
      </c>
      <c r="K309" s="7"/>
      <c r="L309" s="7"/>
      <c r="M309" s="7"/>
      <c r="N309" s="7"/>
      <c r="O309" s="7"/>
      <c r="P309" s="7"/>
      <c r="Q309" s="7"/>
      <c r="R309" s="7"/>
      <c r="S309" s="7"/>
      <c r="T309" s="37"/>
      <c r="U309" s="37"/>
    </row>
    <row r="310" spans="1:21" ht="128.25" customHeight="1" x14ac:dyDescent="0.25">
      <c r="A310" s="23" t="s">
        <v>15</v>
      </c>
      <c r="B310" s="23"/>
      <c r="C310" s="29" t="s">
        <v>177</v>
      </c>
      <c r="D310" s="29" t="s">
        <v>296</v>
      </c>
      <c r="E310" s="29" t="s">
        <v>266</v>
      </c>
      <c r="F310" s="29" t="s">
        <v>159</v>
      </c>
      <c r="G310" s="36" t="s">
        <v>341</v>
      </c>
      <c r="H310" s="7"/>
      <c r="I310" s="8"/>
      <c r="J310" s="8"/>
      <c r="K310" s="8"/>
      <c r="L310" s="8"/>
      <c r="M310" s="8"/>
      <c r="N310" s="8"/>
      <c r="O310" s="8"/>
      <c r="P310" s="8"/>
      <c r="Q310" s="8"/>
      <c r="R310" s="7"/>
      <c r="S310" s="7"/>
      <c r="T310" s="36">
        <f t="shared" ref="T310" si="78">SUM(H310:S310)</f>
        <v>0</v>
      </c>
      <c r="U310" s="36">
        <f t="shared" ref="U310" si="79">T310*G310</f>
        <v>0</v>
      </c>
    </row>
    <row r="311" spans="1:21" ht="15" customHeight="1" x14ac:dyDescent="0.25">
      <c r="A311" s="24"/>
      <c r="B311" s="24"/>
      <c r="C311" s="30"/>
      <c r="D311" s="30"/>
      <c r="E311" s="30"/>
      <c r="F311" s="30"/>
      <c r="G311" s="37"/>
      <c r="H311" s="7"/>
      <c r="I311" s="7"/>
      <c r="J311" s="7">
        <v>10</v>
      </c>
      <c r="K311" s="7">
        <v>13</v>
      </c>
      <c r="L311" s="7"/>
      <c r="M311" s="7"/>
      <c r="N311" s="7"/>
      <c r="O311" s="7"/>
      <c r="P311" s="7"/>
      <c r="Q311" s="7"/>
      <c r="R311" s="7"/>
      <c r="S311" s="7"/>
      <c r="T311" s="37"/>
      <c r="U311" s="37"/>
    </row>
    <row r="312" spans="1:21" ht="120" customHeight="1" x14ac:dyDescent="0.25">
      <c r="A312" s="21"/>
      <c r="B312" s="21"/>
      <c r="C312" s="11"/>
      <c r="D312" s="11"/>
      <c r="E312" s="11"/>
      <c r="F312" s="11"/>
      <c r="G312" s="19"/>
      <c r="H312" s="5"/>
      <c r="I312" s="6"/>
      <c r="J312" s="6"/>
      <c r="K312" s="6"/>
      <c r="L312" s="6"/>
      <c r="M312" s="6"/>
      <c r="N312" s="6"/>
      <c r="O312" s="6"/>
      <c r="P312" s="6"/>
      <c r="Q312" s="6"/>
      <c r="R312" s="5"/>
      <c r="S312" s="5"/>
      <c r="T312" s="19"/>
      <c r="U312" s="19"/>
    </row>
    <row r="313" spans="1:21" ht="15" customHeight="1" x14ac:dyDescent="0.25">
      <c r="A313" s="22"/>
      <c r="B313" s="22"/>
      <c r="C313" s="12"/>
      <c r="D313" s="12"/>
      <c r="E313" s="12"/>
      <c r="F313" s="12"/>
      <c r="G313" s="20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20"/>
      <c r="U313" s="20"/>
    </row>
    <row r="314" spans="1:21" ht="120" customHeight="1" x14ac:dyDescent="0.25">
      <c r="A314" s="17"/>
      <c r="B314" s="17"/>
      <c r="C314" s="15"/>
      <c r="D314" s="15"/>
      <c r="E314" s="15"/>
      <c r="F314" s="15"/>
      <c r="G314" s="13"/>
      <c r="H314" s="4"/>
      <c r="I314" s="6"/>
      <c r="J314" s="6"/>
      <c r="K314" s="6"/>
      <c r="L314" s="6"/>
      <c r="M314" s="6"/>
      <c r="N314" s="6"/>
      <c r="O314" s="6"/>
      <c r="P314" s="6"/>
      <c r="Q314" s="6"/>
      <c r="R314" s="4"/>
      <c r="S314" s="4"/>
      <c r="T314" s="13"/>
      <c r="U314" s="13"/>
    </row>
    <row r="315" spans="1:21" ht="15" customHeight="1" x14ac:dyDescent="0.25">
      <c r="A315" s="18"/>
      <c r="B315" s="18"/>
      <c r="C315" s="16"/>
      <c r="D315" s="16"/>
      <c r="E315" s="16"/>
      <c r="F315" s="16"/>
      <c r="G315" s="1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14"/>
      <c r="U315" s="14"/>
    </row>
    <row r="316" spans="1:21" ht="86.25" customHeight="1" x14ac:dyDescent="0.25">
      <c r="A316" s="21"/>
      <c r="B316" s="21"/>
      <c r="C316" s="11"/>
      <c r="D316" s="11"/>
      <c r="E316" s="11"/>
      <c r="F316" s="11"/>
      <c r="G316" s="19"/>
      <c r="H316" s="5"/>
      <c r="I316" s="6"/>
      <c r="J316" s="6"/>
      <c r="K316" s="6"/>
      <c r="L316" s="6"/>
      <c r="M316" s="6"/>
      <c r="N316" s="6"/>
      <c r="O316" s="6"/>
      <c r="P316" s="6"/>
      <c r="Q316" s="6"/>
      <c r="R316" s="5"/>
      <c r="S316" s="5"/>
      <c r="T316" s="19"/>
      <c r="U316" s="19"/>
    </row>
    <row r="317" spans="1:21" ht="15" customHeight="1" x14ac:dyDescent="0.25">
      <c r="A317" s="22"/>
      <c r="B317" s="22"/>
      <c r="C317" s="12"/>
      <c r="D317" s="12"/>
      <c r="E317" s="12"/>
      <c r="F317" s="12"/>
      <c r="G317" s="20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20"/>
      <c r="U317" s="20"/>
    </row>
    <row r="318" spans="1:21" ht="120" customHeight="1" x14ac:dyDescent="0.25">
      <c r="A318" s="23" t="s">
        <v>16</v>
      </c>
      <c r="B318" s="23"/>
      <c r="C318" s="29" t="s">
        <v>178</v>
      </c>
      <c r="D318" s="29" t="s">
        <v>287</v>
      </c>
      <c r="E318" s="29" t="s">
        <v>266</v>
      </c>
      <c r="F318" s="29" t="s">
        <v>159</v>
      </c>
      <c r="G318" s="36" t="s">
        <v>341</v>
      </c>
      <c r="H318" s="7"/>
      <c r="I318" s="8"/>
      <c r="J318" s="8"/>
      <c r="K318" s="8"/>
      <c r="L318" s="8"/>
      <c r="M318" s="8"/>
      <c r="N318" s="8"/>
      <c r="O318" s="8"/>
      <c r="P318" s="8"/>
      <c r="Q318" s="8"/>
      <c r="R318" s="7"/>
      <c r="S318" s="7"/>
      <c r="T318" s="36">
        <f t="shared" ref="T318" si="80">SUM(H318:S318)</f>
        <v>0</v>
      </c>
      <c r="U318" s="36">
        <f t="shared" ref="U318" si="81">T318*G318</f>
        <v>0</v>
      </c>
    </row>
    <row r="319" spans="1:21" ht="15" customHeight="1" x14ac:dyDescent="0.25">
      <c r="A319" s="24"/>
      <c r="B319" s="24"/>
      <c r="C319" s="30"/>
      <c r="D319" s="30"/>
      <c r="E319" s="30"/>
      <c r="F319" s="30"/>
      <c r="G319" s="37"/>
      <c r="H319" s="7"/>
      <c r="I319" s="7"/>
      <c r="J319" s="7">
        <v>1</v>
      </c>
      <c r="K319" s="7"/>
      <c r="L319" s="7"/>
      <c r="M319" s="7">
        <v>1</v>
      </c>
      <c r="N319" s="7"/>
      <c r="O319" s="7"/>
      <c r="P319" s="7"/>
      <c r="Q319" s="7"/>
      <c r="R319" s="7"/>
      <c r="S319" s="7"/>
      <c r="T319" s="37"/>
      <c r="U319" s="37"/>
    </row>
    <row r="320" spans="1:21" ht="128.1" customHeight="1" x14ac:dyDescent="0.25">
      <c r="A320" s="23" t="s">
        <v>17</v>
      </c>
      <c r="B320" s="23"/>
      <c r="C320" s="29" t="s">
        <v>168</v>
      </c>
      <c r="D320" s="29" t="s">
        <v>282</v>
      </c>
      <c r="E320" s="29" t="s">
        <v>266</v>
      </c>
      <c r="F320" s="29" t="s">
        <v>159</v>
      </c>
      <c r="G320" s="36" t="s">
        <v>341</v>
      </c>
      <c r="H320" s="7"/>
      <c r="I320" s="8"/>
      <c r="J320" s="8"/>
      <c r="K320" s="8"/>
      <c r="L320" s="8"/>
      <c r="M320" s="8"/>
      <c r="N320" s="8"/>
      <c r="O320" s="8"/>
      <c r="P320" s="8"/>
      <c r="Q320" s="8"/>
      <c r="R320" s="7"/>
      <c r="S320" s="7"/>
      <c r="T320" s="36">
        <f t="shared" ref="T320" si="82">SUM(H320:S320)</f>
        <v>0</v>
      </c>
      <c r="U320" s="36">
        <f t="shared" ref="U320" si="83">T320*G320</f>
        <v>0</v>
      </c>
    </row>
    <row r="321" spans="1:21" ht="15" customHeight="1" x14ac:dyDescent="0.25">
      <c r="A321" s="24"/>
      <c r="B321" s="24"/>
      <c r="C321" s="30"/>
      <c r="D321" s="30"/>
      <c r="E321" s="30"/>
      <c r="F321" s="30"/>
      <c r="G321" s="37"/>
      <c r="H321" s="7"/>
      <c r="I321" s="7"/>
      <c r="J321" s="7"/>
      <c r="K321" s="7"/>
      <c r="L321" s="7">
        <v>1</v>
      </c>
      <c r="M321" s="7"/>
      <c r="N321" s="7"/>
      <c r="O321" s="7"/>
      <c r="P321" s="7"/>
      <c r="Q321" s="7"/>
      <c r="R321" s="7"/>
      <c r="S321" s="7"/>
      <c r="T321" s="37"/>
      <c r="U321" s="37"/>
    </row>
    <row r="322" spans="1:21" ht="120" customHeight="1" x14ac:dyDescent="0.25">
      <c r="A322" s="23" t="s">
        <v>18</v>
      </c>
      <c r="B322" s="23"/>
      <c r="C322" s="29" t="s">
        <v>173</v>
      </c>
      <c r="D322" s="29" t="s">
        <v>294</v>
      </c>
      <c r="E322" s="29" t="s">
        <v>268</v>
      </c>
      <c r="F322" s="29" t="s">
        <v>158</v>
      </c>
      <c r="G322" s="36" t="s">
        <v>342</v>
      </c>
      <c r="H322" s="7"/>
      <c r="I322" s="8"/>
      <c r="J322" s="8"/>
      <c r="K322" s="8"/>
      <c r="L322" s="8"/>
      <c r="M322" s="8"/>
      <c r="N322" s="8"/>
      <c r="O322" s="8"/>
      <c r="P322" s="7"/>
      <c r="Q322" s="7"/>
      <c r="R322" s="7"/>
      <c r="S322" s="7"/>
      <c r="T322" s="36">
        <f t="shared" ref="T322" si="84">SUM(H322:S322)</f>
        <v>0</v>
      </c>
      <c r="U322" s="36">
        <f t="shared" ref="U322" si="85">T322*G322</f>
        <v>0</v>
      </c>
    </row>
    <row r="323" spans="1:21" ht="15" customHeight="1" x14ac:dyDescent="0.25">
      <c r="A323" s="24"/>
      <c r="B323" s="24"/>
      <c r="C323" s="30"/>
      <c r="D323" s="30"/>
      <c r="E323" s="30"/>
      <c r="F323" s="30"/>
      <c r="G323" s="37"/>
      <c r="H323" s="7"/>
      <c r="I323" s="7"/>
      <c r="J323" s="7"/>
      <c r="K323" s="7">
        <v>1</v>
      </c>
      <c r="L323" s="7">
        <v>1</v>
      </c>
      <c r="M323" s="7"/>
      <c r="N323" s="7"/>
      <c r="O323" s="7"/>
      <c r="P323" s="7"/>
      <c r="Q323" s="7"/>
      <c r="R323" s="7"/>
      <c r="S323" s="7"/>
      <c r="T323" s="37"/>
      <c r="U323" s="37"/>
    </row>
    <row r="324" spans="1:21" ht="120" customHeight="1" x14ac:dyDescent="0.25">
      <c r="A324" s="21"/>
      <c r="B324" s="21"/>
      <c r="C324" s="11"/>
      <c r="D324" s="11"/>
      <c r="E324" s="11"/>
      <c r="F324" s="11"/>
      <c r="G324" s="19"/>
      <c r="H324" s="5"/>
      <c r="I324" s="6"/>
      <c r="J324" s="6"/>
      <c r="K324" s="6"/>
      <c r="L324" s="6"/>
      <c r="M324" s="6"/>
      <c r="N324" s="6"/>
      <c r="O324" s="6"/>
      <c r="P324" s="5"/>
      <c r="Q324" s="5"/>
      <c r="R324" s="5"/>
      <c r="S324" s="5"/>
      <c r="T324" s="19"/>
      <c r="U324" s="19"/>
    </row>
    <row r="325" spans="1:21" ht="15" customHeight="1" x14ac:dyDescent="0.25">
      <c r="A325" s="22"/>
      <c r="B325" s="22"/>
      <c r="C325" s="12"/>
      <c r="D325" s="12"/>
      <c r="E325" s="12"/>
      <c r="F325" s="12"/>
      <c r="G325" s="20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20"/>
      <c r="U325" s="20"/>
    </row>
    <row r="326" spans="1:21" ht="120" customHeight="1" x14ac:dyDescent="0.25">
      <c r="A326" s="23" t="s">
        <v>19</v>
      </c>
      <c r="B326" s="23"/>
      <c r="C326" s="29" t="s">
        <v>173</v>
      </c>
      <c r="D326" s="29" t="s">
        <v>294</v>
      </c>
      <c r="E326" s="29" t="s">
        <v>268</v>
      </c>
      <c r="F326" s="29" t="s">
        <v>158</v>
      </c>
      <c r="G326" s="36" t="s">
        <v>342</v>
      </c>
      <c r="H326" s="7"/>
      <c r="I326" s="8"/>
      <c r="J326" s="8"/>
      <c r="K326" s="8"/>
      <c r="L326" s="8"/>
      <c r="M326" s="8"/>
      <c r="N326" s="8"/>
      <c r="O326" s="8"/>
      <c r="P326" s="7"/>
      <c r="Q326" s="7"/>
      <c r="R326" s="7"/>
      <c r="S326" s="7"/>
      <c r="T326" s="36">
        <f t="shared" ref="T326" si="86">SUM(H326:S326)</f>
        <v>0</v>
      </c>
      <c r="U326" s="36">
        <f t="shared" ref="U326" si="87">T326*G326</f>
        <v>0</v>
      </c>
    </row>
    <row r="327" spans="1:21" ht="15" customHeight="1" x14ac:dyDescent="0.25">
      <c r="A327" s="24"/>
      <c r="B327" s="24"/>
      <c r="C327" s="30"/>
      <c r="D327" s="30"/>
      <c r="E327" s="30"/>
      <c r="F327" s="30"/>
      <c r="G327" s="37"/>
      <c r="H327" s="7"/>
      <c r="I327" s="7"/>
      <c r="J327" s="7"/>
      <c r="K327" s="7"/>
      <c r="L327" s="7"/>
      <c r="M327" s="7">
        <v>1</v>
      </c>
      <c r="N327" s="7"/>
      <c r="O327" s="7"/>
      <c r="P327" s="7"/>
      <c r="Q327" s="7"/>
      <c r="R327" s="7"/>
      <c r="S327" s="7"/>
      <c r="T327" s="37"/>
      <c r="U327" s="37"/>
    </row>
    <row r="328" spans="1:21" ht="86.25" customHeight="1" x14ac:dyDescent="0.25">
      <c r="A328" s="21"/>
      <c r="B328" s="21"/>
      <c r="C328" s="11"/>
      <c r="D328" s="11"/>
      <c r="E328" s="11"/>
      <c r="F328" s="11"/>
      <c r="G328" s="19"/>
      <c r="H328" s="5"/>
      <c r="I328" s="6"/>
      <c r="J328" s="6"/>
      <c r="K328" s="6"/>
      <c r="L328" s="6"/>
      <c r="M328" s="6"/>
      <c r="N328" s="6"/>
      <c r="O328" s="6"/>
      <c r="P328" s="6"/>
      <c r="Q328" s="6"/>
      <c r="R328" s="5"/>
      <c r="S328" s="5"/>
      <c r="T328" s="19"/>
      <c r="U328" s="19"/>
    </row>
    <row r="329" spans="1:21" ht="15" customHeight="1" x14ac:dyDescent="0.25">
      <c r="A329" s="22"/>
      <c r="B329" s="22"/>
      <c r="C329" s="12"/>
      <c r="D329" s="12"/>
      <c r="E329" s="12"/>
      <c r="F329" s="12"/>
      <c r="G329" s="2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20"/>
      <c r="U329" s="20"/>
    </row>
    <row r="330" spans="1:21" ht="86.25" customHeight="1" x14ac:dyDescent="0.25">
      <c r="A330" s="17"/>
      <c r="B330" s="17"/>
      <c r="C330" s="15"/>
      <c r="D330" s="15"/>
      <c r="E330" s="15"/>
      <c r="F330" s="15"/>
      <c r="G330" s="13"/>
      <c r="H330" s="4"/>
      <c r="I330" s="6"/>
      <c r="J330" s="6"/>
      <c r="K330" s="6"/>
      <c r="L330" s="6"/>
      <c r="M330" s="6"/>
      <c r="N330" s="6"/>
      <c r="O330" s="6"/>
      <c r="P330" s="6"/>
      <c r="Q330" s="6"/>
      <c r="R330" s="4"/>
      <c r="S330" s="4"/>
      <c r="T330" s="13"/>
      <c r="U330" s="13"/>
    </row>
    <row r="331" spans="1:21" ht="15" customHeight="1" x14ac:dyDescent="0.25">
      <c r="A331" s="18"/>
      <c r="B331" s="18"/>
      <c r="C331" s="16"/>
      <c r="D331" s="16"/>
      <c r="E331" s="16"/>
      <c r="F331" s="16"/>
      <c r="G331" s="1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14"/>
      <c r="U331" s="14"/>
    </row>
    <row r="332" spans="1:21" ht="86.25" customHeight="1" x14ac:dyDescent="0.25">
      <c r="A332" s="23" t="s">
        <v>21</v>
      </c>
      <c r="B332" s="23"/>
      <c r="C332" s="29" t="s">
        <v>189</v>
      </c>
      <c r="D332" s="29" t="s">
        <v>276</v>
      </c>
      <c r="E332" s="29" t="s">
        <v>266</v>
      </c>
      <c r="F332" s="29" t="s">
        <v>159</v>
      </c>
      <c r="G332" s="36" t="s">
        <v>343</v>
      </c>
      <c r="H332" s="7"/>
      <c r="I332" s="8"/>
      <c r="J332" s="8"/>
      <c r="K332" s="8"/>
      <c r="L332" s="8"/>
      <c r="M332" s="8"/>
      <c r="N332" s="8"/>
      <c r="O332" s="8"/>
      <c r="P332" s="8"/>
      <c r="Q332" s="8"/>
      <c r="R332" s="7"/>
      <c r="S332" s="7"/>
      <c r="T332" s="36">
        <f t="shared" ref="T332" si="88">SUM(H332:S332)</f>
        <v>0</v>
      </c>
      <c r="U332" s="36">
        <f t="shared" ref="U332" si="89">T332*G332</f>
        <v>0</v>
      </c>
    </row>
    <row r="333" spans="1:21" ht="15" customHeight="1" x14ac:dyDescent="0.25">
      <c r="A333" s="24"/>
      <c r="B333" s="24"/>
      <c r="C333" s="30"/>
      <c r="D333" s="30"/>
      <c r="E333" s="30"/>
      <c r="F333" s="30"/>
      <c r="G333" s="37"/>
      <c r="H333" s="7"/>
      <c r="I333" s="7"/>
      <c r="J333" s="7"/>
      <c r="K333" s="7">
        <v>1</v>
      </c>
      <c r="L333" s="7"/>
      <c r="M333" s="7"/>
      <c r="N333" s="7"/>
      <c r="O333" s="7"/>
      <c r="P333" s="7"/>
      <c r="Q333" s="7"/>
      <c r="R333" s="7"/>
      <c r="S333" s="7"/>
      <c r="T333" s="37"/>
      <c r="U333" s="37"/>
    </row>
    <row r="334" spans="1:21" ht="86.25" customHeight="1" x14ac:dyDescent="0.25">
      <c r="A334" s="23" t="s">
        <v>22</v>
      </c>
      <c r="B334" s="23"/>
      <c r="C334" s="29" t="s">
        <v>189</v>
      </c>
      <c r="D334" s="29" t="s">
        <v>276</v>
      </c>
      <c r="E334" s="29" t="s">
        <v>266</v>
      </c>
      <c r="F334" s="29" t="s">
        <v>159</v>
      </c>
      <c r="G334" s="36" t="s">
        <v>343</v>
      </c>
      <c r="H334" s="7"/>
      <c r="I334" s="8"/>
      <c r="J334" s="8"/>
      <c r="K334" s="8"/>
      <c r="L334" s="8"/>
      <c r="M334" s="8"/>
      <c r="N334" s="8"/>
      <c r="O334" s="8"/>
      <c r="P334" s="8"/>
      <c r="Q334" s="8"/>
      <c r="R334" s="7"/>
      <c r="S334" s="7"/>
      <c r="T334" s="36">
        <f t="shared" ref="T334" si="90">SUM(H334:S334)</f>
        <v>0</v>
      </c>
      <c r="U334" s="36">
        <f t="shared" ref="U334" si="91">T334*G334</f>
        <v>0</v>
      </c>
    </row>
    <row r="335" spans="1:21" ht="15" customHeight="1" x14ac:dyDescent="0.25">
      <c r="A335" s="24"/>
      <c r="B335" s="24"/>
      <c r="C335" s="30"/>
      <c r="D335" s="30"/>
      <c r="E335" s="30"/>
      <c r="F335" s="30"/>
      <c r="G335" s="37"/>
      <c r="H335" s="7"/>
      <c r="I335" s="7">
        <v>1</v>
      </c>
      <c r="J335" s="7">
        <v>1</v>
      </c>
      <c r="K335" s="7"/>
      <c r="L335" s="7">
        <v>1</v>
      </c>
      <c r="M335" s="7"/>
      <c r="N335" s="7"/>
      <c r="O335" s="7"/>
      <c r="P335" s="7"/>
      <c r="Q335" s="7"/>
      <c r="R335" s="7"/>
      <c r="S335" s="7"/>
      <c r="T335" s="37"/>
      <c r="U335" s="37"/>
    </row>
    <row r="336" spans="1:21" ht="128.1" customHeight="1" x14ac:dyDescent="0.25">
      <c r="A336" s="21"/>
      <c r="B336" s="21"/>
      <c r="C336" s="11"/>
      <c r="D336" s="11"/>
      <c r="E336" s="11"/>
      <c r="F336" s="11"/>
      <c r="G336" s="19"/>
      <c r="H336" s="5"/>
      <c r="I336" s="6"/>
      <c r="J336" s="6"/>
      <c r="K336" s="6"/>
      <c r="L336" s="6"/>
      <c r="M336" s="6"/>
      <c r="N336" s="6"/>
      <c r="O336" s="6"/>
      <c r="P336" s="5"/>
      <c r="Q336" s="5"/>
      <c r="R336" s="5"/>
      <c r="S336" s="5"/>
      <c r="T336" s="19"/>
      <c r="U336" s="19"/>
    </row>
    <row r="337" spans="1:21" ht="15" customHeight="1" x14ac:dyDescent="0.25">
      <c r="A337" s="22"/>
      <c r="B337" s="22"/>
      <c r="C337" s="12"/>
      <c r="D337" s="12"/>
      <c r="E337" s="12"/>
      <c r="F337" s="12"/>
      <c r="G337" s="2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20"/>
      <c r="U337" s="20"/>
    </row>
    <row r="338" spans="1:21" ht="120" customHeight="1" x14ac:dyDescent="0.25">
      <c r="A338" s="17"/>
      <c r="B338" s="17"/>
      <c r="C338" s="15"/>
      <c r="D338" s="15"/>
      <c r="E338" s="15"/>
      <c r="F338" s="15"/>
      <c r="G338" s="13"/>
      <c r="H338" s="4"/>
      <c r="I338" s="6"/>
      <c r="J338" s="6"/>
      <c r="K338" s="6"/>
      <c r="L338" s="6"/>
      <c r="M338" s="6"/>
      <c r="N338" s="6"/>
      <c r="O338" s="6"/>
      <c r="P338" s="4"/>
      <c r="Q338" s="4"/>
      <c r="R338" s="4"/>
      <c r="S338" s="4"/>
      <c r="T338" s="13"/>
      <c r="U338" s="13"/>
    </row>
    <row r="339" spans="1:21" ht="15" customHeight="1" x14ac:dyDescent="0.25">
      <c r="A339" s="18"/>
      <c r="B339" s="18"/>
      <c r="C339" s="16"/>
      <c r="D339" s="16"/>
      <c r="E339" s="16"/>
      <c r="F339" s="16"/>
      <c r="G339" s="1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14"/>
      <c r="U339" s="14"/>
    </row>
    <row r="340" spans="1:21" ht="86.25" customHeight="1" x14ac:dyDescent="0.25">
      <c r="A340" s="23" t="s">
        <v>23</v>
      </c>
      <c r="B340" s="23"/>
      <c r="C340" s="29" t="s">
        <v>170</v>
      </c>
      <c r="D340" s="29" t="s">
        <v>298</v>
      </c>
      <c r="E340" s="29" t="s">
        <v>265</v>
      </c>
      <c r="F340" s="29" t="s">
        <v>159</v>
      </c>
      <c r="G340" s="36" t="s">
        <v>343</v>
      </c>
      <c r="H340" s="7"/>
      <c r="I340" s="8"/>
      <c r="J340" s="8"/>
      <c r="K340" s="8"/>
      <c r="L340" s="8"/>
      <c r="M340" s="8"/>
      <c r="N340" s="8"/>
      <c r="O340" s="8"/>
      <c r="P340" s="8"/>
      <c r="Q340" s="7"/>
      <c r="R340" s="7"/>
      <c r="S340" s="7"/>
      <c r="T340" s="36">
        <f t="shared" ref="T340" si="92">SUM(H340:S340)</f>
        <v>0</v>
      </c>
      <c r="U340" s="36">
        <f t="shared" ref="U340" si="93">T340*G340</f>
        <v>0</v>
      </c>
    </row>
    <row r="341" spans="1:21" ht="15" customHeight="1" x14ac:dyDescent="0.25">
      <c r="A341" s="24"/>
      <c r="B341" s="24"/>
      <c r="C341" s="30"/>
      <c r="D341" s="30"/>
      <c r="E341" s="30"/>
      <c r="F341" s="30"/>
      <c r="G341" s="37"/>
      <c r="H341" s="7"/>
      <c r="I341" s="7">
        <v>2</v>
      </c>
      <c r="J341" s="7"/>
      <c r="K341" s="7">
        <v>1</v>
      </c>
      <c r="L341" s="7">
        <v>1</v>
      </c>
      <c r="M341" s="7"/>
      <c r="N341" s="7"/>
      <c r="O341" s="7">
        <v>1</v>
      </c>
      <c r="P341" s="7"/>
      <c r="Q341" s="7"/>
      <c r="R341" s="7"/>
      <c r="S341" s="7"/>
      <c r="T341" s="37"/>
      <c r="U341" s="37"/>
    </row>
    <row r="342" spans="1:21" ht="86.25" customHeight="1" x14ac:dyDescent="0.25">
      <c r="A342" s="17"/>
      <c r="B342" s="17"/>
      <c r="C342" s="15"/>
      <c r="D342" s="15"/>
      <c r="E342" s="15"/>
      <c r="F342" s="15"/>
      <c r="G342" s="13"/>
      <c r="H342" s="4"/>
      <c r="I342" s="6"/>
      <c r="J342" s="6"/>
      <c r="K342" s="6"/>
      <c r="L342" s="6"/>
      <c r="M342" s="6"/>
      <c r="N342" s="6"/>
      <c r="O342" s="6"/>
      <c r="P342" s="6"/>
      <c r="Q342" s="4"/>
      <c r="R342" s="4"/>
      <c r="S342" s="4"/>
      <c r="T342" s="13"/>
      <c r="U342" s="13"/>
    </row>
    <row r="343" spans="1:21" ht="15" customHeight="1" x14ac:dyDescent="0.25">
      <c r="A343" s="18"/>
      <c r="B343" s="18"/>
      <c r="C343" s="16"/>
      <c r="D343" s="16"/>
      <c r="E343" s="16"/>
      <c r="F343" s="16"/>
      <c r="G343" s="1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14"/>
      <c r="U343" s="14"/>
    </row>
    <row r="344" spans="1:21" ht="86.25" customHeight="1" x14ac:dyDescent="0.25">
      <c r="A344" s="23" t="s">
        <v>24</v>
      </c>
      <c r="B344" s="23"/>
      <c r="C344" s="29" t="s">
        <v>191</v>
      </c>
      <c r="D344" s="29" t="s">
        <v>300</v>
      </c>
      <c r="E344" s="29" t="s">
        <v>270</v>
      </c>
      <c r="F344" s="29" t="s">
        <v>159</v>
      </c>
      <c r="G344" s="36" t="s">
        <v>344</v>
      </c>
      <c r="H344" s="7"/>
      <c r="I344" s="8"/>
      <c r="J344" s="8"/>
      <c r="K344" s="8"/>
      <c r="L344" s="8"/>
      <c r="M344" s="8"/>
      <c r="N344" s="8"/>
      <c r="O344" s="8"/>
      <c r="P344" s="8"/>
      <c r="Q344" s="8"/>
      <c r="R344" s="7"/>
      <c r="S344" s="7"/>
      <c r="T344" s="36">
        <f t="shared" ref="T344" si="94">SUM(H344:S344)</f>
        <v>0</v>
      </c>
      <c r="U344" s="36">
        <f t="shared" ref="U344" si="95">T344*G344</f>
        <v>0</v>
      </c>
    </row>
    <row r="345" spans="1:21" ht="15" customHeight="1" x14ac:dyDescent="0.25">
      <c r="A345" s="24"/>
      <c r="B345" s="24"/>
      <c r="C345" s="30"/>
      <c r="D345" s="30"/>
      <c r="E345" s="30"/>
      <c r="F345" s="30"/>
      <c r="G345" s="37"/>
      <c r="H345" s="7"/>
      <c r="I345" s="7">
        <v>2</v>
      </c>
      <c r="J345" s="7">
        <v>1</v>
      </c>
      <c r="K345" s="7"/>
      <c r="L345" s="7"/>
      <c r="M345" s="7">
        <v>2</v>
      </c>
      <c r="N345" s="7">
        <v>2</v>
      </c>
      <c r="O345" s="7">
        <v>2</v>
      </c>
      <c r="P345" s="7"/>
      <c r="Q345" s="7"/>
      <c r="R345" s="7"/>
      <c r="S345" s="7"/>
      <c r="T345" s="37"/>
      <c r="U345" s="37"/>
    </row>
    <row r="346" spans="1:21" ht="120" customHeight="1" x14ac:dyDescent="0.25">
      <c r="A346" s="17"/>
      <c r="B346" s="17"/>
      <c r="C346" s="15"/>
      <c r="D346" s="15"/>
      <c r="E346" s="15"/>
      <c r="F346" s="15"/>
      <c r="G346" s="13"/>
      <c r="H346" s="4"/>
      <c r="I346" s="6"/>
      <c r="J346" s="6"/>
      <c r="K346" s="6"/>
      <c r="L346" s="6"/>
      <c r="M346" s="6"/>
      <c r="N346" s="6"/>
      <c r="O346" s="6"/>
      <c r="P346" s="6"/>
      <c r="Q346" s="6"/>
      <c r="R346" s="4"/>
      <c r="S346" s="4"/>
      <c r="T346" s="13"/>
      <c r="U346" s="13"/>
    </row>
    <row r="347" spans="1:21" ht="15" customHeight="1" x14ac:dyDescent="0.25">
      <c r="A347" s="18"/>
      <c r="B347" s="18"/>
      <c r="C347" s="16"/>
      <c r="D347" s="16"/>
      <c r="E347" s="16"/>
      <c r="F347" s="16"/>
      <c r="G347" s="1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14"/>
      <c r="U347" s="14"/>
    </row>
    <row r="348" spans="1:21" ht="120" customHeight="1" x14ac:dyDescent="0.25">
      <c r="A348" s="21"/>
      <c r="B348" s="21"/>
      <c r="C348" s="11"/>
      <c r="D348" s="11"/>
      <c r="E348" s="11"/>
      <c r="F348" s="11"/>
      <c r="G348" s="19"/>
      <c r="H348" s="5"/>
      <c r="I348" s="6"/>
      <c r="J348" s="6"/>
      <c r="K348" s="6"/>
      <c r="L348" s="6"/>
      <c r="M348" s="6"/>
      <c r="N348" s="6"/>
      <c r="O348" s="6"/>
      <c r="P348" s="6"/>
      <c r="Q348" s="6"/>
      <c r="R348" s="5"/>
      <c r="S348" s="5"/>
      <c r="T348" s="19"/>
      <c r="U348" s="19"/>
    </row>
    <row r="349" spans="1:21" ht="15" customHeight="1" x14ac:dyDescent="0.25">
      <c r="A349" s="22"/>
      <c r="B349" s="22"/>
      <c r="C349" s="12"/>
      <c r="D349" s="12"/>
      <c r="E349" s="12"/>
      <c r="F349" s="12"/>
      <c r="G349" s="2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20"/>
      <c r="U349" s="20"/>
    </row>
    <row r="350" spans="1:21" ht="128.1" customHeight="1" x14ac:dyDescent="0.25">
      <c r="A350" s="17"/>
      <c r="B350" s="17"/>
      <c r="C350" s="15"/>
      <c r="D350" s="15"/>
      <c r="E350" s="15"/>
      <c r="F350" s="15"/>
      <c r="G350" s="13"/>
      <c r="H350" s="4"/>
      <c r="I350" s="6"/>
      <c r="J350" s="6"/>
      <c r="K350" s="6"/>
      <c r="L350" s="6"/>
      <c r="M350" s="6"/>
      <c r="N350" s="6"/>
      <c r="O350" s="6"/>
      <c r="P350" s="6"/>
      <c r="Q350" s="6"/>
      <c r="R350" s="4"/>
      <c r="S350" s="4"/>
      <c r="T350" s="13"/>
      <c r="U350" s="13"/>
    </row>
    <row r="351" spans="1:21" ht="15" customHeight="1" x14ac:dyDescent="0.25">
      <c r="A351" s="18"/>
      <c r="B351" s="18"/>
      <c r="C351" s="16"/>
      <c r="D351" s="16"/>
      <c r="E351" s="16"/>
      <c r="F351" s="16"/>
      <c r="G351" s="1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14"/>
      <c r="U351" s="14"/>
    </row>
    <row r="352" spans="1:21" ht="128.1" customHeight="1" x14ac:dyDescent="0.25">
      <c r="A352" s="23" t="s">
        <v>26</v>
      </c>
      <c r="B352" s="23"/>
      <c r="C352" s="29" t="s">
        <v>188</v>
      </c>
      <c r="D352" s="29" t="s">
        <v>282</v>
      </c>
      <c r="E352" s="29" t="s">
        <v>266</v>
      </c>
      <c r="F352" s="29" t="s">
        <v>159</v>
      </c>
      <c r="G352" s="36" t="s">
        <v>345</v>
      </c>
      <c r="H352" s="7"/>
      <c r="I352" s="8"/>
      <c r="J352" s="8"/>
      <c r="K352" s="8"/>
      <c r="L352" s="8"/>
      <c r="M352" s="8"/>
      <c r="N352" s="8"/>
      <c r="O352" s="8"/>
      <c r="P352" s="8"/>
      <c r="Q352" s="8"/>
      <c r="R352" s="7"/>
      <c r="S352" s="7"/>
      <c r="T352" s="36">
        <f t="shared" ref="T352" si="96">SUM(H352:S352)</f>
        <v>0</v>
      </c>
      <c r="U352" s="36">
        <f t="shared" ref="U352" si="97">T352*G352</f>
        <v>0</v>
      </c>
    </row>
    <row r="353" spans="1:21" ht="15" customHeight="1" x14ac:dyDescent="0.25">
      <c r="A353" s="24"/>
      <c r="B353" s="24"/>
      <c r="C353" s="30"/>
      <c r="D353" s="30"/>
      <c r="E353" s="30"/>
      <c r="F353" s="30"/>
      <c r="G353" s="37"/>
      <c r="H353" s="7"/>
      <c r="I353" s="7"/>
      <c r="J353" s="7">
        <v>1</v>
      </c>
      <c r="K353" s="7"/>
      <c r="L353" s="7">
        <v>2</v>
      </c>
      <c r="M353" s="7"/>
      <c r="N353" s="7">
        <v>1</v>
      </c>
      <c r="O353" s="7"/>
      <c r="P353" s="7"/>
      <c r="Q353" s="7"/>
      <c r="R353" s="7"/>
      <c r="S353" s="7"/>
      <c r="T353" s="37"/>
      <c r="U353" s="37"/>
    </row>
    <row r="354" spans="1:21" ht="128.1" customHeight="1" x14ac:dyDescent="0.25">
      <c r="A354" s="17"/>
      <c r="B354" s="17"/>
      <c r="C354" s="15"/>
      <c r="D354" s="15"/>
      <c r="E354" s="15"/>
      <c r="F354" s="15"/>
      <c r="G354" s="13"/>
      <c r="H354" s="4"/>
      <c r="I354" s="6"/>
      <c r="J354" s="6"/>
      <c r="K354" s="6"/>
      <c r="L354" s="6"/>
      <c r="M354" s="6"/>
      <c r="N354" s="6"/>
      <c r="O354" s="6"/>
      <c r="P354" s="6"/>
      <c r="Q354" s="6"/>
      <c r="R354" s="4"/>
      <c r="S354" s="4"/>
      <c r="T354" s="13"/>
      <c r="U354" s="13"/>
    </row>
    <row r="355" spans="1:21" ht="15" customHeight="1" x14ac:dyDescent="0.25">
      <c r="A355" s="18"/>
      <c r="B355" s="18"/>
      <c r="C355" s="16"/>
      <c r="D355" s="16"/>
      <c r="E355" s="16"/>
      <c r="F355" s="16"/>
      <c r="G355" s="1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14"/>
      <c r="U355" s="14"/>
    </row>
    <row r="356" spans="1:21" ht="86.25" customHeight="1" x14ac:dyDescent="0.25">
      <c r="A356" s="23" t="s">
        <v>27</v>
      </c>
      <c r="B356" s="23"/>
      <c r="C356" s="29" t="s">
        <v>193</v>
      </c>
      <c r="D356" s="29" t="s">
        <v>282</v>
      </c>
      <c r="E356" s="29" t="s">
        <v>266</v>
      </c>
      <c r="F356" s="29" t="s">
        <v>159</v>
      </c>
      <c r="G356" s="36" t="s">
        <v>346</v>
      </c>
      <c r="H356" s="7"/>
      <c r="I356" s="8"/>
      <c r="J356" s="8"/>
      <c r="K356" s="8"/>
      <c r="L356" s="8"/>
      <c r="M356" s="8"/>
      <c r="N356" s="8"/>
      <c r="O356" s="8"/>
      <c r="P356" s="8"/>
      <c r="Q356" s="8"/>
      <c r="R356" s="7"/>
      <c r="S356" s="7"/>
      <c r="T356" s="36">
        <f t="shared" ref="T356" si="98">SUM(H356:S356)</f>
        <v>0</v>
      </c>
      <c r="U356" s="36">
        <f t="shared" ref="U356" si="99">T356*G356</f>
        <v>0</v>
      </c>
    </row>
    <row r="357" spans="1:21" ht="15" customHeight="1" x14ac:dyDescent="0.25">
      <c r="A357" s="24"/>
      <c r="B357" s="24"/>
      <c r="C357" s="30"/>
      <c r="D357" s="30"/>
      <c r="E357" s="30"/>
      <c r="F357" s="30"/>
      <c r="G357" s="37"/>
      <c r="H357" s="7"/>
      <c r="I357" s="7">
        <v>1</v>
      </c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37"/>
      <c r="U357" s="37"/>
    </row>
    <row r="358" spans="1:21" ht="120" customHeight="1" x14ac:dyDescent="0.25">
      <c r="A358" s="23" t="s">
        <v>28</v>
      </c>
      <c r="B358" s="23"/>
      <c r="C358" s="29" t="s">
        <v>177</v>
      </c>
      <c r="D358" s="29" t="s">
        <v>282</v>
      </c>
      <c r="E358" s="29" t="s">
        <v>267</v>
      </c>
      <c r="F358" s="29" t="s">
        <v>159</v>
      </c>
      <c r="G358" s="36" t="s">
        <v>347</v>
      </c>
      <c r="H358" s="7"/>
      <c r="I358" s="8"/>
      <c r="J358" s="8"/>
      <c r="K358" s="8"/>
      <c r="L358" s="8"/>
      <c r="M358" s="8"/>
      <c r="N358" s="8"/>
      <c r="O358" s="8"/>
      <c r="P358" s="8"/>
      <c r="Q358" s="8"/>
      <c r="R358" s="7"/>
      <c r="S358" s="7"/>
      <c r="T358" s="36">
        <f t="shared" ref="T358" si="100">SUM(H358:S358)</f>
        <v>0</v>
      </c>
      <c r="U358" s="36">
        <f t="shared" ref="U358" si="101">T358*G358</f>
        <v>0</v>
      </c>
    </row>
    <row r="359" spans="1:21" ht="15" customHeight="1" x14ac:dyDescent="0.25">
      <c r="A359" s="24"/>
      <c r="B359" s="24"/>
      <c r="C359" s="30"/>
      <c r="D359" s="30"/>
      <c r="E359" s="30"/>
      <c r="F359" s="30"/>
      <c r="G359" s="37"/>
      <c r="H359" s="7"/>
      <c r="I359" s="7"/>
      <c r="J359" s="7">
        <v>16</v>
      </c>
      <c r="K359" s="7"/>
      <c r="L359" s="7"/>
      <c r="M359" s="7"/>
      <c r="N359" s="7"/>
      <c r="O359" s="7"/>
      <c r="P359" s="7"/>
      <c r="Q359" s="7"/>
      <c r="R359" s="7"/>
      <c r="S359" s="7"/>
      <c r="T359" s="37"/>
      <c r="U359" s="37"/>
    </row>
    <row r="360" spans="1:21" ht="86.25" customHeight="1" x14ac:dyDescent="0.25">
      <c r="A360" s="23" t="s">
        <v>29</v>
      </c>
      <c r="B360" s="23"/>
      <c r="C360" s="29" t="s">
        <v>194</v>
      </c>
      <c r="D360" s="29" t="s">
        <v>301</v>
      </c>
      <c r="E360" s="29" t="s">
        <v>268</v>
      </c>
      <c r="F360" s="29" t="s">
        <v>158</v>
      </c>
      <c r="G360" s="36" t="s">
        <v>347</v>
      </c>
      <c r="H360" s="7"/>
      <c r="I360" s="8"/>
      <c r="J360" s="8"/>
      <c r="K360" s="8"/>
      <c r="L360" s="8"/>
      <c r="M360" s="8"/>
      <c r="N360" s="8"/>
      <c r="O360" s="8"/>
      <c r="P360" s="7"/>
      <c r="Q360" s="7"/>
      <c r="R360" s="7"/>
      <c r="S360" s="7"/>
      <c r="T360" s="36">
        <f t="shared" ref="T360" si="102">SUM(H360:S360)</f>
        <v>0</v>
      </c>
      <c r="U360" s="36">
        <f t="shared" ref="U360" si="103">T360*G360</f>
        <v>0</v>
      </c>
    </row>
    <row r="361" spans="1:21" ht="15" customHeight="1" x14ac:dyDescent="0.25">
      <c r="A361" s="24"/>
      <c r="B361" s="24"/>
      <c r="C361" s="30"/>
      <c r="D361" s="30"/>
      <c r="E361" s="30"/>
      <c r="F361" s="30"/>
      <c r="G361" s="37"/>
      <c r="H361" s="7"/>
      <c r="I361" s="7">
        <v>1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37"/>
      <c r="U361" s="37"/>
    </row>
    <row r="362" spans="1:21" ht="86.25" customHeight="1" x14ac:dyDescent="0.25">
      <c r="A362" s="23" t="s">
        <v>30</v>
      </c>
      <c r="B362" s="23"/>
      <c r="C362" s="29" t="s">
        <v>170</v>
      </c>
      <c r="D362" s="29" t="s">
        <v>298</v>
      </c>
      <c r="E362" s="29" t="s">
        <v>265</v>
      </c>
      <c r="F362" s="29" t="s">
        <v>159</v>
      </c>
      <c r="G362" s="36" t="s">
        <v>347</v>
      </c>
      <c r="H362" s="7"/>
      <c r="I362" s="8"/>
      <c r="J362" s="8"/>
      <c r="K362" s="8"/>
      <c r="L362" s="8"/>
      <c r="M362" s="8"/>
      <c r="N362" s="8"/>
      <c r="O362" s="8"/>
      <c r="P362" s="8"/>
      <c r="Q362" s="7"/>
      <c r="R362" s="7"/>
      <c r="S362" s="7"/>
      <c r="T362" s="36">
        <f t="shared" ref="T362" si="104">SUM(H362:S362)</f>
        <v>0</v>
      </c>
      <c r="U362" s="36">
        <f t="shared" ref="U362" si="105">T362*G362</f>
        <v>0</v>
      </c>
    </row>
    <row r="363" spans="1:21" ht="15" customHeight="1" x14ac:dyDescent="0.25">
      <c r="A363" s="24"/>
      <c r="B363" s="24"/>
      <c r="C363" s="30"/>
      <c r="D363" s="30"/>
      <c r="E363" s="30"/>
      <c r="F363" s="30"/>
      <c r="G363" s="37"/>
      <c r="H363" s="7"/>
      <c r="I363" s="7"/>
      <c r="J363" s="7"/>
      <c r="K363" s="7"/>
      <c r="L363" s="7">
        <v>6</v>
      </c>
      <c r="M363" s="7"/>
      <c r="N363" s="7"/>
      <c r="O363" s="7">
        <v>2</v>
      </c>
      <c r="P363" s="7"/>
      <c r="Q363" s="7"/>
      <c r="R363" s="7"/>
      <c r="S363" s="7"/>
      <c r="T363" s="37"/>
      <c r="U363" s="37"/>
    </row>
    <row r="364" spans="1:21" ht="128.1" customHeight="1" x14ac:dyDescent="0.25">
      <c r="A364" s="23" t="s">
        <v>31</v>
      </c>
      <c r="B364" s="23"/>
      <c r="C364" s="29" t="s">
        <v>195</v>
      </c>
      <c r="D364" s="29" t="s">
        <v>302</v>
      </c>
      <c r="E364" s="29" t="s">
        <v>269</v>
      </c>
      <c r="F364" s="29" t="s">
        <v>161</v>
      </c>
      <c r="G364" s="36" t="s">
        <v>348</v>
      </c>
      <c r="H364" s="7"/>
      <c r="I364" s="8"/>
      <c r="J364" s="8"/>
      <c r="K364" s="8"/>
      <c r="L364" s="8"/>
      <c r="M364" s="8"/>
      <c r="N364" s="8"/>
      <c r="O364" s="8"/>
      <c r="P364" s="7"/>
      <c r="Q364" s="7"/>
      <c r="R364" s="7"/>
      <c r="S364" s="7"/>
      <c r="T364" s="36">
        <f t="shared" ref="T364" si="106">SUM(H364:S364)</f>
        <v>0</v>
      </c>
      <c r="U364" s="36">
        <f t="shared" ref="U364" si="107">T364*G364</f>
        <v>0</v>
      </c>
    </row>
    <row r="365" spans="1:21" ht="15" customHeight="1" x14ac:dyDescent="0.25">
      <c r="A365" s="24"/>
      <c r="B365" s="24"/>
      <c r="C365" s="30"/>
      <c r="D365" s="30"/>
      <c r="E365" s="30"/>
      <c r="F365" s="30"/>
      <c r="G365" s="37"/>
      <c r="H365" s="7"/>
      <c r="I365" s="7">
        <v>2</v>
      </c>
      <c r="J365" s="7"/>
      <c r="K365" s="7">
        <v>19</v>
      </c>
      <c r="L365" s="7"/>
      <c r="M365" s="7"/>
      <c r="N365" s="7"/>
      <c r="O365" s="7"/>
      <c r="P365" s="7"/>
      <c r="Q365" s="7"/>
      <c r="R365" s="7"/>
      <c r="S365" s="7"/>
      <c r="T365" s="37"/>
      <c r="U365" s="37"/>
    </row>
    <row r="366" spans="1:21" ht="86.25" customHeight="1" x14ac:dyDescent="0.25">
      <c r="A366" s="23" t="s">
        <v>32</v>
      </c>
      <c r="B366" s="23"/>
      <c r="C366" s="29" t="s">
        <v>195</v>
      </c>
      <c r="D366" s="29" t="s">
        <v>302</v>
      </c>
      <c r="E366" s="29" t="s">
        <v>269</v>
      </c>
      <c r="F366" s="29" t="s">
        <v>161</v>
      </c>
      <c r="G366" s="36" t="s">
        <v>348</v>
      </c>
      <c r="H366" s="7"/>
      <c r="I366" s="8"/>
      <c r="J366" s="8"/>
      <c r="K366" s="8"/>
      <c r="L366" s="8"/>
      <c r="M366" s="8"/>
      <c r="N366" s="8"/>
      <c r="O366" s="8"/>
      <c r="P366" s="7"/>
      <c r="Q366" s="7"/>
      <c r="R366" s="7"/>
      <c r="S366" s="7"/>
      <c r="T366" s="36">
        <f t="shared" ref="T366" si="108">SUM(H366:S366)</f>
        <v>0</v>
      </c>
      <c r="U366" s="36">
        <f t="shared" ref="U366" si="109">T366*G366</f>
        <v>0</v>
      </c>
    </row>
    <row r="367" spans="1:21" ht="15" customHeight="1" x14ac:dyDescent="0.25">
      <c r="A367" s="24"/>
      <c r="B367" s="24"/>
      <c r="C367" s="30"/>
      <c r="D367" s="30"/>
      <c r="E367" s="30"/>
      <c r="F367" s="30"/>
      <c r="G367" s="37"/>
      <c r="H367" s="7"/>
      <c r="I367" s="7"/>
      <c r="J367" s="7">
        <v>5</v>
      </c>
      <c r="K367" s="7"/>
      <c r="L367" s="7"/>
      <c r="M367" s="7"/>
      <c r="N367" s="7"/>
      <c r="O367" s="7"/>
      <c r="P367" s="7"/>
      <c r="Q367" s="7"/>
      <c r="R367" s="7"/>
      <c r="S367" s="7"/>
      <c r="T367" s="37"/>
      <c r="U367" s="37"/>
    </row>
    <row r="368" spans="1:21" ht="128.1" customHeight="1" x14ac:dyDescent="0.25">
      <c r="A368" s="21"/>
      <c r="B368" s="21"/>
      <c r="C368" s="11"/>
      <c r="D368" s="11"/>
      <c r="E368" s="11"/>
      <c r="F368" s="11"/>
      <c r="G368" s="19"/>
      <c r="H368" s="5"/>
      <c r="I368" s="6"/>
      <c r="J368" s="6"/>
      <c r="K368" s="6"/>
      <c r="L368" s="6"/>
      <c r="M368" s="6"/>
      <c r="N368" s="6"/>
      <c r="O368" s="6"/>
      <c r="P368" s="6"/>
      <c r="Q368" s="6"/>
      <c r="R368" s="5"/>
      <c r="S368" s="5"/>
      <c r="T368" s="19"/>
      <c r="U368" s="19"/>
    </row>
    <row r="369" spans="1:21" ht="15" customHeight="1" x14ac:dyDescent="0.25">
      <c r="A369" s="22"/>
      <c r="B369" s="22"/>
      <c r="C369" s="12"/>
      <c r="D369" s="12"/>
      <c r="E369" s="12"/>
      <c r="F369" s="12"/>
      <c r="G369" s="2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20"/>
      <c r="U369" s="20"/>
    </row>
    <row r="370" spans="1:21" ht="128.1" customHeight="1" x14ac:dyDescent="0.25">
      <c r="A370" s="17"/>
      <c r="B370" s="17"/>
      <c r="C370" s="15"/>
      <c r="D370" s="15"/>
      <c r="E370" s="15"/>
      <c r="F370" s="15"/>
      <c r="G370" s="13"/>
      <c r="H370" s="4"/>
      <c r="I370" s="6"/>
      <c r="J370" s="6"/>
      <c r="K370" s="6"/>
      <c r="L370" s="6"/>
      <c r="M370" s="6"/>
      <c r="N370" s="6"/>
      <c r="O370" s="6"/>
      <c r="P370" s="6"/>
      <c r="Q370" s="6"/>
      <c r="R370" s="4"/>
      <c r="S370" s="4"/>
      <c r="T370" s="13"/>
      <c r="U370" s="13"/>
    </row>
    <row r="371" spans="1:21" ht="15" customHeight="1" x14ac:dyDescent="0.25">
      <c r="A371" s="18"/>
      <c r="B371" s="18"/>
      <c r="C371" s="16"/>
      <c r="D371" s="16"/>
      <c r="E371" s="16"/>
      <c r="F371" s="16"/>
      <c r="G371" s="1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14"/>
      <c r="U371" s="14"/>
    </row>
    <row r="372" spans="1:21" ht="128.1" customHeight="1" x14ac:dyDescent="0.25">
      <c r="A372" s="21"/>
      <c r="B372" s="21"/>
      <c r="C372" s="11"/>
      <c r="D372" s="11"/>
      <c r="E372" s="11"/>
      <c r="F372" s="11"/>
      <c r="G372" s="19"/>
      <c r="H372" s="5"/>
      <c r="I372" s="6"/>
      <c r="J372" s="6"/>
      <c r="K372" s="6"/>
      <c r="L372" s="6"/>
      <c r="M372" s="6"/>
      <c r="N372" s="6"/>
      <c r="O372" s="6"/>
      <c r="P372" s="6"/>
      <c r="Q372" s="6"/>
      <c r="R372" s="5"/>
      <c r="S372" s="5"/>
      <c r="T372" s="19"/>
      <c r="U372" s="19"/>
    </row>
    <row r="373" spans="1:21" ht="15" customHeight="1" x14ac:dyDescent="0.25">
      <c r="A373" s="22"/>
      <c r="B373" s="22"/>
      <c r="C373" s="12"/>
      <c r="D373" s="12"/>
      <c r="E373" s="12"/>
      <c r="F373" s="12"/>
      <c r="G373" s="20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20"/>
      <c r="U373" s="20"/>
    </row>
    <row r="374" spans="1:21" ht="128.1" customHeight="1" x14ac:dyDescent="0.25">
      <c r="A374" s="17"/>
      <c r="B374" s="17"/>
      <c r="C374" s="15"/>
      <c r="D374" s="15"/>
      <c r="E374" s="15"/>
      <c r="F374" s="15"/>
      <c r="G374" s="13"/>
      <c r="H374" s="4"/>
      <c r="I374" s="6"/>
      <c r="J374" s="6"/>
      <c r="K374" s="6"/>
      <c r="L374" s="6"/>
      <c r="M374" s="6"/>
      <c r="N374" s="6"/>
      <c r="O374" s="6"/>
      <c r="P374" s="6"/>
      <c r="Q374" s="6"/>
      <c r="R374" s="4"/>
      <c r="S374" s="4"/>
      <c r="T374" s="13"/>
      <c r="U374" s="13"/>
    </row>
    <row r="375" spans="1:21" ht="15" customHeight="1" x14ac:dyDescent="0.25">
      <c r="A375" s="18"/>
      <c r="B375" s="18"/>
      <c r="C375" s="16"/>
      <c r="D375" s="16"/>
      <c r="E375" s="16"/>
      <c r="F375" s="16"/>
      <c r="G375" s="1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14"/>
      <c r="U375" s="14"/>
    </row>
    <row r="376" spans="1:21" ht="60.95" customHeight="1" x14ac:dyDescent="0.25">
      <c r="A376" s="23" t="s">
        <v>34</v>
      </c>
      <c r="B376" s="23"/>
      <c r="C376" s="29" t="s">
        <v>178</v>
      </c>
      <c r="D376" s="29" t="s">
        <v>277</v>
      </c>
      <c r="E376" s="29" t="s">
        <v>266</v>
      </c>
      <c r="F376" s="29" t="s">
        <v>159</v>
      </c>
      <c r="G376" s="36" t="s">
        <v>349</v>
      </c>
      <c r="H376" s="7"/>
      <c r="I376" s="8"/>
      <c r="J376" s="8"/>
      <c r="K376" s="8"/>
      <c r="L376" s="8"/>
      <c r="M376" s="8"/>
      <c r="N376" s="8"/>
      <c r="O376" s="8"/>
      <c r="P376" s="8"/>
      <c r="Q376" s="8"/>
      <c r="R376" s="7"/>
      <c r="S376" s="7"/>
      <c r="T376" s="36">
        <f t="shared" ref="T376" si="110">SUM(H376:S376)</f>
        <v>0</v>
      </c>
      <c r="U376" s="36">
        <f t="shared" ref="U376" si="111">T376*G376</f>
        <v>0</v>
      </c>
    </row>
    <row r="377" spans="1:21" ht="15" customHeight="1" x14ac:dyDescent="0.25">
      <c r="A377" s="24"/>
      <c r="B377" s="24"/>
      <c r="C377" s="30"/>
      <c r="D377" s="30"/>
      <c r="E377" s="30"/>
      <c r="F377" s="30"/>
      <c r="G377" s="37"/>
      <c r="H377" s="7"/>
      <c r="I377" s="7"/>
      <c r="J377" s="7"/>
      <c r="K377" s="7"/>
      <c r="L377" s="7">
        <v>3</v>
      </c>
      <c r="M377" s="7">
        <v>4</v>
      </c>
      <c r="N377" s="7"/>
      <c r="O377" s="7"/>
      <c r="P377" s="7"/>
      <c r="Q377" s="7"/>
      <c r="R377" s="7"/>
      <c r="S377" s="7"/>
      <c r="T377" s="37"/>
      <c r="U377" s="37"/>
    </row>
    <row r="378" spans="1:21" ht="60.95" customHeight="1" x14ac:dyDescent="0.25">
      <c r="A378" s="23" t="s">
        <v>35</v>
      </c>
      <c r="B378" s="23"/>
      <c r="C378" s="29" t="s">
        <v>177</v>
      </c>
      <c r="D378" s="29" t="s">
        <v>277</v>
      </c>
      <c r="E378" s="29" t="s">
        <v>266</v>
      </c>
      <c r="F378" s="29" t="s">
        <v>159</v>
      </c>
      <c r="G378" s="36" t="s">
        <v>349</v>
      </c>
      <c r="H378" s="7"/>
      <c r="I378" s="8"/>
      <c r="J378" s="8"/>
      <c r="K378" s="8"/>
      <c r="L378" s="8"/>
      <c r="M378" s="8"/>
      <c r="N378" s="8"/>
      <c r="O378" s="8"/>
      <c r="P378" s="8"/>
      <c r="Q378" s="8"/>
      <c r="R378" s="7"/>
      <c r="S378" s="7"/>
      <c r="T378" s="36">
        <f t="shared" ref="T378" si="112">SUM(H378:S378)</f>
        <v>0</v>
      </c>
      <c r="U378" s="36">
        <f t="shared" ref="U378" si="113">T378*G378</f>
        <v>0</v>
      </c>
    </row>
    <row r="379" spans="1:21" ht="15" customHeight="1" x14ac:dyDescent="0.25">
      <c r="A379" s="24"/>
      <c r="B379" s="24"/>
      <c r="C379" s="30"/>
      <c r="D379" s="30"/>
      <c r="E379" s="30"/>
      <c r="F379" s="30"/>
      <c r="G379" s="37"/>
      <c r="H379" s="7"/>
      <c r="I379" s="7"/>
      <c r="J379" s="7"/>
      <c r="K379" s="7"/>
      <c r="L379" s="7">
        <v>4</v>
      </c>
      <c r="M379" s="7">
        <v>1</v>
      </c>
      <c r="N379" s="7"/>
      <c r="O379" s="7"/>
      <c r="P379" s="7"/>
      <c r="Q379" s="7"/>
      <c r="R379" s="7"/>
      <c r="S379" s="7"/>
      <c r="T379" s="37"/>
      <c r="U379" s="37"/>
    </row>
    <row r="380" spans="1:21" ht="128.1" customHeight="1" x14ac:dyDescent="0.25">
      <c r="A380" s="21"/>
      <c r="B380" s="21"/>
      <c r="C380" s="11"/>
      <c r="D380" s="11"/>
      <c r="E380" s="11"/>
      <c r="F380" s="11"/>
      <c r="G380" s="19"/>
      <c r="H380" s="5"/>
      <c r="I380" s="6"/>
      <c r="J380" s="6"/>
      <c r="K380" s="6"/>
      <c r="L380" s="6"/>
      <c r="M380" s="6"/>
      <c r="N380" s="6"/>
      <c r="O380" s="6"/>
      <c r="P380" s="6"/>
      <c r="Q380" s="6"/>
      <c r="R380" s="5"/>
      <c r="S380" s="5"/>
      <c r="T380" s="19"/>
      <c r="U380" s="19"/>
    </row>
    <row r="381" spans="1:21" ht="15" customHeight="1" x14ac:dyDescent="0.25">
      <c r="A381" s="22"/>
      <c r="B381" s="22"/>
      <c r="C381" s="12"/>
      <c r="D381" s="12"/>
      <c r="E381" s="12"/>
      <c r="F381" s="12"/>
      <c r="G381" s="20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20"/>
      <c r="U381" s="20"/>
    </row>
    <row r="382" spans="1:21" ht="86.25" customHeight="1" x14ac:dyDescent="0.25">
      <c r="A382" s="23" t="s">
        <v>36</v>
      </c>
      <c r="B382" s="23"/>
      <c r="C382" s="29" t="s">
        <v>197</v>
      </c>
      <c r="D382" s="29" t="s">
        <v>304</v>
      </c>
      <c r="E382" s="29" t="s">
        <v>268</v>
      </c>
      <c r="F382" s="29" t="s">
        <v>158</v>
      </c>
      <c r="G382" s="36" t="s">
        <v>351</v>
      </c>
      <c r="H382" s="7"/>
      <c r="I382" s="8"/>
      <c r="J382" s="8"/>
      <c r="K382" s="8"/>
      <c r="L382" s="8"/>
      <c r="M382" s="8"/>
      <c r="N382" s="8"/>
      <c r="O382" s="8"/>
      <c r="P382" s="7"/>
      <c r="Q382" s="7"/>
      <c r="R382" s="7"/>
      <c r="S382" s="7"/>
      <c r="T382" s="36">
        <f t="shared" ref="T382" si="114">SUM(H382:S382)</f>
        <v>0</v>
      </c>
      <c r="U382" s="36">
        <f t="shared" ref="U382" si="115">T382*G382</f>
        <v>0</v>
      </c>
    </row>
    <row r="383" spans="1:21" ht="15" customHeight="1" x14ac:dyDescent="0.25">
      <c r="A383" s="24"/>
      <c r="B383" s="24"/>
      <c r="C383" s="30"/>
      <c r="D383" s="30"/>
      <c r="E383" s="30"/>
      <c r="F383" s="30"/>
      <c r="G383" s="37"/>
      <c r="H383" s="7"/>
      <c r="I383" s="7">
        <v>8</v>
      </c>
      <c r="J383" s="7">
        <v>3</v>
      </c>
      <c r="K383" s="7"/>
      <c r="L383" s="7"/>
      <c r="M383" s="7">
        <v>1</v>
      </c>
      <c r="N383" s="7"/>
      <c r="O383" s="7">
        <v>2</v>
      </c>
      <c r="P383" s="7"/>
      <c r="Q383" s="7"/>
      <c r="R383" s="7"/>
      <c r="S383" s="7"/>
      <c r="T383" s="37"/>
      <c r="U383" s="37"/>
    </row>
    <row r="384" spans="1:21" ht="86.25" customHeight="1" x14ac:dyDescent="0.25">
      <c r="A384" s="21"/>
      <c r="B384" s="21"/>
      <c r="C384" s="11"/>
      <c r="D384" s="11"/>
      <c r="E384" s="11"/>
      <c r="F384" s="11"/>
      <c r="G384" s="19"/>
      <c r="H384" s="5"/>
      <c r="I384" s="6"/>
      <c r="J384" s="6"/>
      <c r="K384" s="6"/>
      <c r="L384" s="6"/>
      <c r="M384" s="6"/>
      <c r="N384" s="6"/>
      <c r="O384" s="6"/>
      <c r="P384" s="6"/>
      <c r="Q384" s="5"/>
      <c r="R384" s="5"/>
      <c r="S384" s="5"/>
      <c r="T384" s="19"/>
      <c r="U384" s="19"/>
    </row>
    <row r="385" spans="1:21" ht="15" customHeight="1" x14ac:dyDescent="0.25">
      <c r="A385" s="22"/>
      <c r="B385" s="22"/>
      <c r="C385" s="12"/>
      <c r="D385" s="12"/>
      <c r="E385" s="12"/>
      <c r="F385" s="12"/>
      <c r="G385" s="20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20"/>
      <c r="U385" s="20"/>
    </row>
    <row r="386" spans="1:21" ht="86.25" customHeight="1" x14ac:dyDescent="0.25">
      <c r="A386" s="23" t="s">
        <v>37</v>
      </c>
      <c r="B386" s="23"/>
      <c r="C386" s="29" t="s">
        <v>198</v>
      </c>
      <c r="D386" s="29" t="s">
        <v>302</v>
      </c>
      <c r="E386" s="29" t="s">
        <v>265</v>
      </c>
      <c r="F386" s="29" t="s">
        <v>161</v>
      </c>
      <c r="G386" s="36" t="s">
        <v>351</v>
      </c>
      <c r="H386" s="7"/>
      <c r="I386" s="8"/>
      <c r="J386" s="8"/>
      <c r="K386" s="8"/>
      <c r="L386" s="8"/>
      <c r="M386" s="8"/>
      <c r="N386" s="8"/>
      <c r="O386" s="8"/>
      <c r="P386" s="8"/>
      <c r="Q386" s="7"/>
      <c r="R386" s="7"/>
      <c r="S386" s="7"/>
      <c r="T386" s="36">
        <f t="shared" ref="T386" si="116">SUM(H386:S386)</f>
        <v>0</v>
      </c>
      <c r="U386" s="36">
        <f t="shared" ref="U386" si="117">T386*G386</f>
        <v>0</v>
      </c>
    </row>
    <row r="387" spans="1:21" ht="15" customHeight="1" x14ac:dyDescent="0.25">
      <c r="A387" s="24"/>
      <c r="B387" s="24"/>
      <c r="C387" s="30"/>
      <c r="D387" s="30"/>
      <c r="E387" s="30"/>
      <c r="F387" s="30"/>
      <c r="G387" s="37"/>
      <c r="H387" s="7"/>
      <c r="I387" s="7"/>
      <c r="J387" s="7"/>
      <c r="K387" s="7">
        <v>1</v>
      </c>
      <c r="L387" s="7"/>
      <c r="M387" s="7"/>
      <c r="N387" s="7"/>
      <c r="O387" s="7"/>
      <c r="P387" s="7"/>
      <c r="Q387" s="7"/>
      <c r="R387" s="7"/>
      <c r="S387" s="7"/>
      <c r="T387" s="37"/>
      <c r="U387" s="37"/>
    </row>
    <row r="388" spans="1:21" ht="128.1" customHeight="1" x14ac:dyDescent="0.25">
      <c r="A388" s="21"/>
      <c r="B388" s="21"/>
      <c r="C388" s="11"/>
      <c r="D388" s="11"/>
      <c r="E388" s="11"/>
      <c r="F388" s="11"/>
      <c r="G388" s="19"/>
      <c r="H388" s="5"/>
      <c r="I388" s="6"/>
      <c r="J388" s="6"/>
      <c r="K388" s="6"/>
      <c r="L388" s="6"/>
      <c r="M388" s="6"/>
      <c r="N388" s="6"/>
      <c r="O388" s="6"/>
      <c r="P388" s="6"/>
      <c r="Q388" s="6"/>
      <c r="R388" s="5"/>
      <c r="S388" s="5"/>
      <c r="T388" s="19"/>
      <c r="U388" s="19"/>
    </row>
    <row r="389" spans="1:21" ht="15" customHeight="1" x14ac:dyDescent="0.25">
      <c r="A389" s="22"/>
      <c r="B389" s="22"/>
      <c r="C389" s="12"/>
      <c r="D389" s="12"/>
      <c r="E389" s="12"/>
      <c r="F389" s="12"/>
      <c r="G389" s="20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20"/>
      <c r="U389" s="20"/>
    </row>
    <row r="390" spans="1:21" ht="128.1" customHeight="1" x14ac:dyDescent="0.25">
      <c r="A390" s="17"/>
      <c r="B390" s="17"/>
      <c r="C390" s="15"/>
      <c r="D390" s="15"/>
      <c r="E390" s="15"/>
      <c r="F390" s="15"/>
      <c r="G390" s="13"/>
      <c r="H390" s="4"/>
      <c r="I390" s="6"/>
      <c r="J390" s="6"/>
      <c r="K390" s="6"/>
      <c r="L390" s="6"/>
      <c r="M390" s="6"/>
      <c r="N390" s="6"/>
      <c r="O390" s="6"/>
      <c r="P390" s="6"/>
      <c r="Q390" s="6"/>
      <c r="R390" s="4"/>
      <c r="S390" s="4"/>
      <c r="T390" s="13"/>
      <c r="U390" s="13"/>
    </row>
    <row r="391" spans="1:21" ht="15" customHeight="1" x14ac:dyDescent="0.25">
      <c r="A391" s="18"/>
      <c r="B391" s="18"/>
      <c r="C391" s="16"/>
      <c r="D391" s="16"/>
      <c r="E391" s="16"/>
      <c r="F391" s="16"/>
      <c r="G391" s="1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14"/>
      <c r="U391" s="14"/>
    </row>
    <row r="392" spans="1:21" ht="120" customHeight="1" x14ac:dyDescent="0.25">
      <c r="A392" s="21"/>
      <c r="B392" s="21"/>
      <c r="C392" s="11"/>
      <c r="D392" s="11"/>
      <c r="E392" s="11"/>
      <c r="F392" s="11"/>
      <c r="G392" s="19"/>
      <c r="H392" s="5"/>
      <c r="I392" s="6"/>
      <c r="J392" s="6"/>
      <c r="K392" s="6"/>
      <c r="L392" s="6"/>
      <c r="M392" s="6"/>
      <c r="N392" s="6"/>
      <c r="O392" s="6"/>
      <c r="P392" s="5"/>
      <c r="Q392" s="5"/>
      <c r="R392" s="5"/>
      <c r="S392" s="5"/>
      <c r="T392" s="19"/>
      <c r="U392" s="19"/>
    </row>
    <row r="393" spans="1:21" ht="15" customHeight="1" x14ac:dyDescent="0.25">
      <c r="A393" s="22"/>
      <c r="B393" s="22"/>
      <c r="C393" s="12"/>
      <c r="D393" s="12"/>
      <c r="E393" s="12"/>
      <c r="F393" s="12"/>
      <c r="G393" s="20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20"/>
      <c r="U393" s="20"/>
    </row>
    <row r="394" spans="1:21" ht="120" customHeight="1" x14ac:dyDescent="0.25">
      <c r="A394" s="17"/>
      <c r="B394" s="17"/>
      <c r="C394" s="15"/>
      <c r="D394" s="15"/>
      <c r="E394" s="15"/>
      <c r="F394" s="15"/>
      <c r="G394" s="13"/>
      <c r="H394" s="4"/>
      <c r="I394" s="6"/>
      <c r="J394" s="6"/>
      <c r="K394" s="6"/>
      <c r="L394" s="6"/>
      <c r="M394" s="6"/>
      <c r="N394" s="6"/>
      <c r="O394" s="6"/>
      <c r="P394" s="4"/>
      <c r="Q394" s="4"/>
      <c r="R394" s="4"/>
      <c r="S394" s="4"/>
      <c r="T394" s="13"/>
      <c r="U394" s="13"/>
    </row>
    <row r="395" spans="1:21" ht="15" customHeight="1" x14ac:dyDescent="0.25">
      <c r="A395" s="18"/>
      <c r="B395" s="18"/>
      <c r="C395" s="16"/>
      <c r="D395" s="16"/>
      <c r="E395" s="16"/>
      <c r="F395" s="16"/>
      <c r="G395" s="1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14"/>
      <c r="U395" s="14"/>
    </row>
    <row r="396" spans="1:21" ht="86.25" customHeight="1" x14ac:dyDescent="0.25">
      <c r="A396" s="23" t="s">
        <v>38</v>
      </c>
      <c r="B396" s="23"/>
      <c r="C396" s="29" t="s">
        <v>177</v>
      </c>
      <c r="D396" s="29" t="s">
        <v>305</v>
      </c>
      <c r="E396" s="29" t="s">
        <v>270</v>
      </c>
      <c r="F396" s="29" t="s">
        <v>159</v>
      </c>
      <c r="G396" s="36" t="s">
        <v>352</v>
      </c>
      <c r="H396" s="7"/>
      <c r="I396" s="8"/>
      <c r="J396" s="8"/>
      <c r="K396" s="8"/>
      <c r="L396" s="8"/>
      <c r="M396" s="8"/>
      <c r="N396" s="8"/>
      <c r="O396" s="8"/>
      <c r="P396" s="8"/>
      <c r="Q396" s="8"/>
      <c r="R396" s="7"/>
      <c r="S396" s="7"/>
      <c r="T396" s="36">
        <f t="shared" ref="T396" si="118">SUM(H396:S396)</f>
        <v>0</v>
      </c>
      <c r="U396" s="36">
        <f t="shared" ref="U396" si="119">T396*G396</f>
        <v>0</v>
      </c>
    </row>
    <row r="397" spans="1:21" ht="15" customHeight="1" x14ac:dyDescent="0.25">
      <c r="A397" s="24"/>
      <c r="B397" s="24"/>
      <c r="C397" s="30"/>
      <c r="D397" s="30"/>
      <c r="E397" s="30"/>
      <c r="F397" s="30"/>
      <c r="G397" s="37"/>
      <c r="H397" s="7"/>
      <c r="I397" s="7"/>
      <c r="J397" s="7"/>
      <c r="K397" s="7"/>
      <c r="L397" s="7">
        <v>1</v>
      </c>
      <c r="M397" s="7"/>
      <c r="N397" s="7"/>
      <c r="O397" s="7"/>
      <c r="P397" s="7"/>
      <c r="Q397" s="7"/>
      <c r="R397" s="7"/>
      <c r="S397" s="7"/>
      <c r="T397" s="37"/>
      <c r="U397" s="37"/>
    </row>
    <row r="398" spans="1:21" ht="128.1" customHeight="1" x14ac:dyDescent="0.25">
      <c r="A398" s="17"/>
      <c r="B398" s="17"/>
      <c r="C398" s="15"/>
      <c r="D398" s="15"/>
      <c r="E398" s="15"/>
      <c r="F398" s="15"/>
      <c r="G398" s="13"/>
      <c r="H398" s="4"/>
      <c r="I398" s="6"/>
      <c r="J398" s="6"/>
      <c r="K398" s="6"/>
      <c r="L398" s="6"/>
      <c r="M398" s="6"/>
      <c r="N398" s="6"/>
      <c r="O398" s="6"/>
      <c r="P398" s="4"/>
      <c r="Q398" s="4"/>
      <c r="R398" s="4"/>
      <c r="S398" s="4"/>
      <c r="T398" s="13"/>
      <c r="U398" s="13"/>
    </row>
    <row r="399" spans="1:21" ht="15" customHeight="1" x14ac:dyDescent="0.25">
      <c r="A399" s="18"/>
      <c r="B399" s="18"/>
      <c r="C399" s="16"/>
      <c r="D399" s="16"/>
      <c r="E399" s="16"/>
      <c r="F399" s="16"/>
      <c r="G399" s="1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14"/>
      <c r="U399" s="14"/>
    </row>
    <row r="400" spans="1:21" ht="120" customHeight="1" x14ac:dyDescent="0.25">
      <c r="A400" s="21"/>
      <c r="B400" s="21"/>
      <c r="C400" s="11"/>
      <c r="D400" s="11"/>
      <c r="E400" s="11"/>
      <c r="F400" s="11"/>
      <c r="G400" s="19"/>
      <c r="H400" s="5"/>
      <c r="I400" s="6"/>
      <c r="J400" s="6"/>
      <c r="K400" s="6"/>
      <c r="L400" s="6"/>
      <c r="M400" s="6"/>
      <c r="N400" s="6"/>
      <c r="O400" s="6"/>
      <c r="P400" s="6"/>
      <c r="Q400" s="6"/>
      <c r="R400" s="5"/>
      <c r="S400" s="5"/>
      <c r="T400" s="19"/>
      <c r="U400" s="19"/>
    </row>
    <row r="401" spans="1:21" ht="15" customHeight="1" x14ac:dyDescent="0.25">
      <c r="A401" s="22"/>
      <c r="B401" s="22"/>
      <c r="C401" s="12"/>
      <c r="D401" s="12"/>
      <c r="E401" s="12"/>
      <c r="F401" s="12"/>
      <c r="G401" s="20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20"/>
      <c r="U401" s="20"/>
    </row>
    <row r="402" spans="1:21" ht="128.1" customHeight="1" x14ac:dyDescent="0.25">
      <c r="A402" s="23" t="s">
        <v>39</v>
      </c>
      <c r="B402" s="23"/>
      <c r="C402" s="29" t="s">
        <v>200</v>
      </c>
      <c r="D402" s="29" t="s">
        <v>275</v>
      </c>
      <c r="E402" s="29" t="s">
        <v>267</v>
      </c>
      <c r="F402" s="29" t="s">
        <v>159</v>
      </c>
      <c r="G402" s="36" t="s">
        <v>353</v>
      </c>
      <c r="H402" s="7"/>
      <c r="I402" s="8"/>
      <c r="J402" s="8"/>
      <c r="K402" s="8"/>
      <c r="L402" s="8"/>
      <c r="M402" s="8"/>
      <c r="N402" s="8"/>
      <c r="O402" s="8"/>
      <c r="P402" s="8"/>
      <c r="Q402" s="8"/>
      <c r="R402" s="7"/>
      <c r="S402" s="7"/>
      <c r="T402" s="36">
        <f t="shared" ref="T402" si="120">SUM(H402:S402)</f>
        <v>0</v>
      </c>
      <c r="U402" s="36">
        <f t="shared" ref="U402" si="121">T402*G402</f>
        <v>0</v>
      </c>
    </row>
    <row r="403" spans="1:21" ht="15" customHeight="1" x14ac:dyDescent="0.25">
      <c r="A403" s="24"/>
      <c r="B403" s="24"/>
      <c r="C403" s="30"/>
      <c r="D403" s="30"/>
      <c r="E403" s="30"/>
      <c r="F403" s="30"/>
      <c r="G403" s="37"/>
      <c r="H403" s="7"/>
      <c r="I403" s="7">
        <v>5</v>
      </c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37"/>
      <c r="U403" s="37"/>
    </row>
    <row r="404" spans="1:21" ht="120" customHeight="1" x14ac:dyDescent="0.25">
      <c r="A404" s="21"/>
      <c r="B404" s="21"/>
      <c r="C404" s="11"/>
      <c r="D404" s="11"/>
      <c r="E404" s="11"/>
      <c r="F404" s="11"/>
      <c r="G404" s="19"/>
      <c r="H404" s="5"/>
      <c r="I404" s="6"/>
      <c r="J404" s="6"/>
      <c r="K404" s="6"/>
      <c r="L404" s="6"/>
      <c r="M404" s="6"/>
      <c r="N404" s="6"/>
      <c r="O404" s="6"/>
      <c r="P404" s="5"/>
      <c r="Q404" s="5"/>
      <c r="R404" s="5"/>
      <c r="S404" s="5"/>
      <c r="T404" s="19"/>
      <c r="U404" s="19"/>
    </row>
    <row r="405" spans="1:21" ht="15" customHeight="1" x14ac:dyDescent="0.25">
      <c r="A405" s="22"/>
      <c r="B405" s="22"/>
      <c r="C405" s="12"/>
      <c r="D405" s="12"/>
      <c r="E405" s="12"/>
      <c r="F405" s="12"/>
      <c r="G405" s="20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20"/>
      <c r="U405" s="20"/>
    </row>
    <row r="406" spans="1:21" ht="128.25" customHeight="1" x14ac:dyDescent="0.25">
      <c r="A406" s="23" t="s">
        <v>40</v>
      </c>
      <c r="B406" s="23"/>
      <c r="C406" s="29" t="s">
        <v>201</v>
      </c>
      <c r="D406" s="29" t="s">
        <v>275</v>
      </c>
      <c r="E406" s="29" t="s">
        <v>266</v>
      </c>
      <c r="F406" s="29" t="s">
        <v>159</v>
      </c>
      <c r="G406" s="36" t="s">
        <v>354</v>
      </c>
      <c r="H406" s="7"/>
      <c r="I406" s="8"/>
      <c r="J406" s="8"/>
      <c r="K406" s="8"/>
      <c r="L406" s="8"/>
      <c r="M406" s="8"/>
      <c r="N406" s="8"/>
      <c r="O406" s="8"/>
      <c r="P406" s="8"/>
      <c r="Q406" s="8"/>
      <c r="R406" s="7"/>
      <c r="S406" s="7"/>
      <c r="T406" s="36">
        <f t="shared" ref="T406" si="122">SUM(H406:S406)</f>
        <v>0</v>
      </c>
      <c r="U406" s="36">
        <f t="shared" ref="U406" si="123">T406*G406</f>
        <v>0</v>
      </c>
    </row>
    <row r="407" spans="1:21" ht="15" customHeight="1" x14ac:dyDescent="0.25">
      <c r="A407" s="24"/>
      <c r="B407" s="24"/>
      <c r="C407" s="30"/>
      <c r="D407" s="30"/>
      <c r="E407" s="30"/>
      <c r="F407" s="30"/>
      <c r="G407" s="37"/>
      <c r="H407" s="7"/>
      <c r="I407" s="7">
        <v>1</v>
      </c>
      <c r="J407" s="7"/>
      <c r="K407" s="7">
        <v>2</v>
      </c>
      <c r="L407" s="7"/>
      <c r="M407" s="7"/>
      <c r="N407" s="7"/>
      <c r="O407" s="7"/>
      <c r="P407" s="7"/>
      <c r="Q407" s="7"/>
      <c r="R407" s="7"/>
      <c r="S407" s="7"/>
      <c r="T407" s="37"/>
      <c r="U407" s="37"/>
    </row>
    <row r="408" spans="1:21" ht="128.1" customHeight="1" x14ac:dyDescent="0.25">
      <c r="A408" s="21"/>
      <c r="B408" s="21"/>
      <c r="C408" s="11"/>
      <c r="D408" s="11"/>
      <c r="E408" s="11"/>
      <c r="F408" s="11"/>
      <c r="G408" s="19"/>
      <c r="H408" s="5"/>
      <c r="I408" s="6"/>
      <c r="J408" s="6"/>
      <c r="K408" s="6"/>
      <c r="L408" s="6"/>
      <c r="M408" s="6"/>
      <c r="N408" s="6"/>
      <c r="O408" s="6"/>
      <c r="P408" s="6"/>
      <c r="Q408" s="6"/>
      <c r="R408" s="5"/>
      <c r="S408" s="5"/>
      <c r="T408" s="19"/>
      <c r="U408" s="19"/>
    </row>
    <row r="409" spans="1:21" ht="15" customHeight="1" x14ac:dyDescent="0.25">
      <c r="A409" s="22"/>
      <c r="B409" s="22"/>
      <c r="C409" s="12"/>
      <c r="D409" s="12"/>
      <c r="E409" s="12"/>
      <c r="F409" s="12"/>
      <c r="G409" s="20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20"/>
      <c r="U409" s="20"/>
    </row>
    <row r="410" spans="1:21" ht="86.25" customHeight="1" x14ac:dyDescent="0.25">
      <c r="A410" s="17"/>
      <c r="B410" s="17"/>
      <c r="C410" s="15"/>
      <c r="D410" s="15"/>
      <c r="E410" s="15"/>
      <c r="F410" s="15"/>
      <c r="G410" s="13"/>
      <c r="H410" s="4"/>
      <c r="I410" s="6"/>
      <c r="J410" s="6"/>
      <c r="K410" s="6"/>
      <c r="L410" s="6"/>
      <c r="M410" s="6"/>
      <c r="N410" s="6"/>
      <c r="O410" s="6"/>
      <c r="P410" s="6"/>
      <c r="Q410" s="4"/>
      <c r="R410" s="4"/>
      <c r="S410" s="4"/>
      <c r="T410" s="13"/>
      <c r="U410" s="13"/>
    </row>
    <row r="411" spans="1:21" ht="15" customHeight="1" x14ac:dyDescent="0.25">
      <c r="A411" s="18"/>
      <c r="B411" s="18"/>
      <c r="C411" s="16"/>
      <c r="D411" s="16"/>
      <c r="E411" s="16"/>
      <c r="F411" s="16"/>
      <c r="G411" s="1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14"/>
      <c r="U411" s="14"/>
    </row>
    <row r="412" spans="1:21" ht="86.25" customHeight="1" x14ac:dyDescent="0.25">
      <c r="A412" s="21"/>
      <c r="B412" s="21"/>
      <c r="C412" s="11"/>
      <c r="D412" s="11"/>
      <c r="E412" s="11"/>
      <c r="F412" s="11"/>
      <c r="G412" s="19"/>
      <c r="H412" s="5"/>
      <c r="I412" s="6"/>
      <c r="J412" s="6"/>
      <c r="K412" s="6"/>
      <c r="L412" s="6"/>
      <c r="M412" s="6"/>
      <c r="N412" s="6"/>
      <c r="O412" s="6"/>
      <c r="P412" s="6"/>
      <c r="Q412" s="5"/>
      <c r="R412" s="5"/>
      <c r="S412" s="5"/>
      <c r="T412" s="19"/>
      <c r="U412" s="19"/>
    </row>
    <row r="413" spans="1:21" ht="15" customHeight="1" x14ac:dyDescent="0.25">
      <c r="A413" s="22"/>
      <c r="B413" s="22"/>
      <c r="C413" s="12"/>
      <c r="D413" s="12"/>
      <c r="E413" s="12"/>
      <c r="F413" s="12"/>
      <c r="G413" s="20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20"/>
      <c r="U413" s="20"/>
    </row>
    <row r="414" spans="1:21" ht="86.25" customHeight="1" x14ac:dyDescent="0.25">
      <c r="A414" s="23" t="s">
        <v>41</v>
      </c>
      <c r="B414" s="23"/>
      <c r="C414" s="29" t="s">
        <v>202</v>
      </c>
      <c r="D414" s="29" t="s">
        <v>281</v>
      </c>
      <c r="E414" s="29" t="s">
        <v>265</v>
      </c>
      <c r="F414" s="29" t="s">
        <v>159</v>
      </c>
      <c r="G414" s="36" t="s">
        <v>355</v>
      </c>
      <c r="H414" s="7"/>
      <c r="I414" s="8"/>
      <c r="J414" s="8"/>
      <c r="K414" s="8"/>
      <c r="L414" s="8"/>
      <c r="M414" s="8"/>
      <c r="N414" s="8"/>
      <c r="O414" s="8"/>
      <c r="P414" s="8"/>
      <c r="Q414" s="7"/>
      <c r="R414" s="7"/>
      <c r="S414" s="7"/>
      <c r="T414" s="36">
        <f t="shared" ref="T414" si="124">SUM(H414:S414)</f>
        <v>0</v>
      </c>
      <c r="U414" s="36">
        <f t="shared" ref="U414" si="125">T414*G414</f>
        <v>0</v>
      </c>
    </row>
    <row r="415" spans="1:21" ht="15" customHeight="1" x14ac:dyDescent="0.25">
      <c r="A415" s="24"/>
      <c r="B415" s="24"/>
      <c r="C415" s="30"/>
      <c r="D415" s="30"/>
      <c r="E415" s="30"/>
      <c r="F415" s="30"/>
      <c r="G415" s="37"/>
      <c r="H415" s="7"/>
      <c r="I415" s="7"/>
      <c r="J415" s="7">
        <v>1</v>
      </c>
      <c r="K415" s="7"/>
      <c r="L415" s="7"/>
      <c r="M415" s="7"/>
      <c r="N415" s="7"/>
      <c r="O415" s="7"/>
      <c r="P415" s="7"/>
      <c r="Q415" s="7"/>
      <c r="R415" s="7"/>
      <c r="S415" s="7"/>
      <c r="T415" s="37"/>
      <c r="U415" s="37"/>
    </row>
    <row r="416" spans="1:21" ht="86.25" customHeight="1" x14ac:dyDescent="0.25">
      <c r="A416" s="21"/>
      <c r="B416" s="21"/>
      <c r="C416" s="11"/>
      <c r="D416" s="11"/>
      <c r="E416" s="11"/>
      <c r="F416" s="11"/>
      <c r="G416" s="19"/>
      <c r="H416" s="5"/>
      <c r="I416" s="6"/>
      <c r="J416" s="6"/>
      <c r="K416" s="6"/>
      <c r="L416" s="6"/>
      <c r="M416" s="6"/>
      <c r="N416" s="6"/>
      <c r="O416" s="6"/>
      <c r="P416" s="6"/>
      <c r="Q416" s="5"/>
      <c r="R416" s="5"/>
      <c r="S416" s="5"/>
      <c r="T416" s="19"/>
      <c r="U416" s="19"/>
    </row>
    <row r="417" spans="1:21" ht="15" customHeight="1" x14ac:dyDescent="0.25">
      <c r="A417" s="22"/>
      <c r="B417" s="22"/>
      <c r="C417" s="12"/>
      <c r="D417" s="12"/>
      <c r="E417" s="12"/>
      <c r="F417" s="12"/>
      <c r="G417" s="20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20"/>
      <c r="U417" s="20"/>
    </row>
    <row r="418" spans="1:21" ht="120" customHeight="1" x14ac:dyDescent="0.25">
      <c r="A418" s="17"/>
      <c r="B418" s="17"/>
      <c r="C418" s="15"/>
      <c r="D418" s="15"/>
      <c r="E418" s="15"/>
      <c r="F418" s="15"/>
      <c r="G418" s="13"/>
      <c r="H418" s="4"/>
      <c r="I418" s="6"/>
      <c r="J418" s="6"/>
      <c r="K418" s="6"/>
      <c r="L418" s="6"/>
      <c r="M418" s="6"/>
      <c r="N418" s="6"/>
      <c r="O418" s="6"/>
      <c r="P418" s="4"/>
      <c r="Q418" s="4"/>
      <c r="R418" s="4"/>
      <c r="S418" s="4"/>
      <c r="T418" s="13"/>
      <c r="U418" s="13"/>
    </row>
    <row r="419" spans="1:21" ht="15" customHeight="1" x14ac:dyDescent="0.25">
      <c r="A419" s="18"/>
      <c r="B419" s="18"/>
      <c r="C419" s="16"/>
      <c r="D419" s="16"/>
      <c r="E419" s="16"/>
      <c r="F419" s="16"/>
      <c r="G419" s="1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14"/>
      <c r="U419" s="14"/>
    </row>
    <row r="420" spans="1:21" ht="128.1" customHeight="1" x14ac:dyDescent="0.25">
      <c r="A420" s="21"/>
      <c r="B420" s="21"/>
      <c r="C420" s="11"/>
      <c r="D420" s="11"/>
      <c r="E420" s="11"/>
      <c r="F420" s="11"/>
      <c r="G420" s="19"/>
      <c r="H420" s="5"/>
      <c r="I420" s="6"/>
      <c r="J420" s="6"/>
      <c r="K420" s="6"/>
      <c r="L420" s="6"/>
      <c r="M420" s="6"/>
      <c r="N420" s="6"/>
      <c r="O420" s="6"/>
      <c r="P420" s="6"/>
      <c r="Q420" s="6"/>
      <c r="R420" s="5"/>
      <c r="S420" s="5"/>
      <c r="T420" s="19"/>
      <c r="U420" s="19"/>
    </row>
    <row r="421" spans="1:21" ht="15" customHeight="1" x14ac:dyDescent="0.25">
      <c r="A421" s="22"/>
      <c r="B421" s="22"/>
      <c r="C421" s="12"/>
      <c r="D421" s="12"/>
      <c r="E421" s="12"/>
      <c r="F421" s="12"/>
      <c r="G421" s="20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20"/>
      <c r="U421" s="20"/>
    </row>
    <row r="422" spans="1:21" ht="128.1" customHeight="1" x14ac:dyDescent="0.25">
      <c r="A422" s="17"/>
      <c r="B422" s="17"/>
      <c r="C422" s="15"/>
      <c r="D422" s="15"/>
      <c r="E422" s="15"/>
      <c r="F422" s="15"/>
      <c r="G422" s="13"/>
      <c r="H422" s="4"/>
      <c r="I422" s="6"/>
      <c r="J422" s="6"/>
      <c r="K422" s="6"/>
      <c r="L422" s="6"/>
      <c r="M422" s="6"/>
      <c r="N422" s="6"/>
      <c r="O422" s="6"/>
      <c r="P422" s="6"/>
      <c r="Q422" s="6"/>
      <c r="R422" s="4"/>
      <c r="S422" s="4"/>
      <c r="T422" s="13"/>
      <c r="U422" s="13"/>
    </row>
    <row r="423" spans="1:21" ht="15" customHeight="1" x14ac:dyDescent="0.25">
      <c r="A423" s="18"/>
      <c r="B423" s="18"/>
      <c r="C423" s="16"/>
      <c r="D423" s="16"/>
      <c r="E423" s="16"/>
      <c r="F423" s="16"/>
      <c r="G423" s="1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14"/>
      <c r="U423" s="14"/>
    </row>
    <row r="424" spans="1:21" ht="86.25" customHeight="1" x14ac:dyDescent="0.25">
      <c r="A424" s="21"/>
      <c r="B424" s="21"/>
      <c r="C424" s="11"/>
      <c r="D424" s="11"/>
      <c r="E424" s="11"/>
      <c r="F424" s="11"/>
      <c r="G424" s="19"/>
      <c r="H424" s="5"/>
      <c r="I424" s="6"/>
      <c r="J424" s="6"/>
      <c r="K424" s="6"/>
      <c r="L424" s="6"/>
      <c r="M424" s="6"/>
      <c r="N424" s="6"/>
      <c r="O424" s="6"/>
      <c r="P424" s="6"/>
      <c r="Q424" s="6"/>
      <c r="R424" s="5"/>
      <c r="S424" s="5"/>
      <c r="T424" s="19"/>
      <c r="U424" s="19"/>
    </row>
    <row r="425" spans="1:21" ht="15" customHeight="1" x14ac:dyDescent="0.25">
      <c r="A425" s="22"/>
      <c r="B425" s="22"/>
      <c r="C425" s="12"/>
      <c r="D425" s="12"/>
      <c r="E425" s="12"/>
      <c r="F425" s="12"/>
      <c r="G425" s="20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20"/>
      <c r="U425" s="20"/>
    </row>
    <row r="426" spans="1:21" ht="128.1" customHeight="1" x14ac:dyDescent="0.25">
      <c r="A426" s="17"/>
      <c r="B426" s="17"/>
      <c r="C426" s="15"/>
      <c r="D426" s="15"/>
      <c r="E426" s="15"/>
      <c r="F426" s="15"/>
      <c r="G426" s="13"/>
      <c r="H426" s="4"/>
      <c r="I426" s="6"/>
      <c r="J426" s="6"/>
      <c r="K426" s="6"/>
      <c r="L426" s="6"/>
      <c r="M426" s="6"/>
      <c r="N426" s="6"/>
      <c r="O426" s="6"/>
      <c r="P426" s="6"/>
      <c r="Q426" s="6"/>
      <c r="R426" s="4"/>
      <c r="S426" s="4"/>
      <c r="T426" s="13"/>
      <c r="U426" s="13"/>
    </row>
    <row r="427" spans="1:21" ht="15" customHeight="1" x14ac:dyDescent="0.25">
      <c r="A427" s="18"/>
      <c r="B427" s="18"/>
      <c r="C427" s="16"/>
      <c r="D427" s="16"/>
      <c r="E427" s="16"/>
      <c r="F427" s="16"/>
      <c r="G427" s="1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14"/>
      <c r="U427" s="14"/>
    </row>
    <row r="428" spans="1:21" ht="128.1" customHeight="1" x14ac:dyDescent="0.25">
      <c r="A428" s="21"/>
      <c r="B428" s="21"/>
      <c r="C428" s="11"/>
      <c r="D428" s="11"/>
      <c r="E428" s="11"/>
      <c r="F428" s="11"/>
      <c r="G428" s="19"/>
      <c r="H428" s="5"/>
      <c r="I428" s="6"/>
      <c r="J428" s="6"/>
      <c r="K428" s="6"/>
      <c r="L428" s="6"/>
      <c r="M428" s="6"/>
      <c r="N428" s="6"/>
      <c r="O428" s="6"/>
      <c r="P428" s="6"/>
      <c r="Q428" s="6"/>
      <c r="R428" s="5"/>
      <c r="S428" s="5"/>
      <c r="T428" s="19"/>
      <c r="U428" s="19"/>
    </row>
    <row r="429" spans="1:21" ht="15" customHeight="1" x14ac:dyDescent="0.25">
      <c r="A429" s="22"/>
      <c r="B429" s="22"/>
      <c r="C429" s="12"/>
      <c r="D429" s="12"/>
      <c r="E429" s="12"/>
      <c r="F429" s="12"/>
      <c r="G429" s="20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20"/>
      <c r="U429" s="20"/>
    </row>
    <row r="430" spans="1:21" ht="128.1" customHeight="1" x14ac:dyDescent="0.25">
      <c r="A430" s="17"/>
      <c r="B430" s="17"/>
      <c r="C430" s="15"/>
      <c r="D430" s="15"/>
      <c r="E430" s="15"/>
      <c r="F430" s="15"/>
      <c r="G430" s="13"/>
      <c r="H430" s="4"/>
      <c r="I430" s="6"/>
      <c r="J430" s="6"/>
      <c r="K430" s="6"/>
      <c r="L430" s="6"/>
      <c r="M430" s="6"/>
      <c r="N430" s="6"/>
      <c r="O430" s="6"/>
      <c r="P430" s="6"/>
      <c r="Q430" s="6"/>
      <c r="R430" s="4"/>
      <c r="S430" s="4"/>
      <c r="T430" s="13"/>
      <c r="U430" s="13"/>
    </row>
    <row r="431" spans="1:21" ht="15" customHeight="1" x14ac:dyDescent="0.25">
      <c r="A431" s="18"/>
      <c r="B431" s="18"/>
      <c r="C431" s="16"/>
      <c r="D431" s="16"/>
      <c r="E431" s="16"/>
      <c r="F431" s="16"/>
      <c r="G431" s="1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14"/>
      <c r="U431" s="14"/>
    </row>
    <row r="432" spans="1:21" ht="120" customHeight="1" x14ac:dyDescent="0.25">
      <c r="A432" s="21"/>
      <c r="B432" s="21"/>
      <c r="C432" s="11"/>
      <c r="D432" s="11"/>
      <c r="E432" s="11"/>
      <c r="F432" s="11"/>
      <c r="G432" s="19"/>
      <c r="H432" s="5"/>
      <c r="I432" s="6"/>
      <c r="J432" s="6"/>
      <c r="K432" s="6"/>
      <c r="L432" s="6"/>
      <c r="M432" s="6"/>
      <c r="N432" s="6"/>
      <c r="O432" s="6"/>
      <c r="P432" s="6"/>
      <c r="Q432" s="6"/>
      <c r="R432" s="5"/>
      <c r="S432" s="5"/>
      <c r="T432" s="19"/>
      <c r="U432" s="19"/>
    </row>
    <row r="433" spans="1:21" ht="15" customHeight="1" x14ac:dyDescent="0.25">
      <c r="A433" s="22"/>
      <c r="B433" s="22"/>
      <c r="C433" s="12"/>
      <c r="D433" s="12"/>
      <c r="E433" s="12"/>
      <c r="F433" s="12"/>
      <c r="G433" s="20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20"/>
      <c r="U433" s="20"/>
    </row>
    <row r="434" spans="1:21" ht="128.1" customHeight="1" x14ac:dyDescent="0.25">
      <c r="A434" s="23" t="s">
        <v>42</v>
      </c>
      <c r="B434" s="23"/>
      <c r="C434" s="29" t="s">
        <v>204</v>
      </c>
      <c r="D434" s="29" t="s">
        <v>290</v>
      </c>
      <c r="E434" s="29" t="s">
        <v>266</v>
      </c>
      <c r="F434" s="29" t="s">
        <v>159</v>
      </c>
      <c r="G434" s="36" t="s">
        <v>357</v>
      </c>
      <c r="H434" s="7"/>
      <c r="I434" s="8"/>
      <c r="J434" s="8"/>
      <c r="K434" s="8"/>
      <c r="L434" s="8"/>
      <c r="M434" s="8"/>
      <c r="N434" s="8"/>
      <c r="O434" s="8"/>
      <c r="P434" s="8"/>
      <c r="Q434" s="8"/>
      <c r="R434" s="7"/>
      <c r="S434" s="7"/>
      <c r="T434" s="36">
        <f t="shared" ref="T434" si="126">SUM(H434:S434)</f>
        <v>0</v>
      </c>
      <c r="U434" s="36">
        <f t="shared" ref="U434" si="127">T434*G434</f>
        <v>0</v>
      </c>
    </row>
    <row r="435" spans="1:21" ht="15" customHeight="1" x14ac:dyDescent="0.25">
      <c r="A435" s="24"/>
      <c r="B435" s="24"/>
      <c r="C435" s="30"/>
      <c r="D435" s="30"/>
      <c r="E435" s="30"/>
      <c r="F435" s="30"/>
      <c r="G435" s="37"/>
      <c r="H435" s="7"/>
      <c r="I435" s="7">
        <v>1</v>
      </c>
      <c r="J435" s="7">
        <v>1</v>
      </c>
      <c r="K435" s="7"/>
      <c r="L435" s="7">
        <v>6</v>
      </c>
      <c r="M435" s="7"/>
      <c r="N435" s="7"/>
      <c r="O435" s="7"/>
      <c r="P435" s="7"/>
      <c r="Q435" s="7"/>
      <c r="R435" s="7"/>
      <c r="S435" s="7"/>
      <c r="T435" s="37"/>
      <c r="U435" s="37"/>
    </row>
    <row r="436" spans="1:21" ht="128.1" customHeight="1" x14ac:dyDescent="0.25">
      <c r="A436" s="23" t="s">
        <v>43</v>
      </c>
      <c r="B436" s="23"/>
      <c r="C436" s="29" t="s">
        <v>205</v>
      </c>
      <c r="D436" s="29" t="s">
        <v>286</v>
      </c>
      <c r="E436" s="29" t="s">
        <v>267</v>
      </c>
      <c r="F436" s="29" t="s">
        <v>159</v>
      </c>
      <c r="G436" s="36" t="s">
        <v>357</v>
      </c>
      <c r="H436" s="7"/>
      <c r="I436" s="8"/>
      <c r="J436" s="8"/>
      <c r="K436" s="8"/>
      <c r="L436" s="8"/>
      <c r="M436" s="8"/>
      <c r="N436" s="8"/>
      <c r="O436" s="8"/>
      <c r="P436" s="7"/>
      <c r="Q436" s="7"/>
      <c r="R436" s="7"/>
      <c r="S436" s="7"/>
      <c r="T436" s="36">
        <f t="shared" ref="T436" si="128">SUM(H436:S436)</f>
        <v>0</v>
      </c>
      <c r="U436" s="36">
        <f t="shared" ref="U436" si="129">T436*G436</f>
        <v>0</v>
      </c>
    </row>
    <row r="437" spans="1:21" ht="15" customHeight="1" x14ac:dyDescent="0.25">
      <c r="A437" s="24"/>
      <c r="B437" s="24"/>
      <c r="C437" s="30"/>
      <c r="D437" s="30"/>
      <c r="E437" s="30"/>
      <c r="F437" s="30"/>
      <c r="G437" s="37"/>
      <c r="H437" s="7"/>
      <c r="I437" s="7"/>
      <c r="J437" s="7"/>
      <c r="K437" s="7">
        <v>20</v>
      </c>
      <c r="L437" s="7"/>
      <c r="M437" s="7"/>
      <c r="N437" s="7"/>
      <c r="O437" s="7"/>
      <c r="P437" s="7"/>
      <c r="Q437" s="7"/>
      <c r="R437" s="7"/>
      <c r="S437" s="7"/>
      <c r="T437" s="37"/>
      <c r="U437" s="37"/>
    </row>
    <row r="438" spans="1:21" ht="136.9" customHeight="1" x14ac:dyDescent="0.25">
      <c r="A438" s="17"/>
      <c r="B438" s="17"/>
      <c r="C438" s="15"/>
      <c r="D438" s="15"/>
      <c r="E438" s="15"/>
      <c r="F438" s="15"/>
      <c r="G438" s="13"/>
      <c r="H438" s="4"/>
      <c r="I438" s="6"/>
      <c r="J438" s="6"/>
      <c r="K438" s="6"/>
      <c r="L438" s="6"/>
      <c r="M438" s="6"/>
      <c r="N438" s="6"/>
      <c r="O438" s="6"/>
      <c r="P438" s="6"/>
      <c r="Q438" s="6"/>
      <c r="R438" s="4"/>
      <c r="S438" s="4"/>
      <c r="T438" s="13"/>
      <c r="U438" s="13"/>
    </row>
    <row r="439" spans="1:21" ht="15" customHeight="1" x14ac:dyDescent="0.25">
      <c r="A439" s="18"/>
      <c r="B439" s="18"/>
      <c r="C439" s="16"/>
      <c r="D439" s="16"/>
      <c r="E439" s="16"/>
      <c r="F439" s="16"/>
      <c r="G439" s="1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14"/>
      <c r="U439" s="14"/>
    </row>
    <row r="440" spans="1:21" ht="128.1" customHeight="1" x14ac:dyDescent="0.25">
      <c r="A440" s="21"/>
      <c r="B440" s="21"/>
      <c r="C440" s="11"/>
      <c r="D440" s="11"/>
      <c r="E440" s="11"/>
      <c r="F440" s="11"/>
      <c r="G440" s="19"/>
      <c r="H440" s="5"/>
      <c r="I440" s="6"/>
      <c r="J440" s="6"/>
      <c r="K440" s="6"/>
      <c r="L440" s="6"/>
      <c r="M440" s="6"/>
      <c r="N440" s="6"/>
      <c r="O440" s="6"/>
      <c r="P440" s="6"/>
      <c r="Q440" s="6"/>
      <c r="R440" s="5"/>
      <c r="S440" s="5"/>
      <c r="T440" s="19"/>
      <c r="U440" s="19"/>
    </row>
    <row r="441" spans="1:21" ht="15" customHeight="1" x14ac:dyDescent="0.25">
      <c r="A441" s="22"/>
      <c r="B441" s="22"/>
      <c r="C441" s="12"/>
      <c r="D441" s="12"/>
      <c r="E441" s="12"/>
      <c r="F441" s="12"/>
      <c r="G441" s="20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20"/>
      <c r="U441" s="20"/>
    </row>
    <row r="442" spans="1:21" ht="128.25" customHeight="1" x14ac:dyDescent="0.25">
      <c r="A442" s="17"/>
      <c r="B442" s="17"/>
      <c r="C442" s="15"/>
      <c r="D442" s="15"/>
      <c r="E442" s="15"/>
      <c r="F442" s="15"/>
      <c r="G442" s="13"/>
      <c r="H442" s="4"/>
      <c r="I442" s="6"/>
      <c r="J442" s="6"/>
      <c r="K442" s="6"/>
      <c r="L442" s="6"/>
      <c r="M442" s="6"/>
      <c r="N442" s="6"/>
      <c r="O442" s="6"/>
      <c r="P442" s="6"/>
      <c r="Q442" s="6"/>
      <c r="R442" s="4"/>
      <c r="S442" s="4"/>
      <c r="T442" s="13"/>
      <c r="U442" s="13"/>
    </row>
    <row r="443" spans="1:21" ht="15" customHeight="1" x14ac:dyDescent="0.25">
      <c r="A443" s="18"/>
      <c r="B443" s="18"/>
      <c r="C443" s="16"/>
      <c r="D443" s="16"/>
      <c r="E443" s="16"/>
      <c r="F443" s="16"/>
      <c r="G443" s="1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14"/>
      <c r="U443" s="14"/>
    </row>
    <row r="444" spans="1:21" ht="86.25" customHeight="1" x14ac:dyDescent="0.25">
      <c r="A444" s="23" t="s">
        <v>44</v>
      </c>
      <c r="B444" s="23"/>
      <c r="C444" s="29" t="s">
        <v>206</v>
      </c>
      <c r="D444" s="29" t="s">
        <v>306</v>
      </c>
      <c r="E444" s="29" t="s">
        <v>265</v>
      </c>
      <c r="F444" s="29" t="s">
        <v>161</v>
      </c>
      <c r="G444" s="36" t="s">
        <v>359</v>
      </c>
      <c r="H444" s="7"/>
      <c r="I444" s="8"/>
      <c r="J444" s="8"/>
      <c r="K444" s="8"/>
      <c r="L444" s="8"/>
      <c r="M444" s="8"/>
      <c r="N444" s="8"/>
      <c r="O444" s="8"/>
      <c r="P444" s="8"/>
      <c r="Q444" s="7"/>
      <c r="R444" s="7"/>
      <c r="S444" s="7"/>
      <c r="T444" s="36">
        <f t="shared" ref="T444" si="130">SUM(H444:S444)</f>
        <v>0</v>
      </c>
      <c r="U444" s="36">
        <f t="shared" ref="U444" si="131">T444*G444</f>
        <v>0</v>
      </c>
    </row>
    <row r="445" spans="1:21" ht="15" customHeight="1" x14ac:dyDescent="0.25">
      <c r="A445" s="24"/>
      <c r="B445" s="24"/>
      <c r="C445" s="30"/>
      <c r="D445" s="30"/>
      <c r="E445" s="30"/>
      <c r="F445" s="30"/>
      <c r="G445" s="37"/>
      <c r="H445" s="7"/>
      <c r="I445" s="7"/>
      <c r="J445" s="7"/>
      <c r="K445" s="7">
        <v>1</v>
      </c>
      <c r="L445" s="7"/>
      <c r="M445" s="7"/>
      <c r="N445" s="7"/>
      <c r="O445" s="7"/>
      <c r="P445" s="7"/>
      <c r="Q445" s="7"/>
      <c r="R445" s="7"/>
      <c r="S445" s="7"/>
      <c r="T445" s="37"/>
      <c r="U445" s="37"/>
    </row>
    <row r="446" spans="1:21" ht="128.25" customHeight="1" x14ac:dyDescent="0.25">
      <c r="A446" s="17"/>
      <c r="B446" s="17"/>
      <c r="C446" s="15"/>
      <c r="D446" s="15"/>
      <c r="E446" s="15"/>
      <c r="F446" s="15"/>
      <c r="G446" s="13"/>
      <c r="H446" s="4"/>
      <c r="I446" s="6"/>
      <c r="J446" s="6"/>
      <c r="K446" s="6"/>
      <c r="L446" s="6"/>
      <c r="M446" s="6"/>
      <c r="N446" s="6"/>
      <c r="O446" s="6"/>
      <c r="P446" s="6"/>
      <c r="Q446" s="6"/>
      <c r="R446" s="4"/>
      <c r="S446" s="4"/>
      <c r="T446" s="13"/>
      <c r="U446" s="13"/>
    </row>
    <row r="447" spans="1:21" ht="15" customHeight="1" x14ac:dyDescent="0.25">
      <c r="A447" s="18"/>
      <c r="B447" s="18"/>
      <c r="C447" s="16"/>
      <c r="D447" s="16"/>
      <c r="E447" s="16"/>
      <c r="F447" s="16"/>
      <c r="G447" s="1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14"/>
      <c r="U447" s="14"/>
    </row>
    <row r="448" spans="1:21" ht="120" customHeight="1" x14ac:dyDescent="0.25">
      <c r="A448" s="21"/>
      <c r="B448" s="21"/>
      <c r="C448" s="11"/>
      <c r="D448" s="11"/>
      <c r="E448" s="11"/>
      <c r="F448" s="11"/>
      <c r="G448" s="19"/>
      <c r="H448" s="5"/>
      <c r="I448" s="6"/>
      <c r="J448" s="6"/>
      <c r="K448" s="6"/>
      <c r="L448" s="6"/>
      <c r="M448" s="6"/>
      <c r="N448" s="6"/>
      <c r="O448" s="6"/>
      <c r="P448" s="5"/>
      <c r="Q448" s="5"/>
      <c r="R448" s="5"/>
      <c r="S448" s="5"/>
      <c r="T448" s="19"/>
      <c r="U448" s="19"/>
    </row>
    <row r="449" spans="1:21" ht="15" customHeight="1" x14ac:dyDescent="0.25">
      <c r="A449" s="22"/>
      <c r="B449" s="22"/>
      <c r="C449" s="12"/>
      <c r="D449" s="12"/>
      <c r="E449" s="12"/>
      <c r="F449" s="12"/>
      <c r="G449" s="20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20"/>
      <c r="U449" s="20"/>
    </row>
    <row r="450" spans="1:21" ht="120" customHeight="1" x14ac:dyDescent="0.25">
      <c r="A450" s="23" t="s">
        <v>45</v>
      </c>
      <c r="B450" s="23"/>
      <c r="C450" s="29" t="s">
        <v>209</v>
      </c>
      <c r="D450" s="29" t="s">
        <v>308</v>
      </c>
      <c r="E450" s="29" t="s">
        <v>268</v>
      </c>
      <c r="F450" s="29" t="s">
        <v>158</v>
      </c>
      <c r="G450" s="36" t="s">
        <v>360</v>
      </c>
      <c r="H450" s="7"/>
      <c r="I450" s="8"/>
      <c r="J450" s="8"/>
      <c r="K450" s="8"/>
      <c r="L450" s="8"/>
      <c r="M450" s="8"/>
      <c r="N450" s="8"/>
      <c r="O450" s="8"/>
      <c r="P450" s="7"/>
      <c r="Q450" s="7"/>
      <c r="R450" s="7"/>
      <c r="S450" s="7"/>
      <c r="T450" s="36">
        <f t="shared" ref="T450" si="132">SUM(H450:S450)</f>
        <v>0</v>
      </c>
      <c r="U450" s="36">
        <f t="shared" ref="U450" si="133">T450*G450</f>
        <v>0</v>
      </c>
    </row>
    <row r="451" spans="1:21" ht="15" customHeight="1" x14ac:dyDescent="0.25">
      <c r="A451" s="24"/>
      <c r="B451" s="24"/>
      <c r="C451" s="30"/>
      <c r="D451" s="30"/>
      <c r="E451" s="30"/>
      <c r="F451" s="30"/>
      <c r="G451" s="37"/>
      <c r="H451" s="7"/>
      <c r="I451" s="7">
        <v>2</v>
      </c>
      <c r="J451" s="7">
        <v>2</v>
      </c>
      <c r="K451" s="7"/>
      <c r="L451" s="7"/>
      <c r="M451" s="7"/>
      <c r="N451" s="7"/>
      <c r="O451" s="7"/>
      <c r="P451" s="7"/>
      <c r="Q451" s="7"/>
      <c r="R451" s="7"/>
      <c r="S451" s="7"/>
      <c r="T451" s="37"/>
      <c r="U451" s="37"/>
    </row>
    <row r="452" spans="1:21" ht="120" customHeight="1" x14ac:dyDescent="0.25">
      <c r="A452" s="21"/>
      <c r="B452" s="21"/>
      <c r="C452" s="11"/>
      <c r="D452" s="11"/>
      <c r="E452" s="11"/>
      <c r="F452" s="11"/>
      <c r="G452" s="19"/>
      <c r="H452" s="5"/>
      <c r="I452" s="6"/>
      <c r="J452" s="6"/>
      <c r="K452" s="6"/>
      <c r="L452" s="6"/>
      <c r="M452" s="6"/>
      <c r="N452" s="6"/>
      <c r="O452" s="6"/>
      <c r="P452" s="5"/>
      <c r="Q452" s="5"/>
      <c r="R452" s="5"/>
      <c r="S452" s="5"/>
      <c r="T452" s="19"/>
      <c r="U452" s="19"/>
    </row>
    <row r="453" spans="1:21" ht="15" customHeight="1" x14ac:dyDescent="0.25">
      <c r="A453" s="22"/>
      <c r="B453" s="22"/>
      <c r="C453" s="12"/>
      <c r="D453" s="12"/>
      <c r="E453" s="12"/>
      <c r="F453" s="12"/>
      <c r="G453" s="20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20"/>
      <c r="U453" s="20"/>
    </row>
    <row r="454" spans="1:21" ht="86.25" customHeight="1" x14ac:dyDescent="0.25">
      <c r="A454" s="23" t="s">
        <v>46</v>
      </c>
      <c r="B454" s="23"/>
      <c r="C454" s="29" t="s">
        <v>211</v>
      </c>
      <c r="D454" s="29" t="s">
        <v>302</v>
      </c>
      <c r="E454" s="29" t="s">
        <v>265</v>
      </c>
      <c r="F454" s="29" t="s">
        <v>159</v>
      </c>
      <c r="G454" s="36" t="s">
        <v>361</v>
      </c>
      <c r="H454" s="7"/>
      <c r="I454" s="8"/>
      <c r="J454" s="8"/>
      <c r="K454" s="8"/>
      <c r="L454" s="8"/>
      <c r="M454" s="8"/>
      <c r="N454" s="8"/>
      <c r="O454" s="8"/>
      <c r="P454" s="8"/>
      <c r="Q454" s="7"/>
      <c r="R454" s="7"/>
      <c r="S454" s="7"/>
      <c r="T454" s="36">
        <f t="shared" ref="T454" si="134">SUM(H454:S454)</f>
        <v>0</v>
      </c>
      <c r="U454" s="36">
        <f t="shared" ref="U454" si="135">T454*G454</f>
        <v>0</v>
      </c>
    </row>
    <row r="455" spans="1:21" ht="15" customHeight="1" x14ac:dyDescent="0.25">
      <c r="A455" s="24"/>
      <c r="B455" s="24"/>
      <c r="C455" s="30"/>
      <c r="D455" s="30"/>
      <c r="E455" s="30"/>
      <c r="F455" s="30"/>
      <c r="G455" s="37"/>
      <c r="H455" s="7"/>
      <c r="I455" s="7"/>
      <c r="J455" s="7"/>
      <c r="K455" s="7"/>
      <c r="L455" s="7"/>
      <c r="M455" s="7"/>
      <c r="N455" s="7">
        <v>2</v>
      </c>
      <c r="O455" s="7"/>
      <c r="P455" s="7"/>
      <c r="Q455" s="7"/>
      <c r="R455" s="7"/>
      <c r="S455" s="7"/>
      <c r="T455" s="37"/>
      <c r="U455" s="37"/>
    </row>
    <row r="456" spans="1:21" ht="86.25" customHeight="1" x14ac:dyDescent="0.25">
      <c r="A456" s="23" t="s">
        <v>47</v>
      </c>
      <c r="B456" s="23"/>
      <c r="C456" s="29" t="s">
        <v>212</v>
      </c>
      <c r="D456" s="29" t="s">
        <v>302</v>
      </c>
      <c r="E456" s="29" t="s">
        <v>265</v>
      </c>
      <c r="F456" s="29" t="s">
        <v>159</v>
      </c>
      <c r="G456" s="36" t="s">
        <v>361</v>
      </c>
      <c r="H456" s="7"/>
      <c r="I456" s="8"/>
      <c r="J456" s="8"/>
      <c r="K456" s="8"/>
      <c r="L456" s="8"/>
      <c r="M456" s="8"/>
      <c r="N456" s="8"/>
      <c r="O456" s="8"/>
      <c r="P456" s="8"/>
      <c r="Q456" s="7"/>
      <c r="R456" s="7"/>
      <c r="S456" s="7"/>
      <c r="T456" s="36">
        <f t="shared" ref="T456" si="136">SUM(H456:S456)</f>
        <v>0</v>
      </c>
      <c r="U456" s="36">
        <f t="shared" ref="U456" si="137">T456*G456</f>
        <v>0</v>
      </c>
    </row>
    <row r="457" spans="1:21" ht="15" customHeight="1" x14ac:dyDescent="0.25">
      <c r="A457" s="24"/>
      <c r="B457" s="24"/>
      <c r="C457" s="30"/>
      <c r="D457" s="30"/>
      <c r="E457" s="30"/>
      <c r="F457" s="30"/>
      <c r="G457" s="37"/>
      <c r="H457" s="7"/>
      <c r="I457" s="7"/>
      <c r="J457" s="7"/>
      <c r="K457" s="7"/>
      <c r="L457" s="7"/>
      <c r="M457" s="7"/>
      <c r="N457" s="7">
        <v>2</v>
      </c>
      <c r="O457" s="7"/>
      <c r="P457" s="7"/>
      <c r="Q457" s="7"/>
      <c r="R457" s="7"/>
      <c r="S457" s="7"/>
      <c r="T457" s="37"/>
      <c r="U457" s="37"/>
    </row>
    <row r="458" spans="1:21" ht="128.1" customHeight="1" x14ac:dyDescent="0.25">
      <c r="A458" s="23" t="s">
        <v>48</v>
      </c>
      <c r="B458" s="23"/>
      <c r="C458" s="29" t="s">
        <v>192</v>
      </c>
      <c r="D458" s="29" t="s">
        <v>275</v>
      </c>
      <c r="E458" s="29" t="s">
        <v>266</v>
      </c>
      <c r="F458" s="29" t="s">
        <v>159</v>
      </c>
      <c r="G458" s="36" t="s">
        <v>362</v>
      </c>
      <c r="H458" s="7"/>
      <c r="I458" s="8"/>
      <c r="J458" s="8"/>
      <c r="K458" s="8"/>
      <c r="L458" s="8"/>
      <c r="M458" s="8"/>
      <c r="N458" s="8"/>
      <c r="O458" s="8"/>
      <c r="P458" s="8"/>
      <c r="Q458" s="8"/>
      <c r="R458" s="7"/>
      <c r="S458" s="7"/>
      <c r="T458" s="36">
        <f t="shared" ref="T458" si="138">SUM(H458:S458)</f>
        <v>0</v>
      </c>
      <c r="U458" s="36">
        <f t="shared" ref="U458" si="139">T458*G458</f>
        <v>0</v>
      </c>
    </row>
    <row r="459" spans="1:21" ht="15" customHeight="1" x14ac:dyDescent="0.25">
      <c r="A459" s="24"/>
      <c r="B459" s="24"/>
      <c r="C459" s="30"/>
      <c r="D459" s="30"/>
      <c r="E459" s="30"/>
      <c r="F459" s="30"/>
      <c r="G459" s="37"/>
      <c r="H459" s="7"/>
      <c r="I459" s="7">
        <v>7</v>
      </c>
      <c r="J459" s="7"/>
      <c r="K459" s="7">
        <v>1</v>
      </c>
      <c r="L459" s="7"/>
      <c r="M459" s="7"/>
      <c r="N459" s="7"/>
      <c r="O459" s="7"/>
      <c r="P459" s="7"/>
      <c r="Q459" s="7"/>
      <c r="R459" s="7"/>
      <c r="S459" s="7"/>
      <c r="T459" s="37"/>
      <c r="U459" s="37"/>
    </row>
    <row r="460" spans="1:21" ht="128.1" customHeight="1" x14ac:dyDescent="0.25">
      <c r="A460" s="21"/>
      <c r="B460" s="21"/>
      <c r="C460" s="11"/>
      <c r="D460" s="11"/>
      <c r="E460" s="11"/>
      <c r="F460" s="11"/>
      <c r="G460" s="19"/>
      <c r="H460" s="5"/>
      <c r="I460" s="6"/>
      <c r="J460" s="6"/>
      <c r="K460" s="6"/>
      <c r="L460" s="6"/>
      <c r="M460" s="6"/>
      <c r="N460" s="6"/>
      <c r="O460" s="6"/>
      <c r="P460" s="6"/>
      <c r="Q460" s="6"/>
      <c r="R460" s="5"/>
      <c r="S460" s="5"/>
      <c r="T460" s="19"/>
      <c r="U460" s="19"/>
    </row>
    <row r="461" spans="1:21" ht="15" customHeight="1" x14ac:dyDescent="0.25">
      <c r="A461" s="22"/>
      <c r="B461" s="22"/>
      <c r="C461" s="12"/>
      <c r="D461" s="12"/>
      <c r="E461" s="12"/>
      <c r="F461" s="12"/>
      <c r="G461" s="20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20"/>
      <c r="U461" s="20"/>
    </row>
    <row r="462" spans="1:21" ht="86.25" customHeight="1" x14ac:dyDescent="0.25">
      <c r="A462" s="17"/>
      <c r="B462" s="17"/>
      <c r="C462" s="15"/>
      <c r="D462" s="15"/>
      <c r="E462" s="15"/>
      <c r="F462" s="15"/>
      <c r="G462" s="13"/>
      <c r="H462" s="4"/>
      <c r="I462" s="6"/>
      <c r="J462" s="6"/>
      <c r="K462" s="6"/>
      <c r="L462" s="6"/>
      <c r="M462" s="6"/>
      <c r="N462" s="6"/>
      <c r="O462" s="6"/>
      <c r="P462" s="6"/>
      <c r="Q462" s="4"/>
      <c r="R462" s="4"/>
      <c r="S462" s="4"/>
      <c r="T462" s="13"/>
      <c r="U462" s="13"/>
    </row>
    <row r="463" spans="1:21" ht="15" customHeight="1" x14ac:dyDescent="0.25">
      <c r="A463" s="18"/>
      <c r="B463" s="18"/>
      <c r="C463" s="16"/>
      <c r="D463" s="16"/>
      <c r="E463" s="16"/>
      <c r="F463" s="16"/>
      <c r="G463" s="1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14"/>
      <c r="U463" s="14"/>
    </row>
    <row r="464" spans="1:21" ht="120" customHeight="1" x14ac:dyDescent="0.25">
      <c r="A464" s="21"/>
      <c r="B464" s="21"/>
      <c r="C464" s="11"/>
      <c r="D464" s="11"/>
      <c r="E464" s="11"/>
      <c r="F464" s="11"/>
      <c r="G464" s="19"/>
      <c r="H464" s="5"/>
      <c r="I464" s="6"/>
      <c r="J464" s="6"/>
      <c r="K464" s="6"/>
      <c r="L464" s="6"/>
      <c r="M464" s="6"/>
      <c r="N464" s="6"/>
      <c r="O464" s="6"/>
      <c r="P464" s="5"/>
      <c r="Q464" s="5"/>
      <c r="R464" s="5"/>
      <c r="S464" s="5"/>
      <c r="T464" s="19"/>
      <c r="U464" s="19"/>
    </row>
    <row r="465" spans="1:21" ht="15" customHeight="1" x14ac:dyDescent="0.25">
      <c r="A465" s="22"/>
      <c r="B465" s="22"/>
      <c r="C465" s="12"/>
      <c r="D465" s="12"/>
      <c r="E465" s="12"/>
      <c r="F465" s="12"/>
      <c r="G465" s="20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20"/>
      <c r="U465" s="20"/>
    </row>
    <row r="466" spans="1:21" ht="86.25" customHeight="1" x14ac:dyDescent="0.25">
      <c r="A466" s="17"/>
      <c r="B466" s="17"/>
      <c r="C466" s="15"/>
      <c r="D466" s="15"/>
      <c r="E466" s="15"/>
      <c r="F466" s="15"/>
      <c r="G466" s="13"/>
      <c r="H466" s="4"/>
      <c r="I466" s="6"/>
      <c r="J466" s="6"/>
      <c r="K466" s="6"/>
      <c r="L466" s="6"/>
      <c r="M466" s="6"/>
      <c r="N466" s="6"/>
      <c r="O466" s="6"/>
      <c r="P466" s="6"/>
      <c r="Q466" s="4"/>
      <c r="R466" s="4"/>
      <c r="S466" s="4"/>
      <c r="T466" s="13"/>
      <c r="U466" s="13"/>
    </row>
    <row r="467" spans="1:21" ht="15" customHeight="1" x14ac:dyDescent="0.25">
      <c r="A467" s="18"/>
      <c r="B467" s="18"/>
      <c r="C467" s="16"/>
      <c r="D467" s="16"/>
      <c r="E467" s="16"/>
      <c r="F467" s="16"/>
      <c r="G467" s="1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14"/>
      <c r="U467" s="14"/>
    </row>
    <row r="468" spans="1:21" ht="128.1" customHeight="1" x14ac:dyDescent="0.25">
      <c r="A468" s="21"/>
      <c r="B468" s="21"/>
      <c r="C468" s="11"/>
      <c r="D468" s="11"/>
      <c r="E468" s="11"/>
      <c r="F468" s="11"/>
      <c r="G468" s="19"/>
      <c r="H468" s="5"/>
      <c r="I468" s="6"/>
      <c r="J468" s="6"/>
      <c r="K468" s="6"/>
      <c r="L468" s="6"/>
      <c r="M468" s="6"/>
      <c r="N468" s="6"/>
      <c r="O468" s="6"/>
      <c r="P468" s="6"/>
      <c r="Q468" s="6"/>
      <c r="R468" s="5"/>
      <c r="S468" s="5"/>
      <c r="T468" s="19"/>
      <c r="U468" s="19"/>
    </row>
    <row r="469" spans="1:21" ht="15" customHeight="1" x14ac:dyDescent="0.25">
      <c r="A469" s="22"/>
      <c r="B469" s="22"/>
      <c r="C469" s="12"/>
      <c r="D469" s="12"/>
      <c r="E469" s="12"/>
      <c r="F469" s="12"/>
      <c r="G469" s="20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20"/>
      <c r="U469" s="20"/>
    </row>
    <row r="470" spans="1:21" ht="128.1" customHeight="1" x14ac:dyDescent="0.25">
      <c r="A470" s="17"/>
      <c r="B470" s="17"/>
      <c r="C470" s="15"/>
      <c r="D470" s="15"/>
      <c r="E470" s="15"/>
      <c r="F470" s="15"/>
      <c r="G470" s="13"/>
      <c r="H470" s="4"/>
      <c r="I470" s="6"/>
      <c r="J470" s="6"/>
      <c r="K470" s="6"/>
      <c r="L470" s="6"/>
      <c r="M470" s="6"/>
      <c r="N470" s="6"/>
      <c r="O470" s="6"/>
      <c r="P470" s="4"/>
      <c r="Q470" s="4"/>
      <c r="R470" s="4"/>
      <c r="S470" s="4"/>
      <c r="T470" s="13"/>
      <c r="U470" s="13"/>
    </row>
    <row r="471" spans="1:21" ht="15" customHeight="1" x14ac:dyDescent="0.25">
      <c r="A471" s="18"/>
      <c r="B471" s="18"/>
      <c r="C471" s="16"/>
      <c r="D471" s="16"/>
      <c r="E471" s="16"/>
      <c r="F471" s="16"/>
      <c r="G471" s="1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14"/>
      <c r="U471" s="14"/>
    </row>
    <row r="472" spans="1:21" ht="86.25" customHeight="1" x14ac:dyDescent="0.25">
      <c r="A472" s="21"/>
      <c r="B472" s="21"/>
      <c r="C472" s="11"/>
      <c r="D472" s="11"/>
      <c r="E472" s="11"/>
      <c r="F472" s="11"/>
      <c r="G472" s="19"/>
      <c r="H472" s="5"/>
      <c r="I472" s="6"/>
      <c r="J472" s="6"/>
      <c r="K472" s="6"/>
      <c r="L472" s="6"/>
      <c r="M472" s="6"/>
      <c r="N472" s="6"/>
      <c r="O472" s="6"/>
      <c r="P472" s="6"/>
      <c r="Q472" s="5"/>
      <c r="R472" s="5"/>
      <c r="S472" s="5"/>
      <c r="T472" s="19"/>
      <c r="U472" s="19"/>
    </row>
    <row r="473" spans="1:21" ht="15" customHeight="1" x14ac:dyDescent="0.25">
      <c r="A473" s="22"/>
      <c r="B473" s="22"/>
      <c r="C473" s="12"/>
      <c r="D473" s="12"/>
      <c r="E473" s="12"/>
      <c r="F473" s="12"/>
      <c r="G473" s="20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20"/>
      <c r="U473" s="20"/>
    </row>
    <row r="474" spans="1:21" ht="86.25" customHeight="1" x14ac:dyDescent="0.25">
      <c r="A474" s="17"/>
      <c r="B474" s="17"/>
      <c r="C474" s="15"/>
      <c r="D474" s="15"/>
      <c r="E474" s="15"/>
      <c r="F474" s="15"/>
      <c r="G474" s="13"/>
      <c r="H474" s="4"/>
      <c r="I474" s="6"/>
      <c r="J474" s="6"/>
      <c r="K474" s="6"/>
      <c r="L474" s="6"/>
      <c r="M474" s="6"/>
      <c r="N474" s="6"/>
      <c r="O474" s="6"/>
      <c r="P474" s="6"/>
      <c r="Q474" s="4"/>
      <c r="R474" s="4"/>
      <c r="S474" s="4"/>
      <c r="T474" s="13"/>
      <c r="U474" s="13"/>
    </row>
    <row r="475" spans="1:21" ht="15" customHeight="1" x14ac:dyDescent="0.25">
      <c r="A475" s="18"/>
      <c r="B475" s="18"/>
      <c r="C475" s="16"/>
      <c r="D475" s="16"/>
      <c r="E475" s="16"/>
      <c r="F475" s="16"/>
      <c r="G475" s="1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14"/>
      <c r="U475" s="14"/>
    </row>
    <row r="476" spans="1:21" ht="86.25" customHeight="1" x14ac:dyDescent="0.25">
      <c r="A476" s="23" t="s">
        <v>49</v>
      </c>
      <c r="B476" s="23"/>
      <c r="C476" s="29" t="s">
        <v>214</v>
      </c>
      <c r="D476" s="29" t="s">
        <v>309</v>
      </c>
      <c r="E476" s="29" t="s">
        <v>265</v>
      </c>
      <c r="F476" s="29" t="s">
        <v>161</v>
      </c>
      <c r="G476" s="36" t="s">
        <v>364</v>
      </c>
      <c r="H476" s="7"/>
      <c r="I476" s="8"/>
      <c r="J476" s="8"/>
      <c r="K476" s="8"/>
      <c r="L476" s="8"/>
      <c r="M476" s="8"/>
      <c r="N476" s="8"/>
      <c r="O476" s="8"/>
      <c r="P476" s="8"/>
      <c r="Q476" s="7"/>
      <c r="R476" s="7"/>
      <c r="S476" s="7"/>
      <c r="T476" s="36">
        <f t="shared" ref="T476" si="140">SUM(H476:S476)</f>
        <v>0</v>
      </c>
      <c r="U476" s="36">
        <f t="shared" ref="U476" si="141">T476*G476</f>
        <v>0</v>
      </c>
    </row>
    <row r="477" spans="1:21" ht="15" customHeight="1" x14ac:dyDescent="0.25">
      <c r="A477" s="24"/>
      <c r="B477" s="24"/>
      <c r="C477" s="30"/>
      <c r="D477" s="30"/>
      <c r="E477" s="30"/>
      <c r="F477" s="30"/>
      <c r="G477" s="37"/>
      <c r="H477" s="7"/>
      <c r="I477" s="7"/>
      <c r="J477" s="7"/>
      <c r="K477" s="7"/>
      <c r="L477" s="7"/>
      <c r="M477" s="7"/>
      <c r="N477" s="7"/>
      <c r="O477" s="7">
        <v>1</v>
      </c>
      <c r="P477" s="7"/>
      <c r="Q477" s="7"/>
      <c r="R477" s="7"/>
      <c r="S477" s="7"/>
      <c r="T477" s="37"/>
      <c r="U477" s="37"/>
    </row>
    <row r="478" spans="1:21" ht="86.25" customHeight="1" x14ac:dyDescent="0.25">
      <c r="A478" s="17"/>
      <c r="B478" s="17"/>
      <c r="C478" s="15"/>
      <c r="D478" s="15"/>
      <c r="E478" s="15"/>
      <c r="F478" s="15"/>
      <c r="G478" s="13"/>
      <c r="H478" s="4"/>
      <c r="I478" s="6"/>
      <c r="J478" s="6"/>
      <c r="K478" s="6"/>
      <c r="L478" s="6"/>
      <c r="M478" s="6"/>
      <c r="N478" s="6"/>
      <c r="O478" s="6"/>
      <c r="P478" s="6"/>
      <c r="Q478" s="4"/>
      <c r="R478" s="4"/>
      <c r="S478" s="4"/>
      <c r="T478" s="13"/>
      <c r="U478" s="13"/>
    </row>
    <row r="479" spans="1:21" ht="15" customHeight="1" x14ac:dyDescent="0.25">
      <c r="A479" s="18"/>
      <c r="B479" s="18"/>
      <c r="C479" s="16"/>
      <c r="D479" s="16"/>
      <c r="E479" s="16"/>
      <c r="F479" s="16"/>
      <c r="G479" s="1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14"/>
      <c r="U479" s="14"/>
    </row>
    <row r="480" spans="1:21" ht="142.69999999999999" customHeight="1" x14ac:dyDescent="0.25">
      <c r="A480" s="21"/>
      <c r="B480" s="21"/>
      <c r="C480" s="11"/>
      <c r="D480" s="11"/>
      <c r="E480" s="11"/>
      <c r="F480" s="11"/>
      <c r="G480" s="19"/>
      <c r="H480" s="5"/>
      <c r="I480" s="6"/>
      <c r="J480" s="6"/>
      <c r="K480" s="6"/>
      <c r="L480" s="6"/>
      <c r="M480" s="6"/>
      <c r="N480" s="6"/>
      <c r="O480" s="6"/>
      <c r="P480" s="6"/>
      <c r="Q480" s="6"/>
      <c r="R480" s="5"/>
      <c r="S480" s="5"/>
      <c r="T480" s="19"/>
      <c r="U480" s="19"/>
    </row>
    <row r="481" spans="1:21" ht="15" customHeight="1" x14ac:dyDescent="0.25">
      <c r="A481" s="22"/>
      <c r="B481" s="22"/>
      <c r="C481" s="12"/>
      <c r="D481" s="12"/>
      <c r="E481" s="12"/>
      <c r="F481" s="12"/>
      <c r="G481" s="20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20"/>
      <c r="U481" s="20"/>
    </row>
    <row r="482" spans="1:21" ht="128.25" customHeight="1" x14ac:dyDescent="0.25">
      <c r="A482" s="23" t="s">
        <v>50</v>
      </c>
      <c r="B482" s="23"/>
      <c r="C482" s="29" t="s">
        <v>215</v>
      </c>
      <c r="D482" s="29" t="s">
        <v>309</v>
      </c>
      <c r="E482" s="29" t="s">
        <v>269</v>
      </c>
      <c r="F482" s="29" t="s">
        <v>161</v>
      </c>
      <c r="G482" s="36" t="s">
        <v>365</v>
      </c>
      <c r="H482" s="7"/>
      <c r="I482" s="8"/>
      <c r="J482" s="8"/>
      <c r="K482" s="8"/>
      <c r="L482" s="8"/>
      <c r="M482" s="8"/>
      <c r="N482" s="8"/>
      <c r="O482" s="8"/>
      <c r="P482" s="7"/>
      <c r="Q482" s="7"/>
      <c r="R482" s="7"/>
      <c r="S482" s="7"/>
      <c r="T482" s="36">
        <f t="shared" ref="T482" si="142">SUM(H482:S482)</f>
        <v>0</v>
      </c>
      <c r="U482" s="36">
        <f t="shared" ref="U482" si="143">T482*G482</f>
        <v>0</v>
      </c>
    </row>
    <row r="483" spans="1:21" ht="15" customHeight="1" x14ac:dyDescent="0.25">
      <c r="A483" s="24"/>
      <c r="B483" s="24"/>
      <c r="C483" s="30"/>
      <c r="D483" s="30"/>
      <c r="E483" s="30"/>
      <c r="F483" s="30"/>
      <c r="G483" s="37"/>
      <c r="H483" s="7"/>
      <c r="I483" s="7"/>
      <c r="J483" s="7"/>
      <c r="K483" s="7"/>
      <c r="L483" s="7">
        <v>1</v>
      </c>
      <c r="M483" s="7"/>
      <c r="N483" s="7"/>
      <c r="O483" s="7"/>
      <c r="P483" s="7"/>
      <c r="Q483" s="7"/>
      <c r="R483" s="7"/>
      <c r="S483" s="7"/>
      <c r="T483" s="37"/>
      <c r="U483" s="37"/>
    </row>
    <row r="484" spans="1:21" ht="128.1" customHeight="1" x14ac:dyDescent="0.25">
      <c r="A484" s="23" t="s">
        <v>51</v>
      </c>
      <c r="B484" s="23"/>
      <c r="C484" s="29" t="s">
        <v>216</v>
      </c>
      <c r="D484" s="29" t="s">
        <v>309</v>
      </c>
      <c r="E484" s="29" t="s">
        <v>269</v>
      </c>
      <c r="F484" s="29" t="s">
        <v>161</v>
      </c>
      <c r="G484" s="36" t="s">
        <v>365</v>
      </c>
      <c r="H484" s="7"/>
      <c r="I484" s="8"/>
      <c r="J484" s="8"/>
      <c r="K484" s="8"/>
      <c r="L484" s="8"/>
      <c r="M484" s="8"/>
      <c r="N484" s="8"/>
      <c r="O484" s="8"/>
      <c r="P484" s="7"/>
      <c r="Q484" s="7"/>
      <c r="R484" s="7"/>
      <c r="S484" s="7"/>
      <c r="T484" s="36">
        <f t="shared" ref="T484" si="144">SUM(H484:S484)</f>
        <v>0</v>
      </c>
      <c r="U484" s="36">
        <f t="shared" ref="U484" si="145">T484*G484</f>
        <v>0</v>
      </c>
    </row>
    <row r="485" spans="1:21" ht="15" customHeight="1" x14ac:dyDescent="0.25">
      <c r="A485" s="24"/>
      <c r="B485" s="24"/>
      <c r="C485" s="30"/>
      <c r="D485" s="30"/>
      <c r="E485" s="30"/>
      <c r="F485" s="30"/>
      <c r="G485" s="37"/>
      <c r="H485" s="7"/>
      <c r="I485" s="7">
        <v>1</v>
      </c>
      <c r="J485" s="7"/>
      <c r="K485" s="7"/>
      <c r="L485" s="7">
        <v>2</v>
      </c>
      <c r="M485" s="7"/>
      <c r="N485" s="7"/>
      <c r="O485" s="7"/>
      <c r="P485" s="7"/>
      <c r="Q485" s="7"/>
      <c r="R485" s="7"/>
      <c r="S485" s="7"/>
      <c r="T485" s="37"/>
      <c r="U485" s="37"/>
    </row>
    <row r="486" spans="1:21" ht="128.1" customHeight="1" x14ac:dyDescent="0.25">
      <c r="A486" s="23" t="s">
        <v>52</v>
      </c>
      <c r="B486" s="23"/>
      <c r="C486" s="29" t="s">
        <v>217</v>
      </c>
      <c r="D486" s="29" t="s">
        <v>309</v>
      </c>
      <c r="E486" s="29" t="s">
        <v>269</v>
      </c>
      <c r="F486" s="29" t="s">
        <v>161</v>
      </c>
      <c r="G486" s="36" t="s">
        <v>365</v>
      </c>
      <c r="H486" s="7"/>
      <c r="I486" s="8"/>
      <c r="J486" s="8"/>
      <c r="K486" s="8"/>
      <c r="L486" s="8"/>
      <c r="M486" s="8"/>
      <c r="N486" s="8"/>
      <c r="O486" s="8"/>
      <c r="P486" s="7"/>
      <c r="Q486" s="7"/>
      <c r="R486" s="7"/>
      <c r="S486" s="7"/>
      <c r="T486" s="36">
        <f t="shared" ref="T486" si="146">SUM(H486:S486)</f>
        <v>0</v>
      </c>
      <c r="U486" s="36">
        <f t="shared" ref="U486" si="147">T486*G486</f>
        <v>0</v>
      </c>
    </row>
    <row r="487" spans="1:21" ht="15" customHeight="1" x14ac:dyDescent="0.25">
      <c r="A487" s="24"/>
      <c r="B487" s="24"/>
      <c r="C487" s="30"/>
      <c r="D487" s="30"/>
      <c r="E487" s="30"/>
      <c r="F487" s="30"/>
      <c r="G487" s="37"/>
      <c r="H487" s="7"/>
      <c r="I487" s="7"/>
      <c r="J487" s="7"/>
      <c r="K487" s="7"/>
      <c r="L487" s="7">
        <v>2</v>
      </c>
      <c r="M487" s="7"/>
      <c r="N487" s="7"/>
      <c r="O487" s="7"/>
      <c r="P487" s="7"/>
      <c r="Q487" s="7"/>
      <c r="R487" s="7"/>
      <c r="S487" s="7"/>
      <c r="T487" s="37"/>
      <c r="U487" s="37"/>
    </row>
    <row r="488" spans="1:21" ht="128.1" customHeight="1" x14ac:dyDescent="0.25">
      <c r="A488" s="21"/>
      <c r="B488" s="21"/>
      <c r="C488" s="11"/>
      <c r="D488" s="11"/>
      <c r="E488" s="11"/>
      <c r="F488" s="11"/>
      <c r="G488" s="19"/>
      <c r="H488" s="5"/>
      <c r="I488" s="6"/>
      <c r="J488" s="6"/>
      <c r="K488" s="6"/>
      <c r="L488" s="6"/>
      <c r="M488" s="6"/>
      <c r="N488" s="6"/>
      <c r="O488" s="6"/>
      <c r="P488" s="5"/>
      <c r="Q488" s="5"/>
      <c r="R488" s="5"/>
      <c r="S488" s="5"/>
      <c r="T488" s="19"/>
      <c r="U488" s="19"/>
    </row>
    <row r="489" spans="1:21" ht="15" customHeight="1" x14ac:dyDescent="0.25">
      <c r="A489" s="22"/>
      <c r="B489" s="22"/>
      <c r="C489" s="12"/>
      <c r="D489" s="12"/>
      <c r="E489" s="12"/>
      <c r="F489" s="12"/>
      <c r="G489" s="20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20"/>
      <c r="U489" s="20"/>
    </row>
    <row r="490" spans="1:21" ht="128.1" customHeight="1" x14ac:dyDescent="0.25">
      <c r="A490" s="17"/>
      <c r="B490" s="17"/>
      <c r="C490" s="15"/>
      <c r="D490" s="15"/>
      <c r="E490" s="15"/>
      <c r="F490" s="15"/>
      <c r="G490" s="13"/>
      <c r="H490" s="4"/>
      <c r="I490" s="6"/>
      <c r="J490" s="6"/>
      <c r="K490" s="6"/>
      <c r="L490" s="6"/>
      <c r="M490" s="6"/>
      <c r="N490" s="6"/>
      <c r="O490" s="6"/>
      <c r="P490" s="4"/>
      <c r="Q490" s="4"/>
      <c r="R490" s="4"/>
      <c r="S490" s="4"/>
      <c r="T490" s="13"/>
      <c r="U490" s="13"/>
    </row>
    <row r="491" spans="1:21" ht="15" customHeight="1" x14ac:dyDescent="0.25">
      <c r="A491" s="18"/>
      <c r="B491" s="18"/>
      <c r="C491" s="16"/>
      <c r="D491" s="16"/>
      <c r="E491" s="16"/>
      <c r="F491" s="16"/>
      <c r="G491" s="1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14"/>
      <c r="U491" s="14"/>
    </row>
    <row r="492" spans="1:21" ht="86.25" customHeight="1" x14ac:dyDescent="0.25">
      <c r="A492" s="21"/>
      <c r="B492" s="21"/>
      <c r="C492" s="11"/>
      <c r="D492" s="11"/>
      <c r="E492" s="11"/>
      <c r="F492" s="11"/>
      <c r="G492" s="19"/>
      <c r="H492" s="5"/>
      <c r="I492" s="6"/>
      <c r="J492" s="6"/>
      <c r="K492" s="6"/>
      <c r="L492" s="6"/>
      <c r="M492" s="6"/>
      <c r="N492" s="6"/>
      <c r="O492" s="6"/>
      <c r="P492" s="6"/>
      <c r="Q492" s="5"/>
      <c r="R492" s="5"/>
      <c r="S492" s="5"/>
      <c r="T492" s="19"/>
      <c r="U492" s="19"/>
    </row>
    <row r="493" spans="1:21" ht="15" customHeight="1" x14ac:dyDescent="0.25">
      <c r="A493" s="22"/>
      <c r="B493" s="22"/>
      <c r="C493" s="12"/>
      <c r="D493" s="12"/>
      <c r="E493" s="12"/>
      <c r="F493" s="12"/>
      <c r="G493" s="20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20"/>
      <c r="U493" s="20"/>
    </row>
    <row r="494" spans="1:21" ht="86.25" customHeight="1" x14ac:dyDescent="0.25">
      <c r="A494" s="23" t="s">
        <v>53</v>
      </c>
      <c r="B494" s="23"/>
      <c r="C494" s="29" t="s">
        <v>218</v>
      </c>
      <c r="D494" s="29" t="s">
        <v>311</v>
      </c>
      <c r="E494" s="29" t="s">
        <v>270</v>
      </c>
      <c r="F494" s="29" t="s">
        <v>161</v>
      </c>
      <c r="G494" s="36" t="s">
        <v>368</v>
      </c>
      <c r="H494" s="7"/>
      <c r="I494" s="8"/>
      <c r="J494" s="8"/>
      <c r="K494" s="8"/>
      <c r="L494" s="8"/>
      <c r="M494" s="8"/>
      <c r="N494" s="8"/>
      <c r="O494" s="8"/>
      <c r="P494" s="8"/>
      <c r="Q494" s="8"/>
      <c r="R494" s="7"/>
      <c r="S494" s="7"/>
      <c r="T494" s="36">
        <f t="shared" ref="T494" si="148">SUM(H494:S494)</f>
        <v>0</v>
      </c>
      <c r="U494" s="36">
        <f t="shared" ref="U494" si="149">T494*G494</f>
        <v>0</v>
      </c>
    </row>
    <row r="495" spans="1:21" ht="15" customHeight="1" x14ac:dyDescent="0.25">
      <c r="A495" s="24"/>
      <c r="B495" s="24"/>
      <c r="C495" s="30"/>
      <c r="D495" s="30"/>
      <c r="E495" s="30"/>
      <c r="F495" s="30"/>
      <c r="G495" s="37"/>
      <c r="H495" s="7"/>
      <c r="I495" s="7">
        <v>2</v>
      </c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37"/>
      <c r="U495" s="37"/>
    </row>
    <row r="496" spans="1:21" ht="128.25" customHeight="1" x14ac:dyDescent="0.25">
      <c r="A496" s="21"/>
      <c r="B496" s="21"/>
      <c r="C496" s="11"/>
      <c r="D496" s="11"/>
      <c r="E496" s="11"/>
      <c r="F496" s="11"/>
      <c r="G496" s="19"/>
      <c r="H496" s="5"/>
      <c r="I496" s="6"/>
      <c r="J496" s="6"/>
      <c r="K496" s="6"/>
      <c r="L496" s="6"/>
      <c r="M496" s="6"/>
      <c r="N496" s="6"/>
      <c r="O496" s="6"/>
      <c r="P496" s="6"/>
      <c r="Q496" s="6"/>
      <c r="R496" s="5"/>
      <c r="S496" s="5"/>
      <c r="T496" s="19"/>
      <c r="U496" s="19"/>
    </row>
    <row r="497" spans="1:21" ht="15" customHeight="1" x14ac:dyDescent="0.25">
      <c r="A497" s="22"/>
      <c r="B497" s="22"/>
      <c r="C497" s="12"/>
      <c r="D497" s="12"/>
      <c r="E497" s="12"/>
      <c r="F497" s="12"/>
      <c r="G497" s="20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20"/>
      <c r="U497" s="20"/>
    </row>
    <row r="498" spans="1:21" ht="86.25" customHeight="1" x14ac:dyDescent="0.25">
      <c r="A498" s="23" t="s">
        <v>54</v>
      </c>
      <c r="B498" s="23"/>
      <c r="C498" s="29" t="s">
        <v>219</v>
      </c>
      <c r="D498" s="29" t="s">
        <v>312</v>
      </c>
      <c r="E498" s="29" t="s">
        <v>271</v>
      </c>
      <c r="F498" s="29" t="s">
        <v>161</v>
      </c>
      <c r="G498" s="36" t="s">
        <v>369</v>
      </c>
      <c r="H498" s="7"/>
      <c r="I498" s="8"/>
      <c r="J498" s="8"/>
      <c r="K498" s="8"/>
      <c r="L498" s="8"/>
      <c r="M498" s="8"/>
      <c r="N498" s="8"/>
      <c r="O498" s="8"/>
      <c r="P498" s="8"/>
      <c r="Q498" s="8"/>
      <c r="R498" s="7"/>
      <c r="S498" s="7"/>
      <c r="T498" s="36">
        <f t="shared" ref="T498" si="150">SUM(H498:S498)</f>
        <v>0</v>
      </c>
      <c r="U498" s="36">
        <f t="shared" ref="U498" si="151">T498*G498</f>
        <v>0</v>
      </c>
    </row>
    <row r="499" spans="1:21" ht="15" customHeight="1" x14ac:dyDescent="0.25">
      <c r="A499" s="24"/>
      <c r="B499" s="24"/>
      <c r="C499" s="30"/>
      <c r="D499" s="30"/>
      <c r="E499" s="30"/>
      <c r="F499" s="30"/>
      <c r="G499" s="37"/>
      <c r="H499" s="7"/>
      <c r="I499" s="7"/>
      <c r="J499" s="7">
        <v>1</v>
      </c>
      <c r="K499" s="7">
        <v>1</v>
      </c>
      <c r="L499" s="7"/>
      <c r="M499" s="7"/>
      <c r="N499" s="7"/>
      <c r="O499" s="7"/>
      <c r="P499" s="7"/>
      <c r="Q499" s="7"/>
      <c r="R499" s="7"/>
      <c r="S499" s="7"/>
      <c r="T499" s="37"/>
      <c r="U499" s="37"/>
    </row>
    <row r="500" spans="1:21" ht="128.25" customHeight="1" x14ac:dyDescent="0.25">
      <c r="A500" s="21"/>
      <c r="B500" s="21"/>
      <c r="C500" s="11"/>
      <c r="D500" s="11"/>
      <c r="E500" s="11"/>
      <c r="F500" s="11"/>
      <c r="G500" s="19"/>
      <c r="H500" s="5"/>
      <c r="I500" s="6"/>
      <c r="J500" s="6"/>
      <c r="K500" s="6"/>
      <c r="L500" s="6"/>
      <c r="M500" s="6"/>
      <c r="N500" s="6"/>
      <c r="O500" s="6"/>
      <c r="P500" s="6"/>
      <c r="Q500" s="6"/>
      <c r="R500" s="5"/>
      <c r="S500" s="5"/>
      <c r="T500" s="19"/>
      <c r="U500" s="19"/>
    </row>
    <row r="501" spans="1:21" ht="15" customHeight="1" x14ac:dyDescent="0.25">
      <c r="A501" s="22"/>
      <c r="B501" s="22"/>
      <c r="C501" s="12"/>
      <c r="D501" s="12"/>
      <c r="E501" s="12"/>
      <c r="F501" s="12"/>
      <c r="G501" s="20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20"/>
      <c r="U501" s="20"/>
    </row>
    <row r="502" spans="1:21" ht="86.25" customHeight="1" x14ac:dyDescent="0.25">
      <c r="A502" s="17"/>
      <c r="B502" s="17"/>
      <c r="C502" s="15"/>
      <c r="D502" s="15"/>
      <c r="E502" s="15"/>
      <c r="F502" s="15"/>
      <c r="G502" s="13"/>
      <c r="H502" s="4"/>
      <c r="I502" s="6"/>
      <c r="J502" s="6"/>
      <c r="K502" s="6"/>
      <c r="L502" s="6"/>
      <c r="M502" s="6"/>
      <c r="N502" s="6"/>
      <c r="O502" s="6"/>
      <c r="P502" s="6"/>
      <c r="Q502" s="4"/>
      <c r="R502" s="4"/>
      <c r="S502" s="4"/>
      <c r="T502" s="13"/>
      <c r="U502" s="13"/>
    </row>
    <row r="503" spans="1:21" ht="15" customHeight="1" x14ac:dyDescent="0.25">
      <c r="A503" s="18"/>
      <c r="B503" s="18"/>
      <c r="C503" s="16"/>
      <c r="D503" s="16"/>
      <c r="E503" s="16"/>
      <c r="F503" s="16"/>
      <c r="G503" s="1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14"/>
      <c r="U503" s="14"/>
    </row>
    <row r="504" spans="1:21" ht="128.25" customHeight="1" x14ac:dyDescent="0.25">
      <c r="A504" s="21"/>
      <c r="B504" s="21"/>
      <c r="C504" s="11"/>
      <c r="D504" s="11"/>
      <c r="E504" s="11"/>
      <c r="F504" s="11"/>
      <c r="G504" s="19"/>
      <c r="H504" s="5"/>
      <c r="I504" s="6"/>
      <c r="J504" s="6"/>
      <c r="K504" s="6"/>
      <c r="L504" s="6"/>
      <c r="M504" s="6"/>
      <c r="N504" s="6"/>
      <c r="O504" s="6"/>
      <c r="P504" s="5"/>
      <c r="Q504" s="5"/>
      <c r="R504" s="5"/>
      <c r="S504" s="5"/>
      <c r="T504" s="19"/>
      <c r="U504" s="19"/>
    </row>
    <row r="505" spans="1:21" ht="15" customHeight="1" x14ac:dyDescent="0.25">
      <c r="A505" s="22"/>
      <c r="B505" s="22"/>
      <c r="C505" s="12"/>
      <c r="D505" s="12"/>
      <c r="E505" s="12"/>
      <c r="F505" s="12"/>
      <c r="G505" s="20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20"/>
      <c r="U505" s="20"/>
    </row>
    <row r="506" spans="1:21" ht="128.1" customHeight="1" x14ac:dyDescent="0.25">
      <c r="A506" s="17"/>
      <c r="B506" s="17"/>
      <c r="C506" s="15"/>
      <c r="D506" s="15"/>
      <c r="E506" s="15"/>
      <c r="F506" s="15"/>
      <c r="G506" s="13"/>
      <c r="H506" s="4"/>
      <c r="I506" s="6"/>
      <c r="J506" s="6"/>
      <c r="K506" s="6"/>
      <c r="L506" s="6"/>
      <c r="M506" s="6"/>
      <c r="N506" s="6"/>
      <c r="O506" s="6"/>
      <c r="P506" s="4"/>
      <c r="Q506" s="4"/>
      <c r="R506" s="4"/>
      <c r="S506" s="4"/>
      <c r="T506" s="13"/>
      <c r="U506" s="13"/>
    </row>
    <row r="507" spans="1:21" ht="15" customHeight="1" x14ac:dyDescent="0.25">
      <c r="A507" s="18"/>
      <c r="B507" s="18"/>
      <c r="C507" s="16"/>
      <c r="D507" s="16"/>
      <c r="E507" s="16"/>
      <c r="F507" s="16"/>
      <c r="G507" s="1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14"/>
      <c r="U507" s="14"/>
    </row>
    <row r="508" spans="1:21" ht="128.1" customHeight="1" x14ac:dyDescent="0.25">
      <c r="A508" s="21"/>
      <c r="B508" s="21"/>
      <c r="C508" s="11"/>
      <c r="D508" s="11"/>
      <c r="E508" s="11"/>
      <c r="F508" s="11"/>
      <c r="G508" s="19"/>
      <c r="H508" s="5"/>
      <c r="I508" s="6"/>
      <c r="J508" s="6"/>
      <c r="K508" s="6"/>
      <c r="L508" s="6"/>
      <c r="M508" s="6"/>
      <c r="N508" s="6"/>
      <c r="O508" s="6"/>
      <c r="P508" s="5"/>
      <c r="Q508" s="5"/>
      <c r="R508" s="5"/>
      <c r="S508" s="5"/>
      <c r="T508" s="19"/>
      <c r="U508" s="19"/>
    </row>
    <row r="509" spans="1:21" ht="15" customHeight="1" x14ac:dyDescent="0.25">
      <c r="A509" s="22"/>
      <c r="B509" s="22"/>
      <c r="C509" s="12"/>
      <c r="D509" s="12"/>
      <c r="E509" s="12"/>
      <c r="F509" s="12"/>
      <c r="G509" s="20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20"/>
      <c r="U509" s="20"/>
    </row>
    <row r="510" spans="1:21" ht="86.25" customHeight="1" x14ac:dyDescent="0.25">
      <c r="A510" s="23" t="s">
        <v>56</v>
      </c>
      <c r="B510" s="23"/>
      <c r="C510" s="29" t="s">
        <v>214</v>
      </c>
      <c r="D510" s="29" t="s">
        <v>313</v>
      </c>
      <c r="E510" s="29" t="s">
        <v>265</v>
      </c>
      <c r="F510" s="29" t="s">
        <v>161</v>
      </c>
      <c r="G510" s="36" t="s">
        <v>370</v>
      </c>
      <c r="H510" s="7"/>
      <c r="I510" s="8"/>
      <c r="J510" s="8"/>
      <c r="K510" s="8"/>
      <c r="L510" s="8"/>
      <c r="M510" s="8"/>
      <c r="N510" s="8"/>
      <c r="O510" s="8"/>
      <c r="P510" s="8"/>
      <c r="Q510" s="7"/>
      <c r="R510" s="7"/>
      <c r="S510" s="7"/>
      <c r="T510" s="36">
        <f t="shared" ref="T510" si="152">SUM(H510:S510)</f>
        <v>0</v>
      </c>
      <c r="U510" s="36">
        <f t="shared" ref="U510" si="153">T510*G510</f>
        <v>0</v>
      </c>
    </row>
    <row r="511" spans="1:21" ht="15" customHeight="1" x14ac:dyDescent="0.25">
      <c r="A511" s="24"/>
      <c r="B511" s="24"/>
      <c r="C511" s="30"/>
      <c r="D511" s="30"/>
      <c r="E511" s="30"/>
      <c r="F511" s="30"/>
      <c r="G511" s="37"/>
      <c r="H511" s="7"/>
      <c r="I511" s="7"/>
      <c r="J511" s="7"/>
      <c r="K511" s="7"/>
      <c r="L511" s="7">
        <v>8</v>
      </c>
      <c r="M511" s="7">
        <v>7</v>
      </c>
      <c r="N511" s="7"/>
      <c r="O511" s="7"/>
      <c r="P511" s="7"/>
      <c r="Q511" s="7"/>
      <c r="R511" s="7"/>
      <c r="S511" s="7"/>
      <c r="T511" s="37"/>
      <c r="U511" s="37"/>
    </row>
    <row r="512" spans="1:21" ht="86.25" customHeight="1" x14ac:dyDescent="0.25">
      <c r="A512" s="21"/>
      <c r="B512" s="21"/>
      <c r="C512" s="11"/>
      <c r="D512" s="11"/>
      <c r="E512" s="11"/>
      <c r="F512" s="11"/>
      <c r="G512" s="19"/>
      <c r="H512" s="5"/>
      <c r="I512" s="6"/>
      <c r="J512" s="6"/>
      <c r="K512" s="6"/>
      <c r="L512" s="6"/>
      <c r="M512" s="6"/>
      <c r="N512" s="6"/>
      <c r="O512" s="6"/>
      <c r="P512" s="6"/>
      <c r="Q512" s="5"/>
      <c r="R512" s="5"/>
      <c r="S512" s="5"/>
      <c r="T512" s="19"/>
      <c r="U512" s="19"/>
    </row>
    <row r="513" spans="1:21" ht="15" customHeight="1" x14ac:dyDescent="0.25">
      <c r="A513" s="22"/>
      <c r="B513" s="22"/>
      <c r="C513" s="12"/>
      <c r="D513" s="12"/>
      <c r="E513" s="12"/>
      <c r="F513" s="12"/>
      <c r="G513" s="20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20"/>
      <c r="U513" s="20"/>
    </row>
    <row r="514" spans="1:21" ht="86.25" customHeight="1" x14ac:dyDescent="0.25">
      <c r="A514" s="17"/>
      <c r="B514" s="17"/>
      <c r="C514" s="15"/>
      <c r="D514" s="15"/>
      <c r="E514" s="15"/>
      <c r="F514" s="15"/>
      <c r="G514" s="13"/>
      <c r="H514" s="4"/>
      <c r="I514" s="6"/>
      <c r="J514" s="6"/>
      <c r="K514" s="6"/>
      <c r="L514" s="6"/>
      <c r="M514" s="6"/>
      <c r="N514" s="6"/>
      <c r="O514" s="6"/>
      <c r="P514" s="6"/>
      <c r="Q514" s="4"/>
      <c r="R514" s="4"/>
      <c r="S514" s="4"/>
      <c r="T514" s="13"/>
      <c r="U514" s="13"/>
    </row>
    <row r="515" spans="1:21" ht="15" customHeight="1" x14ac:dyDescent="0.25">
      <c r="A515" s="18"/>
      <c r="B515" s="18"/>
      <c r="C515" s="16"/>
      <c r="D515" s="16"/>
      <c r="E515" s="16"/>
      <c r="F515" s="16"/>
      <c r="G515" s="1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14"/>
      <c r="U515" s="14"/>
    </row>
    <row r="516" spans="1:21" ht="128.1" customHeight="1" x14ac:dyDescent="0.25">
      <c r="A516" s="21"/>
      <c r="B516" s="21"/>
      <c r="C516" s="11"/>
      <c r="D516" s="11"/>
      <c r="E516" s="11"/>
      <c r="F516" s="11"/>
      <c r="G516" s="19"/>
      <c r="H516" s="5"/>
      <c r="I516" s="6"/>
      <c r="J516" s="6"/>
      <c r="K516" s="6"/>
      <c r="L516" s="6"/>
      <c r="M516" s="6"/>
      <c r="N516" s="6"/>
      <c r="O516" s="6"/>
      <c r="P516" s="5"/>
      <c r="Q516" s="5"/>
      <c r="R516" s="5"/>
      <c r="S516" s="5"/>
      <c r="T516" s="19"/>
      <c r="U516" s="19"/>
    </row>
    <row r="517" spans="1:21" ht="15" customHeight="1" x14ac:dyDescent="0.25">
      <c r="A517" s="22"/>
      <c r="B517" s="22"/>
      <c r="C517" s="12"/>
      <c r="D517" s="12"/>
      <c r="E517" s="12"/>
      <c r="F517" s="12"/>
      <c r="G517" s="20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20"/>
      <c r="U517" s="20"/>
    </row>
    <row r="518" spans="1:21" ht="128.1" customHeight="1" x14ac:dyDescent="0.25">
      <c r="A518" s="17"/>
      <c r="B518" s="17"/>
      <c r="C518" s="15"/>
      <c r="D518" s="15"/>
      <c r="E518" s="15"/>
      <c r="F518" s="15"/>
      <c r="G518" s="13"/>
      <c r="H518" s="4"/>
      <c r="I518" s="6"/>
      <c r="J518" s="6"/>
      <c r="K518" s="6"/>
      <c r="L518" s="6"/>
      <c r="M518" s="6"/>
      <c r="N518" s="6"/>
      <c r="O518" s="6"/>
      <c r="P518" s="4"/>
      <c r="Q518" s="4"/>
      <c r="R518" s="4"/>
      <c r="S518" s="4"/>
      <c r="T518" s="13"/>
      <c r="U518" s="13"/>
    </row>
    <row r="519" spans="1:21" ht="15" customHeight="1" x14ac:dyDescent="0.25">
      <c r="A519" s="18"/>
      <c r="B519" s="18"/>
      <c r="C519" s="16"/>
      <c r="D519" s="16"/>
      <c r="E519" s="16"/>
      <c r="F519" s="16"/>
      <c r="G519" s="1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14"/>
      <c r="U519" s="14"/>
    </row>
    <row r="520" spans="1:21" ht="86.25" customHeight="1" x14ac:dyDescent="0.25">
      <c r="A520" s="23" t="s">
        <v>57</v>
      </c>
      <c r="B520" s="23"/>
      <c r="C520" s="29" t="s">
        <v>217</v>
      </c>
      <c r="D520" s="29" t="s">
        <v>314</v>
      </c>
      <c r="E520" s="29" t="s">
        <v>271</v>
      </c>
      <c r="F520" s="29" t="s">
        <v>161</v>
      </c>
      <c r="G520" s="36" t="s">
        <v>371</v>
      </c>
      <c r="H520" s="7"/>
      <c r="I520" s="8"/>
      <c r="J520" s="8"/>
      <c r="K520" s="8"/>
      <c r="L520" s="8"/>
      <c r="M520" s="8"/>
      <c r="N520" s="8"/>
      <c r="O520" s="8"/>
      <c r="P520" s="8"/>
      <c r="Q520" s="8"/>
      <c r="R520" s="7"/>
      <c r="S520" s="7"/>
      <c r="T520" s="36">
        <f t="shared" ref="T520" si="154">SUM(H520:S520)</f>
        <v>0</v>
      </c>
      <c r="U520" s="36">
        <f t="shared" ref="U520" si="155">T520*G520</f>
        <v>0</v>
      </c>
    </row>
    <row r="521" spans="1:21" ht="15" customHeight="1" x14ac:dyDescent="0.25">
      <c r="A521" s="24"/>
      <c r="B521" s="24"/>
      <c r="C521" s="30"/>
      <c r="D521" s="30"/>
      <c r="E521" s="30"/>
      <c r="F521" s="30"/>
      <c r="G521" s="37"/>
      <c r="H521" s="7"/>
      <c r="I521" s="7"/>
      <c r="J521" s="7">
        <v>3</v>
      </c>
      <c r="K521" s="7"/>
      <c r="L521" s="7"/>
      <c r="M521" s="7"/>
      <c r="N521" s="7"/>
      <c r="O521" s="7"/>
      <c r="P521" s="7"/>
      <c r="Q521" s="7"/>
      <c r="R521" s="7"/>
      <c r="S521" s="7"/>
      <c r="T521" s="37"/>
      <c r="U521" s="37"/>
    </row>
    <row r="522" spans="1:21" ht="128.1" customHeight="1" x14ac:dyDescent="0.25">
      <c r="A522" s="17"/>
      <c r="B522" s="17"/>
      <c r="C522" s="15"/>
      <c r="D522" s="15"/>
      <c r="E522" s="15"/>
      <c r="F522" s="15"/>
      <c r="G522" s="13"/>
      <c r="H522" s="4"/>
      <c r="I522" s="6"/>
      <c r="J522" s="6"/>
      <c r="K522" s="6"/>
      <c r="L522" s="6"/>
      <c r="M522" s="6"/>
      <c r="N522" s="6"/>
      <c r="O522" s="6"/>
      <c r="P522" s="6"/>
      <c r="Q522" s="6"/>
      <c r="R522" s="4"/>
      <c r="S522" s="4"/>
      <c r="T522" s="13"/>
      <c r="U522" s="13"/>
    </row>
    <row r="523" spans="1:21" ht="15" customHeight="1" x14ac:dyDescent="0.25">
      <c r="A523" s="18"/>
      <c r="B523" s="18"/>
      <c r="C523" s="16"/>
      <c r="D523" s="16"/>
      <c r="E523" s="16"/>
      <c r="F523" s="16"/>
      <c r="G523" s="1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14"/>
      <c r="U523" s="14"/>
    </row>
    <row r="524" spans="1:21" ht="86.25" customHeight="1" x14ac:dyDescent="0.25">
      <c r="A524" s="21"/>
      <c r="B524" s="21"/>
      <c r="C524" s="11"/>
      <c r="D524" s="11"/>
      <c r="E524" s="11"/>
      <c r="F524" s="11"/>
      <c r="G524" s="19"/>
      <c r="H524" s="5"/>
      <c r="I524" s="6"/>
      <c r="J524" s="6"/>
      <c r="K524" s="6"/>
      <c r="L524" s="6"/>
      <c r="M524" s="6"/>
      <c r="N524" s="6"/>
      <c r="O524" s="6"/>
      <c r="P524" s="6"/>
      <c r="Q524" s="5"/>
      <c r="R524" s="5"/>
      <c r="S524" s="5"/>
      <c r="T524" s="19"/>
      <c r="U524" s="19"/>
    </row>
    <row r="525" spans="1:21" ht="15" customHeight="1" x14ac:dyDescent="0.25">
      <c r="A525" s="22"/>
      <c r="B525" s="22"/>
      <c r="C525" s="12"/>
      <c r="D525" s="12"/>
      <c r="E525" s="12"/>
      <c r="F525" s="12"/>
      <c r="G525" s="20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20"/>
      <c r="U525" s="20"/>
    </row>
    <row r="526" spans="1:21" ht="128.1" customHeight="1" x14ac:dyDescent="0.25">
      <c r="A526" s="17"/>
      <c r="B526" s="17"/>
      <c r="C526" s="15"/>
      <c r="D526" s="15"/>
      <c r="E526" s="15"/>
      <c r="F526" s="15"/>
      <c r="G526" s="13"/>
      <c r="H526" s="4"/>
      <c r="I526" s="6"/>
      <c r="J526" s="6"/>
      <c r="K526" s="6"/>
      <c r="L526" s="6"/>
      <c r="M526" s="6"/>
      <c r="N526" s="6"/>
      <c r="O526" s="6"/>
      <c r="P526" s="4"/>
      <c r="Q526" s="4"/>
      <c r="R526" s="4"/>
      <c r="S526" s="4"/>
      <c r="T526" s="13"/>
      <c r="U526" s="13"/>
    </row>
    <row r="527" spans="1:21" ht="15" customHeight="1" x14ac:dyDescent="0.25">
      <c r="A527" s="18"/>
      <c r="B527" s="18"/>
      <c r="C527" s="16"/>
      <c r="D527" s="16"/>
      <c r="E527" s="16"/>
      <c r="F527" s="16"/>
      <c r="G527" s="1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14"/>
      <c r="U527" s="14"/>
    </row>
    <row r="528" spans="1:21" ht="128.1" customHeight="1" x14ac:dyDescent="0.25">
      <c r="A528" s="21"/>
      <c r="B528" s="21"/>
      <c r="C528" s="11"/>
      <c r="D528" s="11"/>
      <c r="E528" s="11"/>
      <c r="F528" s="11"/>
      <c r="G528" s="19"/>
      <c r="H528" s="5"/>
      <c r="I528" s="6"/>
      <c r="J528" s="6"/>
      <c r="K528" s="6"/>
      <c r="L528" s="6"/>
      <c r="M528" s="6"/>
      <c r="N528" s="6"/>
      <c r="O528" s="6"/>
      <c r="P528" s="5"/>
      <c r="Q528" s="5"/>
      <c r="R528" s="5"/>
      <c r="S528" s="5"/>
      <c r="T528" s="19"/>
      <c r="U528" s="19"/>
    </row>
    <row r="529" spans="1:21" ht="15" customHeight="1" x14ac:dyDescent="0.25">
      <c r="A529" s="22"/>
      <c r="B529" s="22"/>
      <c r="C529" s="12"/>
      <c r="D529" s="12"/>
      <c r="E529" s="12"/>
      <c r="F529" s="12"/>
      <c r="G529" s="20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20"/>
      <c r="U529" s="20"/>
    </row>
    <row r="530" spans="1:21" ht="128.25" customHeight="1" x14ac:dyDescent="0.25">
      <c r="A530" s="17"/>
      <c r="B530" s="17"/>
      <c r="C530" s="15"/>
      <c r="D530" s="15"/>
      <c r="E530" s="15"/>
      <c r="F530" s="15"/>
      <c r="G530" s="13"/>
      <c r="H530" s="4"/>
      <c r="I530" s="6"/>
      <c r="J530" s="6"/>
      <c r="K530" s="6"/>
      <c r="L530" s="6"/>
      <c r="M530" s="6"/>
      <c r="N530" s="6"/>
      <c r="O530" s="6"/>
      <c r="P530" s="4"/>
      <c r="Q530" s="4"/>
      <c r="R530" s="4"/>
      <c r="S530" s="4"/>
      <c r="T530" s="13"/>
      <c r="U530" s="13"/>
    </row>
    <row r="531" spans="1:21" ht="15" customHeight="1" x14ac:dyDescent="0.25">
      <c r="A531" s="18"/>
      <c r="B531" s="18"/>
      <c r="C531" s="16"/>
      <c r="D531" s="16"/>
      <c r="E531" s="16"/>
      <c r="F531" s="16"/>
      <c r="G531" s="1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14"/>
      <c r="U531" s="14"/>
    </row>
    <row r="532" spans="1:21" ht="86.25" customHeight="1" x14ac:dyDescent="0.25">
      <c r="A532" s="21"/>
      <c r="B532" s="21"/>
      <c r="C532" s="11"/>
      <c r="D532" s="11"/>
      <c r="E532" s="11"/>
      <c r="F532" s="11"/>
      <c r="G532" s="19"/>
      <c r="H532" s="5"/>
      <c r="I532" s="6"/>
      <c r="J532" s="6"/>
      <c r="K532" s="6"/>
      <c r="L532" s="6"/>
      <c r="M532" s="6"/>
      <c r="N532" s="6"/>
      <c r="O532" s="6"/>
      <c r="P532" s="6"/>
      <c r="Q532" s="5"/>
      <c r="R532" s="5"/>
      <c r="S532" s="5"/>
      <c r="T532" s="19"/>
      <c r="U532" s="19"/>
    </row>
    <row r="533" spans="1:21" ht="15" customHeight="1" x14ac:dyDescent="0.25">
      <c r="A533" s="22"/>
      <c r="B533" s="22"/>
      <c r="C533" s="12"/>
      <c r="D533" s="12"/>
      <c r="E533" s="12"/>
      <c r="F533" s="12"/>
      <c r="G533" s="20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20"/>
      <c r="U533" s="20"/>
    </row>
    <row r="534" spans="1:21" ht="128.1" customHeight="1" x14ac:dyDescent="0.25">
      <c r="A534" s="17"/>
      <c r="B534" s="17"/>
      <c r="C534" s="15"/>
      <c r="D534" s="15"/>
      <c r="E534" s="15"/>
      <c r="F534" s="15"/>
      <c r="G534" s="13"/>
      <c r="H534" s="4"/>
      <c r="I534" s="6"/>
      <c r="J534" s="6"/>
      <c r="K534" s="6"/>
      <c r="L534" s="6"/>
      <c r="M534" s="6"/>
      <c r="N534" s="6"/>
      <c r="O534" s="6"/>
      <c r="P534" s="4"/>
      <c r="Q534" s="4"/>
      <c r="R534" s="4"/>
      <c r="S534" s="4"/>
      <c r="T534" s="13"/>
      <c r="U534" s="13"/>
    </row>
    <row r="535" spans="1:21" ht="15" customHeight="1" x14ac:dyDescent="0.25">
      <c r="A535" s="18"/>
      <c r="B535" s="18"/>
      <c r="C535" s="16"/>
      <c r="D535" s="16"/>
      <c r="E535" s="16"/>
      <c r="F535" s="16"/>
      <c r="G535" s="1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14"/>
      <c r="U535" s="14"/>
    </row>
    <row r="536" spans="1:21" x14ac:dyDescent="0.25">
      <c r="A536" s="2"/>
      <c r="B536" s="31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3"/>
      <c r="T536" s="3"/>
      <c r="U536" s="3"/>
    </row>
    <row r="537" spans="1:21" ht="86.25" customHeight="1" x14ac:dyDescent="0.25">
      <c r="A537" s="17"/>
      <c r="B537" s="17"/>
      <c r="C537" s="15"/>
      <c r="D537" s="15"/>
      <c r="E537" s="15"/>
      <c r="F537" s="15"/>
      <c r="G537" s="13"/>
      <c r="H537" s="4"/>
      <c r="I537" s="6"/>
      <c r="J537" s="6"/>
      <c r="K537" s="6"/>
      <c r="L537" s="6"/>
      <c r="M537" s="6"/>
      <c r="N537" s="6"/>
      <c r="O537" s="6"/>
      <c r="P537" s="6"/>
      <c r="Q537" s="6"/>
      <c r="R537" s="4"/>
      <c r="S537" s="4"/>
      <c r="T537" s="13"/>
      <c r="U537" s="13"/>
    </row>
    <row r="538" spans="1:21" ht="15" customHeight="1" x14ac:dyDescent="0.25">
      <c r="A538" s="18"/>
      <c r="B538" s="18"/>
      <c r="C538" s="16"/>
      <c r="D538" s="16"/>
      <c r="E538" s="16"/>
      <c r="F538" s="16"/>
      <c r="G538" s="1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14"/>
      <c r="U538" s="14"/>
    </row>
    <row r="539" spans="1:21" ht="120" customHeight="1" x14ac:dyDescent="0.25">
      <c r="A539" s="21"/>
      <c r="B539" s="21"/>
      <c r="C539" s="11"/>
      <c r="D539" s="11"/>
      <c r="E539" s="11"/>
      <c r="F539" s="11"/>
      <c r="G539" s="19"/>
      <c r="H539" s="5"/>
      <c r="I539" s="6"/>
      <c r="J539" s="6"/>
      <c r="K539" s="6"/>
      <c r="L539" s="6"/>
      <c r="M539" s="6"/>
      <c r="N539" s="6"/>
      <c r="O539" s="6"/>
      <c r="P539" s="6"/>
      <c r="Q539" s="6"/>
      <c r="R539" s="5"/>
      <c r="S539" s="5"/>
      <c r="T539" s="19"/>
      <c r="U539" s="19"/>
    </row>
    <row r="540" spans="1:21" ht="15" customHeight="1" x14ac:dyDescent="0.25">
      <c r="A540" s="22"/>
      <c r="B540" s="22"/>
      <c r="C540" s="12"/>
      <c r="D540" s="12"/>
      <c r="E540" s="12"/>
      <c r="F540" s="12"/>
      <c r="G540" s="20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20"/>
      <c r="U540" s="20"/>
    </row>
    <row r="541" spans="1:21" ht="86.25" customHeight="1" x14ac:dyDescent="0.25">
      <c r="A541" s="17"/>
      <c r="B541" s="17"/>
      <c r="C541" s="15"/>
      <c r="D541" s="15"/>
      <c r="E541" s="15"/>
      <c r="F541" s="15"/>
      <c r="G541" s="13"/>
      <c r="H541" s="4"/>
      <c r="I541" s="6"/>
      <c r="J541" s="6"/>
      <c r="K541" s="6"/>
      <c r="L541" s="6"/>
      <c r="M541" s="6"/>
      <c r="N541" s="6"/>
      <c r="O541" s="6"/>
      <c r="P541" s="6"/>
      <c r="Q541" s="6"/>
      <c r="R541" s="4"/>
      <c r="S541" s="4"/>
      <c r="T541" s="13"/>
      <c r="U541" s="13"/>
    </row>
    <row r="542" spans="1:21" ht="15" customHeight="1" x14ac:dyDescent="0.25">
      <c r="A542" s="18"/>
      <c r="B542" s="18"/>
      <c r="C542" s="16"/>
      <c r="D542" s="16"/>
      <c r="E542" s="16"/>
      <c r="F542" s="16"/>
      <c r="G542" s="1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14"/>
      <c r="U542" s="14"/>
    </row>
    <row r="543" spans="1:21" ht="86.25" customHeight="1" x14ac:dyDescent="0.25">
      <c r="A543" s="21"/>
      <c r="B543" s="21"/>
      <c r="C543" s="11"/>
      <c r="D543" s="11"/>
      <c r="E543" s="11"/>
      <c r="F543" s="11"/>
      <c r="G543" s="19"/>
      <c r="H543" s="5"/>
      <c r="I543" s="5"/>
      <c r="J543" s="6"/>
      <c r="K543" s="6"/>
      <c r="L543" s="6"/>
      <c r="M543" s="6"/>
      <c r="N543" s="6"/>
      <c r="O543" s="6"/>
      <c r="P543" s="6"/>
      <c r="Q543" s="5"/>
      <c r="R543" s="5"/>
      <c r="S543" s="5"/>
      <c r="T543" s="19"/>
      <c r="U543" s="19"/>
    </row>
    <row r="544" spans="1:21" ht="15" customHeight="1" x14ac:dyDescent="0.25">
      <c r="A544" s="22"/>
      <c r="B544" s="22"/>
      <c r="C544" s="12"/>
      <c r="D544" s="12"/>
      <c r="E544" s="12"/>
      <c r="F544" s="12"/>
      <c r="G544" s="20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20"/>
      <c r="U544" s="20"/>
    </row>
    <row r="545" spans="1:21" ht="86.25" customHeight="1" x14ac:dyDescent="0.25">
      <c r="A545" s="17"/>
      <c r="B545" s="17"/>
      <c r="C545" s="15"/>
      <c r="D545" s="15"/>
      <c r="E545" s="15"/>
      <c r="F545" s="15"/>
      <c r="G545" s="13"/>
      <c r="H545" s="4"/>
      <c r="I545" s="4"/>
      <c r="J545" s="6"/>
      <c r="K545" s="6"/>
      <c r="L545" s="6"/>
      <c r="M545" s="6"/>
      <c r="N545" s="6"/>
      <c r="O545" s="6"/>
      <c r="P545" s="6"/>
      <c r="Q545" s="4"/>
      <c r="R545" s="4"/>
      <c r="S545" s="4"/>
      <c r="T545" s="13"/>
      <c r="U545" s="13"/>
    </row>
    <row r="546" spans="1:21" ht="15" customHeight="1" x14ac:dyDescent="0.25">
      <c r="A546" s="18"/>
      <c r="B546" s="18"/>
      <c r="C546" s="16"/>
      <c r="D546" s="16"/>
      <c r="E546" s="16"/>
      <c r="F546" s="16"/>
      <c r="G546" s="1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14"/>
      <c r="U546" s="14"/>
    </row>
    <row r="547" spans="1:21" ht="120" customHeight="1" x14ac:dyDescent="0.25">
      <c r="A547" s="21"/>
      <c r="B547" s="21"/>
      <c r="C547" s="11"/>
      <c r="D547" s="11"/>
      <c r="E547" s="11"/>
      <c r="F547" s="11"/>
      <c r="G547" s="19"/>
      <c r="H547" s="5"/>
      <c r="I547" s="5"/>
      <c r="J547" s="6"/>
      <c r="K547" s="6"/>
      <c r="L547" s="6"/>
      <c r="M547" s="6"/>
      <c r="N547" s="6"/>
      <c r="O547" s="6"/>
      <c r="P547" s="6"/>
      <c r="Q547" s="5"/>
      <c r="R547" s="5"/>
      <c r="S547" s="5"/>
      <c r="T547" s="19"/>
      <c r="U547" s="19"/>
    </row>
    <row r="548" spans="1:21" ht="15" customHeight="1" x14ac:dyDescent="0.25">
      <c r="A548" s="22"/>
      <c r="B548" s="22"/>
      <c r="C548" s="12"/>
      <c r="D548" s="12"/>
      <c r="E548" s="12"/>
      <c r="F548" s="12"/>
      <c r="G548" s="20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20"/>
      <c r="U548" s="20"/>
    </row>
    <row r="549" spans="1:21" ht="120" customHeight="1" x14ac:dyDescent="0.25">
      <c r="A549" s="17"/>
      <c r="B549" s="17"/>
      <c r="C549" s="15"/>
      <c r="D549" s="15"/>
      <c r="E549" s="15"/>
      <c r="F549" s="15"/>
      <c r="G549" s="13"/>
      <c r="H549" s="4"/>
      <c r="I549" s="4"/>
      <c r="J549" s="6"/>
      <c r="K549" s="6"/>
      <c r="L549" s="6"/>
      <c r="M549" s="6"/>
      <c r="N549" s="6"/>
      <c r="O549" s="6"/>
      <c r="P549" s="6"/>
      <c r="Q549" s="4"/>
      <c r="R549" s="4"/>
      <c r="S549" s="4"/>
      <c r="T549" s="13"/>
      <c r="U549" s="13"/>
    </row>
    <row r="550" spans="1:21" ht="15" customHeight="1" x14ac:dyDescent="0.25">
      <c r="A550" s="18"/>
      <c r="B550" s="18"/>
      <c r="C550" s="16"/>
      <c r="D550" s="16"/>
      <c r="E550" s="16"/>
      <c r="F550" s="16"/>
      <c r="G550" s="1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14"/>
      <c r="U550" s="14"/>
    </row>
    <row r="551" spans="1:21" ht="120" customHeight="1" x14ac:dyDescent="0.25">
      <c r="A551" s="21"/>
      <c r="B551" s="21"/>
      <c r="C551" s="11"/>
      <c r="D551" s="11"/>
      <c r="E551" s="11"/>
      <c r="F551" s="11"/>
      <c r="G551" s="19"/>
      <c r="H551" s="5"/>
      <c r="I551" s="5"/>
      <c r="J551" s="6"/>
      <c r="K551" s="6"/>
      <c r="L551" s="6"/>
      <c r="M551" s="6"/>
      <c r="N551" s="6"/>
      <c r="O551" s="6"/>
      <c r="P551" s="6"/>
      <c r="Q551" s="5"/>
      <c r="R551" s="5"/>
      <c r="S551" s="5"/>
      <c r="T551" s="19"/>
      <c r="U551" s="19"/>
    </row>
    <row r="552" spans="1:21" ht="15" customHeight="1" x14ac:dyDescent="0.25">
      <c r="A552" s="22"/>
      <c r="B552" s="22"/>
      <c r="C552" s="12"/>
      <c r="D552" s="12"/>
      <c r="E552" s="12"/>
      <c r="F552" s="12"/>
      <c r="G552" s="20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20"/>
      <c r="U552" s="20"/>
    </row>
    <row r="553" spans="1:21" ht="128.1" customHeight="1" x14ac:dyDescent="0.25">
      <c r="A553" s="17"/>
      <c r="B553" s="17"/>
      <c r="C553" s="15"/>
      <c r="D553" s="15"/>
      <c r="E553" s="15"/>
      <c r="F553" s="15"/>
      <c r="G553" s="13"/>
      <c r="H553" s="4"/>
      <c r="I553" s="6"/>
      <c r="J553" s="6"/>
      <c r="K553" s="6"/>
      <c r="L553" s="6"/>
      <c r="M553" s="6"/>
      <c r="N553" s="6"/>
      <c r="O553" s="6"/>
      <c r="P553" s="6"/>
      <c r="Q553" s="6"/>
      <c r="R553" s="4"/>
      <c r="S553" s="4"/>
      <c r="T553" s="13"/>
      <c r="U553" s="13"/>
    </row>
    <row r="554" spans="1:21" ht="15" customHeight="1" x14ac:dyDescent="0.25">
      <c r="A554" s="18"/>
      <c r="B554" s="18"/>
      <c r="C554" s="16"/>
      <c r="D554" s="16"/>
      <c r="E554" s="16"/>
      <c r="F554" s="16"/>
      <c r="G554" s="1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14"/>
      <c r="U554" s="14"/>
    </row>
    <row r="555" spans="1:21" ht="60.95" customHeight="1" x14ac:dyDescent="0.25">
      <c r="A555" s="21"/>
      <c r="B555" s="21"/>
      <c r="C555" s="11"/>
      <c r="D555" s="11"/>
      <c r="E555" s="11"/>
      <c r="F555" s="11"/>
      <c r="G555" s="19"/>
      <c r="H555" s="5"/>
      <c r="I555" s="6"/>
      <c r="J555" s="6"/>
      <c r="K555" s="6"/>
      <c r="L555" s="6"/>
      <c r="M555" s="6"/>
      <c r="N555" s="6"/>
      <c r="O555" s="6"/>
      <c r="P555" s="6"/>
      <c r="Q555" s="6"/>
      <c r="R555" s="5"/>
      <c r="S555" s="5"/>
      <c r="T555" s="19"/>
      <c r="U555" s="19"/>
    </row>
    <row r="556" spans="1:21" ht="15" customHeight="1" x14ac:dyDescent="0.25">
      <c r="A556" s="22"/>
      <c r="B556" s="22"/>
      <c r="C556" s="12"/>
      <c r="D556" s="12"/>
      <c r="E556" s="12"/>
      <c r="F556" s="12"/>
      <c r="G556" s="20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20"/>
      <c r="U556" s="20"/>
    </row>
    <row r="557" spans="1:21" ht="128.1" customHeight="1" x14ac:dyDescent="0.25">
      <c r="A557" s="17"/>
      <c r="B557" s="17"/>
      <c r="C557" s="15"/>
      <c r="D557" s="15"/>
      <c r="E557" s="15"/>
      <c r="F557" s="15"/>
      <c r="G557" s="13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13"/>
      <c r="U557" s="13"/>
    </row>
    <row r="558" spans="1:21" ht="15" customHeight="1" x14ac:dyDescent="0.25">
      <c r="A558" s="18"/>
      <c r="B558" s="18"/>
      <c r="C558" s="16"/>
      <c r="D558" s="16"/>
      <c r="E558" s="16"/>
      <c r="F558" s="16"/>
      <c r="G558" s="1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14"/>
      <c r="U558" s="14"/>
    </row>
    <row r="559" spans="1:21" ht="128.1" customHeight="1" x14ac:dyDescent="0.25">
      <c r="A559" s="21"/>
      <c r="B559" s="21"/>
      <c r="C559" s="11"/>
      <c r="D559" s="11"/>
      <c r="E559" s="11"/>
      <c r="F559" s="11"/>
      <c r="G559" s="19"/>
      <c r="H559" s="5"/>
      <c r="I559" s="6"/>
      <c r="J559" s="6"/>
      <c r="K559" s="6"/>
      <c r="L559" s="6"/>
      <c r="M559" s="6"/>
      <c r="N559" s="6"/>
      <c r="O559" s="6"/>
      <c r="P559" s="6"/>
      <c r="Q559" s="6"/>
      <c r="R559" s="5"/>
      <c r="S559" s="5"/>
      <c r="T559" s="19"/>
      <c r="U559" s="19"/>
    </row>
    <row r="560" spans="1:21" ht="15" customHeight="1" x14ac:dyDescent="0.25">
      <c r="A560" s="22"/>
      <c r="B560" s="22"/>
      <c r="C560" s="12"/>
      <c r="D560" s="12"/>
      <c r="E560" s="12"/>
      <c r="F560" s="12"/>
      <c r="G560" s="20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20"/>
      <c r="U560" s="20"/>
    </row>
    <row r="561" spans="1:21" ht="128.1" customHeight="1" x14ac:dyDescent="0.25">
      <c r="A561" s="23" t="s">
        <v>86</v>
      </c>
      <c r="B561" s="23"/>
      <c r="C561" s="29" t="s">
        <v>225</v>
      </c>
      <c r="D561" s="29" t="s">
        <v>283</v>
      </c>
      <c r="E561" s="29" t="s">
        <v>267</v>
      </c>
      <c r="F561" s="29" t="s">
        <v>159</v>
      </c>
      <c r="G561" s="36" t="s">
        <v>373</v>
      </c>
      <c r="H561" s="7"/>
      <c r="I561" s="8"/>
      <c r="J561" s="8"/>
      <c r="K561" s="8"/>
      <c r="L561" s="8"/>
      <c r="M561" s="8"/>
      <c r="N561" s="8"/>
      <c r="O561" s="8"/>
      <c r="P561" s="8"/>
      <c r="Q561" s="8"/>
      <c r="R561" s="7"/>
      <c r="S561" s="7"/>
      <c r="T561" s="36">
        <f t="shared" ref="T561" si="156">SUM(H561:S561)</f>
        <v>0</v>
      </c>
      <c r="U561" s="36">
        <f t="shared" ref="U561" si="157">T561*G561</f>
        <v>0</v>
      </c>
    </row>
    <row r="562" spans="1:21" ht="15" customHeight="1" x14ac:dyDescent="0.25">
      <c r="A562" s="24"/>
      <c r="B562" s="24"/>
      <c r="C562" s="30"/>
      <c r="D562" s="30"/>
      <c r="E562" s="30"/>
      <c r="F562" s="30"/>
      <c r="G562" s="37"/>
      <c r="H562" s="7"/>
      <c r="I562" s="7"/>
      <c r="J562" s="7">
        <v>2</v>
      </c>
      <c r="K562" s="7">
        <v>3</v>
      </c>
      <c r="L562" s="7"/>
      <c r="M562" s="7"/>
      <c r="N562" s="7"/>
      <c r="O562" s="7"/>
      <c r="P562" s="7"/>
      <c r="Q562" s="7"/>
      <c r="R562" s="7"/>
      <c r="S562" s="7"/>
      <c r="T562" s="37"/>
      <c r="U562" s="37"/>
    </row>
    <row r="563" spans="1:21" ht="120" customHeight="1" x14ac:dyDescent="0.25">
      <c r="A563" s="21"/>
      <c r="B563" s="21"/>
      <c r="C563" s="11"/>
      <c r="D563" s="11"/>
      <c r="E563" s="11"/>
      <c r="F563" s="11"/>
      <c r="G563" s="19"/>
      <c r="H563" s="5"/>
      <c r="I563" s="6"/>
      <c r="J563" s="6"/>
      <c r="K563" s="6"/>
      <c r="L563" s="6"/>
      <c r="M563" s="6"/>
      <c r="N563" s="6"/>
      <c r="O563" s="6"/>
      <c r="P563" s="6"/>
      <c r="Q563" s="6"/>
      <c r="R563" s="5"/>
      <c r="S563" s="5"/>
      <c r="T563" s="19"/>
      <c r="U563" s="19"/>
    </row>
    <row r="564" spans="1:21" ht="15" customHeight="1" x14ac:dyDescent="0.25">
      <c r="A564" s="22"/>
      <c r="B564" s="22"/>
      <c r="C564" s="12"/>
      <c r="D564" s="12"/>
      <c r="E564" s="12"/>
      <c r="F564" s="12"/>
      <c r="G564" s="20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20"/>
      <c r="U564" s="20"/>
    </row>
    <row r="565" spans="1:21" ht="120" customHeight="1" x14ac:dyDescent="0.25">
      <c r="A565" s="17"/>
      <c r="B565" s="17"/>
      <c r="C565" s="15"/>
      <c r="D565" s="15"/>
      <c r="E565" s="15"/>
      <c r="F565" s="15"/>
      <c r="G565" s="13"/>
      <c r="H565" s="4"/>
      <c r="I565" s="6"/>
      <c r="J565" s="6"/>
      <c r="K565" s="6"/>
      <c r="L565" s="6"/>
      <c r="M565" s="6"/>
      <c r="N565" s="6"/>
      <c r="O565" s="6"/>
      <c r="P565" s="6"/>
      <c r="Q565" s="6"/>
      <c r="R565" s="4"/>
      <c r="S565" s="4"/>
      <c r="T565" s="13"/>
      <c r="U565" s="13"/>
    </row>
    <row r="566" spans="1:21" ht="15" customHeight="1" x14ac:dyDescent="0.25">
      <c r="A566" s="18"/>
      <c r="B566" s="18"/>
      <c r="C566" s="16"/>
      <c r="D566" s="16"/>
      <c r="E566" s="16"/>
      <c r="F566" s="16"/>
      <c r="G566" s="1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14"/>
      <c r="U566" s="14"/>
    </row>
    <row r="567" spans="1:21" ht="128.1" customHeight="1" x14ac:dyDescent="0.25">
      <c r="A567" s="23" t="s">
        <v>94</v>
      </c>
      <c r="B567" s="23"/>
      <c r="C567" s="29" t="s">
        <v>244</v>
      </c>
      <c r="D567" s="29" t="s">
        <v>282</v>
      </c>
      <c r="E567" s="29" t="s">
        <v>267</v>
      </c>
      <c r="F567" s="29" t="s">
        <v>159</v>
      </c>
      <c r="G567" s="36" t="s">
        <v>373</v>
      </c>
      <c r="H567" s="7"/>
      <c r="I567" s="8"/>
      <c r="J567" s="8"/>
      <c r="K567" s="8"/>
      <c r="L567" s="8"/>
      <c r="M567" s="8"/>
      <c r="N567" s="8"/>
      <c r="O567" s="8"/>
      <c r="P567" s="8"/>
      <c r="Q567" s="8"/>
      <c r="R567" s="7"/>
      <c r="S567" s="7"/>
      <c r="T567" s="36">
        <f t="shared" ref="T567" si="158">SUM(H567:S567)</f>
        <v>0</v>
      </c>
      <c r="U567" s="36">
        <f t="shared" ref="U567" si="159">T567*G567</f>
        <v>0</v>
      </c>
    </row>
    <row r="568" spans="1:21" ht="15" customHeight="1" x14ac:dyDescent="0.25">
      <c r="A568" s="24"/>
      <c r="B568" s="24"/>
      <c r="C568" s="30"/>
      <c r="D568" s="30"/>
      <c r="E568" s="30"/>
      <c r="F568" s="30"/>
      <c r="G568" s="37"/>
      <c r="H568" s="7"/>
      <c r="I568" s="7"/>
      <c r="J568" s="7">
        <v>15</v>
      </c>
      <c r="K568" s="7"/>
      <c r="L568" s="7"/>
      <c r="M568" s="7">
        <v>5</v>
      </c>
      <c r="N568" s="7">
        <v>1</v>
      </c>
      <c r="O568" s="7"/>
      <c r="P568" s="7"/>
      <c r="Q568" s="7"/>
      <c r="R568" s="7"/>
      <c r="S568" s="7"/>
      <c r="T568" s="37"/>
      <c r="U568" s="37"/>
    </row>
    <row r="569" spans="1:21" ht="128.25" customHeight="1" x14ac:dyDescent="0.25">
      <c r="A569" s="17"/>
      <c r="B569" s="17"/>
      <c r="C569" s="15"/>
      <c r="D569" s="15"/>
      <c r="E569" s="15"/>
      <c r="F569" s="15"/>
      <c r="G569" s="13"/>
      <c r="H569" s="4"/>
      <c r="I569" s="6"/>
      <c r="J569" s="6"/>
      <c r="K569" s="6"/>
      <c r="L569" s="6"/>
      <c r="M569" s="6"/>
      <c r="N569" s="6"/>
      <c r="O569" s="6"/>
      <c r="P569" s="6"/>
      <c r="Q569" s="6"/>
      <c r="R569" s="4"/>
      <c r="S569" s="4"/>
      <c r="T569" s="13"/>
      <c r="U569" s="13"/>
    </row>
    <row r="570" spans="1:21" ht="15" customHeight="1" x14ac:dyDescent="0.25">
      <c r="A570" s="18"/>
      <c r="B570" s="18"/>
      <c r="C570" s="16"/>
      <c r="D570" s="16"/>
      <c r="E570" s="16"/>
      <c r="F570" s="16"/>
      <c r="G570" s="1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14"/>
      <c r="U570" s="14"/>
    </row>
    <row r="571" spans="1:21" ht="120" customHeight="1" x14ac:dyDescent="0.25">
      <c r="A571" s="21"/>
      <c r="B571" s="21"/>
      <c r="C571" s="11"/>
      <c r="D571" s="11"/>
      <c r="E571" s="11"/>
      <c r="F571" s="11"/>
      <c r="G571" s="19"/>
      <c r="H571" s="5"/>
      <c r="I571" s="6"/>
      <c r="J571" s="6"/>
      <c r="K571" s="6"/>
      <c r="L571" s="6"/>
      <c r="M571" s="6"/>
      <c r="N571" s="6"/>
      <c r="O571" s="6"/>
      <c r="P571" s="6"/>
      <c r="Q571" s="6"/>
      <c r="R571" s="5"/>
      <c r="S571" s="5"/>
      <c r="T571" s="19"/>
      <c r="U571" s="19"/>
    </row>
    <row r="572" spans="1:21" ht="15" customHeight="1" x14ac:dyDescent="0.25">
      <c r="A572" s="22"/>
      <c r="B572" s="22"/>
      <c r="C572" s="12"/>
      <c r="D572" s="12"/>
      <c r="E572" s="12"/>
      <c r="F572" s="12"/>
      <c r="G572" s="20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20"/>
      <c r="U572" s="20"/>
    </row>
    <row r="573" spans="1:21" ht="120" customHeight="1" x14ac:dyDescent="0.25">
      <c r="A573" s="17"/>
      <c r="B573" s="17"/>
      <c r="C573" s="15"/>
      <c r="D573" s="15"/>
      <c r="E573" s="15"/>
      <c r="F573" s="15"/>
      <c r="G573" s="13"/>
      <c r="H573" s="4"/>
      <c r="I573" s="6"/>
      <c r="J573" s="6"/>
      <c r="K573" s="6"/>
      <c r="L573" s="6"/>
      <c r="M573" s="6"/>
      <c r="N573" s="6"/>
      <c r="O573" s="6"/>
      <c r="P573" s="6"/>
      <c r="Q573" s="6"/>
      <c r="R573" s="4"/>
      <c r="S573" s="4"/>
      <c r="T573" s="13"/>
      <c r="U573" s="13"/>
    </row>
    <row r="574" spans="1:21" ht="15" customHeight="1" x14ac:dyDescent="0.25">
      <c r="A574" s="18"/>
      <c r="B574" s="18"/>
      <c r="C574" s="16"/>
      <c r="D574" s="16"/>
      <c r="E574" s="16"/>
      <c r="F574" s="16"/>
      <c r="G574" s="1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14"/>
      <c r="U574" s="14"/>
    </row>
    <row r="575" spans="1:21" ht="128.1" customHeight="1" x14ac:dyDescent="0.25">
      <c r="A575" s="21"/>
      <c r="B575" s="21"/>
      <c r="C575" s="11"/>
      <c r="D575" s="11"/>
      <c r="E575" s="11"/>
      <c r="F575" s="11"/>
      <c r="G575" s="19"/>
      <c r="H575" s="5"/>
      <c r="I575" s="5"/>
      <c r="J575" s="6"/>
      <c r="K575" s="6"/>
      <c r="L575" s="6"/>
      <c r="M575" s="6"/>
      <c r="N575" s="6"/>
      <c r="O575" s="6"/>
      <c r="P575" s="6"/>
      <c r="Q575" s="5"/>
      <c r="R575" s="5"/>
      <c r="S575" s="5"/>
      <c r="T575" s="19"/>
      <c r="U575" s="19"/>
    </row>
    <row r="576" spans="1:21" ht="15" customHeight="1" x14ac:dyDescent="0.25">
      <c r="A576" s="22"/>
      <c r="B576" s="22"/>
      <c r="C576" s="12"/>
      <c r="D576" s="12"/>
      <c r="E576" s="12"/>
      <c r="F576" s="12"/>
      <c r="G576" s="20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20"/>
      <c r="U576" s="20"/>
    </row>
    <row r="577" spans="1:21" ht="128.1" customHeight="1" x14ac:dyDescent="0.25">
      <c r="A577" s="17"/>
      <c r="B577" s="17"/>
      <c r="C577" s="15"/>
      <c r="D577" s="15"/>
      <c r="E577" s="15"/>
      <c r="F577" s="15"/>
      <c r="G577" s="13"/>
      <c r="H577" s="4"/>
      <c r="I577" s="4"/>
      <c r="J577" s="6"/>
      <c r="K577" s="6"/>
      <c r="L577" s="6"/>
      <c r="M577" s="6"/>
      <c r="N577" s="6"/>
      <c r="O577" s="6"/>
      <c r="P577" s="6"/>
      <c r="Q577" s="4"/>
      <c r="R577" s="4"/>
      <c r="S577" s="4"/>
      <c r="T577" s="13"/>
      <c r="U577" s="13"/>
    </row>
    <row r="578" spans="1:21" ht="15" customHeight="1" x14ac:dyDescent="0.25">
      <c r="A578" s="18"/>
      <c r="B578" s="18"/>
      <c r="C578" s="16"/>
      <c r="D578" s="16"/>
      <c r="E578" s="16"/>
      <c r="F578" s="16"/>
      <c r="G578" s="1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14"/>
      <c r="U578" s="14"/>
    </row>
    <row r="579" spans="1:21" ht="128.1" customHeight="1" x14ac:dyDescent="0.25">
      <c r="A579" s="23" t="s">
        <v>117</v>
      </c>
      <c r="B579" s="23"/>
      <c r="C579" s="29" t="s">
        <v>227</v>
      </c>
      <c r="D579" s="29" t="s">
        <v>283</v>
      </c>
      <c r="E579" s="29" t="s">
        <v>266</v>
      </c>
      <c r="F579" s="29" t="s">
        <v>159</v>
      </c>
      <c r="G579" s="36" t="s">
        <v>374</v>
      </c>
      <c r="H579" s="7"/>
      <c r="I579" s="8"/>
      <c r="J579" s="8"/>
      <c r="K579" s="8"/>
      <c r="L579" s="8"/>
      <c r="M579" s="8"/>
      <c r="N579" s="8"/>
      <c r="O579" s="8"/>
      <c r="P579" s="8"/>
      <c r="Q579" s="8"/>
      <c r="R579" s="7"/>
      <c r="S579" s="7"/>
      <c r="T579" s="36">
        <f t="shared" ref="T579" si="160">SUM(H579:S579)</f>
        <v>0</v>
      </c>
      <c r="U579" s="36">
        <f t="shared" ref="U579" si="161">T579*G579</f>
        <v>0</v>
      </c>
    </row>
    <row r="580" spans="1:21" ht="15" customHeight="1" x14ac:dyDescent="0.25">
      <c r="A580" s="24"/>
      <c r="B580" s="24"/>
      <c r="C580" s="30"/>
      <c r="D580" s="30"/>
      <c r="E580" s="30"/>
      <c r="F580" s="30"/>
      <c r="G580" s="37"/>
      <c r="H580" s="7"/>
      <c r="I580" s="7">
        <v>1</v>
      </c>
      <c r="J580" s="7"/>
      <c r="K580" s="7">
        <v>1</v>
      </c>
      <c r="L580" s="7">
        <v>1</v>
      </c>
      <c r="M580" s="7"/>
      <c r="N580" s="7"/>
      <c r="O580" s="7"/>
      <c r="P580" s="7"/>
      <c r="Q580" s="7"/>
      <c r="R580" s="7"/>
      <c r="S580" s="7"/>
      <c r="T580" s="37"/>
      <c r="U580" s="37"/>
    </row>
    <row r="581" spans="1:21" ht="128.1" customHeight="1" x14ac:dyDescent="0.25">
      <c r="A581" s="17"/>
      <c r="B581" s="17"/>
      <c r="C581" s="15"/>
      <c r="D581" s="15"/>
      <c r="E581" s="15"/>
      <c r="F581" s="15"/>
      <c r="G581" s="13"/>
      <c r="H581" s="4"/>
      <c r="I581" s="6"/>
      <c r="J581" s="6"/>
      <c r="K581" s="6"/>
      <c r="L581" s="6"/>
      <c r="M581" s="6"/>
      <c r="N581" s="6"/>
      <c r="O581" s="6"/>
      <c r="P581" s="6"/>
      <c r="Q581" s="6"/>
      <c r="R581" s="4"/>
      <c r="S581" s="4"/>
      <c r="T581" s="13"/>
      <c r="U581" s="13"/>
    </row>
    <row r="582" spans="1:21" ht="15" customHeight="1" x14ac:dyDescent="0.25">
      <c r="A582" s="18"/>
      <c r="B582" s="18"/>
      <c r="C582" s="16"/>
      <c r="D582" s="16"/>
      <c r="E582" s="16"/>
      <c r="F582" s="16"/>
      <c r="G582" s="1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14"/>
      <c r="U582" s="14"/>
    </row>
    <row r="583" spans="1:21" ht="86.25" customHeight="1" x14ac:dyDescent="0.25">
      <c r="A583" s="23" t="s">
        <v>122</v>
      </c>
      <c r="B583" s="23"/>
      <c r="C583" s="29" t="s">
        <v>236</v>
      </c>
      <c r="D583" s="29" t="s">
        <v>303</v>
      </c>
      <c r="E583" s="29" t="s">
        <v>266</v>
      </c>
      <c r="F583" s="29" t="s">
        <v>160</v>
      </c>
      <c r="G583" s="36" t="s">
        <v>375</v>
      </c>
      <c r="H583" s="7"/>
      <c r="I583" s="8"/>
      <c r="J583" s="8"/>
      <c r="K583" s="8"/>
      <c r="L583" s="8"/>
      <c r="M583" s="8"/>
      <c r="N583" s="8"/>
      <c r="O583" s="8"/>
      <c r="P583" s="8"/>
      <c r="Q583" s="8"/>
      <c r="R583" s="7"/>
      <c r="S583" s="7"/>
      <c r="T583" s="36">
        <f t="shared" ref="T583" si="162">SUM(H583:S583)</f>
        <v>0</v>
      </c>
      <c r="U583" s="36">
        <f t="shared" ref="U583" si="163">T583*G583</f>
        <v>0</v>
      </c>
    </row>
    <row r="584" spans="1:21" ht="15" customHeight="1" x14ac:dyDescent="0.25">
      <c r="A584" s="24"/>
      <c r="B584" s="24"/>
      <c r="C584" s="30"/>
      <c r="D584" s="30"/>
      <c r="E584" s="30"/>
      <c r="F584" s="30"/>
      <c r="G584" s="37"/>
      <c r="H584" s="7"/>
      <c r="I584" s="7"/>
      <c r="J584" s="7"/>
      <c r="K584" s="7"/>
      <c r="L584" s="7">
        <v>1</v>
      </c>
      <c r="M584" s="7"/>
      <c r="N584" s="7"/>
      <c r="O584" s="7"/>
      <c r="P584" s="7"/>
      <c r="Q584" s="7"/>
      <c r="R584" s="7"/>
      <c r="S584" s="7"/>
      <c r="T584" s="37"/>
      <c r="U584" s="37"/>
    </row>
    <row r="585" spans="1:21" ht="86.25" customHeight="1" x14ac:dyDescent="0.25">
      <c r="A585" s="17"/>
      <c r="B585" s="17"/>
      <c r="C585" s="15"/>
      <c r="D585" s="15"/>
      <c r="E585" s="15"/>
      <c r="F585" s="15"/>
      <c r="G585" s="13"/>
      <c r="H585" s="4"/>
      <c r="I585" s="6"/>
      <c r="J585" s="6"/>
      <c r="K585" s="6"/>
      <c r="L585" s="6"/>
      <c r="M585" s="6"/>
      <c r="N585" s="6"/>
      <c r="O585" s="6"/>
      <c r="P585" s="6"/>
      <c r="Q585" s="6"/>
      <c r="R585" s="4"/>
      <c r="S585" s="4"/>
      <c r="T585" s="13"/>
      <c r="U585" s="13"/>
    </row>
    <row r="586" spans="1:21" ht="15" customHeight="1" x14ac:dyDescent="0.25">
      <c r="A586" s="18"/>
      <c r="B586" s="18"/>
      <c r="C586" s="16"/>
      <c r="D586" s="16"/>
      <c r="E586" s="16"/>
      <c r="F586" s="16"/>
      <c r="G586" s="1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14"/>
      <c r="U586" s="14"/>
    </row>
    <row r="587" spans="1:21" ht="86.25" customHeight="1" x14ac:dyDescent="0.25">
      <c r="A587" s="23" t="s">
        <v>126</v>
      </c>
      <c r="B587" s="23"/>
      <c r="C587" s="29" t="s">
        <v>258</v>
      </c>
      <c r="D587" s="29" t="s">
        <v>303</v>
      </c>
      <c r="E587" s="29" t="s">
        <v>266</v>
      </c>
      <c r="F587" s="29" t="s">
        <v>160</v>
      </c>
      <c r="G587" s="36" t="s">
        <v>375</v>
      </c>
      <c r="H587" s="7"/>
      <c r="I587" s="8"/>
      <c r="J587" s="8"/>
      <c r="K587" s="8"/>
      <c r="L587" s="8"/>
      <c r="M587" s="8"/>
      <c r="N587" s="8"/>
      <c r="O587" s="8"/>
      <c r="P587" s="8"/>
      <c r="Q587" s="8"/>
      <c r="R587" s="7"/>
      <c r="S587" s="7"/>
      <c r="T587" s="36">
        <f t="shared" ref="T587" si="164">SUM(H587:S587)</f>
        <v>0</v>
      </c>
      <c r="U587" s="36">
        <f t="shared" ref="U587" si="165">T587*G587</f>
        <v>0</v>
      </c>
    </row>
    <row r="588" spans="1:21" ht="15" customHeight="1" x14ac:dyDescent="0.25">
      <c r="A588" s="24"/>
      <c r="B588" s="24"/>
      <c r="C588" s="30"/>
      <c r="D588" s="30"/>
      <c r="E588" s="30"/>
      <c r="F588" s="30"/>
      <c r="G588" s="37"/>
      <c r="H588" s="7"/>
      <c r="I588" s="7"/>
      <c r="J588" s="7"/>
      <c r="K588" s="7"/>
      <c r="L588" s="7">
        <v>1</v>
      </c>
      <c r="M588" s="7"/>
      <c r="N588" s="7"/>
      <c r="O588" s="7"/>
      <c r="P588" s="7"/>
      <c r="Q588" s="7"/>
      <c r="R588" s="7"/>
      <c r="S588" s="7"/>
      <c r="T588" s="37"/>
      <c r="U588" s="37"/>
    </row>
    <row r="589" spans="1:21" ht="86.25" customHeight="1" x14ac:dyDescent="0.25">
      <c r="A589" s="23" t="s">
        <v>129</v>
      </c>
      <c r="B589" s="23"/>
      <c r="C589" s="29" t="s">
        <v>259</v>
      </c>
      <c r="D589" s="29" t="s">
        <v>303</v>
      </c>
      <c r="E589" s="29" t="s">
        <v>266</v>
      </c>
      <c r="F589" s="29" t="s">
        <v>160</v>
      </c>
      <c r="G589" s="36" t="s">
        <v>375</v>
      </c>
      <c r="H589" s="7"/>
      <c r="I589" s="8"/>
      <c r="J589" s="8"/>
      <c r="K589" s="8"/>
      <c r="L589" s="8"/>
      <c r="M589" s="8"/>
      <c r="N589" s="8"/>
      <c r="O589" s="8"/>
      <c r="P589" s="8"/>
      <c r="Q589" s="8"/>
      <c r="R589" s="7"/>
      <c r="S589" s="7"/>
      <c r="T589" s="36">
        <f t="shared" ref="T589" si="166">SUM(H589:S589)</f>
        <v>0</v>
      </c>
      <c r="U589" s="36">
        <f t="shared" ref="U589" si="167">T589*G589</f>
        <v>0</v>
      </c>
    </row>
    <row r="590" spans="1:21" ht="15" customHeight="1" x14ac:dyDescent="0.25">
      <c r="A590" s="24"/>
      <c r="B590" s="24"/>
      <c r="C590" s="30"/>
      <c r="D590" s="30"/>
      <c r="E590" s="30"/>
      <c r="F590" s="30"/>
      <c r="G590" s="37"/>
      <c r="H590" s="7"/>
      <c r="I590" s="7"/>
      <c r="J590" s="7"/>
      <c r="K590" s="7"/>
      <c r="L590" s="7">
        <v>1</v>
      </c>
      <c r="M590" s="7"/>
      <c r="N590" s="7"/>
      <c r="O590" s="7"/>
      <c r="P590" s="7"/>
      <c r="Q590" s="7"/>
      <c r="R590" s="7"/>
      <c r="S590" s="7"/>
      <c r="T590" s="37"/>
      <c r="U590" s="37"/>
    </row>
    <row r="591" spans="1:21" ht="128.25" customHeight="1" x14ac:dyDescent="0.25">
      <c r="A591" s="21"/>
      <c r="B591" s="21"/>
      <c r="C591" s="11"/>
      <c r="D591" s="11"/>
      <c r="E591" s="11"/>
      <c r="F591" s="11"/>
      <c r="G591" s="19"/>
      <c r="H591" s="5"/>
      <c r="I591" s="6"/>
      <c r="J591" s="6"/>
      <c r="K591" s="6"/>
      <c r="L591" s="6"/>
      <c r="M591" s="6"/>
      <c r="N591" s="6"/>
      <c r="O591" s="6"/>
      <c r="P591" s="6"/>
      <c r="Q591" s="6"/>
      <c r="R591" s="5"/>
      <c r="S591" s="5"/>
      <c r="T591" s="19"/>
      <c r="U591" s="19"/>
    </row>
    <row r="592" spans="1:21" ht="15" customHeight="1" x14ac:dyDescent="0.25">
      <c r="A592" s="22"/>
      <c r="B592" s="22"/>
      <c r="C592" s="12"/>
      <c r="D592" s="12"/>
      <c r="E592" s="12"/>
      <c r="F592" s="12"/>
      <c r="G592" s="20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20"/>
      <c r="U592" s="20"/>
    </row>
    <row r="593" spans="1:21" ht="128.1" customHeight="1" x14ac:dyDescent="0.25">
      <c r="A593" s="17"/>
      <c r="B593" s="17"/>
      <c r="C593" s="15"/>
      <c r="D593" s="15"/>
      <c r="E593" s="15"/>
      <c r="F593" s="15"/>
      <c r="G593" s="13"/>
      <c r="H593" s="4"/>
      <c r="I593" s="6"/>
      <c r="J593" s="6"/>
      <c r="K593" s="6"/>
      <c r="L593" s="6"/>
      <c r="M593" s="6"/>
      <c r="N593" s="6"/>
      <c r="O593" s="6"/>
      <c r="P593" s="6"/>
      <c r="Q593" s="6"/>
      <c r="R593" s="4"/>
      <c r="S593" s="4"/>
      <c r="T593" s="13"/>
      <c r="U593" s="13"/>
    </row>
    <row r="594" spans="1:21" ht="15" customHeight="1" x14ac:dyDescent="0.25">
      <c r="A594" s="18"/>
      <c r="B594" s="18"/>
      <c r="C594" s="16"/>
      <c r="D594" s="16"/>
      <c r="E594" s="16"/>
      <c r="F594" s="16"/>
      <c r="G594" s="1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14"/>
      <c r="U594" s="14"/>
    </row>
    <row r="595" spans="1:21" ht="128.1" customHeight="1" x14ac:dyDescent="0.25">
      <c r="A595" s="21"/>
      <c r="B595" s="21"/>
      <c r="C595" s="11"/>
      <c r="D595" s="11"/>
      <c r="E595" s="11"/>
      <c r="F595" s="11"/>
      <c r="G595" s="19"/>
      <c r="H595" s="5"/>
      <c r="I595" s="6"/>
      <c r="J595" s="6"/>
      <c r="K595" s="6"/>
      <c r="L595" s="6"/>
      <c r="M595" s="6"/>
      <c r="N595" s="6"/>
      <c r="O595" s="6"/>
      <c r="P595" s="6"/>
      <c r="Q595" s="6"/>
      <c r="R595" s="5"/>
      <c r="S595" s="5"/>
      <c r="T595" s="19"/>
      <c r="U595" s="19"/>
    </row>
    <row r="596" spans="1:21" ht="15" customHeight="1" x14ac:dyDescent="0.25">
      <c r="A596" s="22"/>
      <c r="B596" s="22"/>
      <c r="C596" s="12"/>
      <c r="D596" s="12"/>
      <c r="E596" s="12"/>
      <c r="F596" s="12"/>
      <c r="G596" s="20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20"/>
      <c r="U596" s="20"/>
    </row>
    <row r="597" spans="1:21" ht="86.25" customHeight="1" x14ac:dyDescent="0.25">
      <c r="A597" s="23" t="s">
        <v>137</v>
      </c>
      <c r="B597" s="23"/>
      <c r="C597" s="29" t="s">
        <v>231</v>
      </c>
      <c r="D597" s="29" t="s">
        <v>307</v>
      </c>
      <c r="E597" s="29" t="s">
        <v>267</v>
      </c>
      <c r="F597" s="29" t="s">
        <v>160</v>
      </c>
      <c r="G597" s="36" t="s">
        <v>375</v>
      </c>
      <c r="H597" s="7"/>
      <c r="I597" s="8"/>
      <c r="J597" s="8"/>
      <c r="K597" s="8"/>
      <c r="L597" s="8"/>
      <c r="M597" s="8"/>
      <c r="N597" s="8"/>
      <c r="O597" s="8"/>
      <c r="P597" s="8"/>
      <c r="Q597" s="8"/>
      <c r="R597" s="7"/>
      <c r="S597" s="7"/>
      <c r="T597" s="36">
        <f t="shared" ref="T597" si="168">SUM(H597:S597)</f>
        <v>0</v>
      </c>
      <c r="U597" s="36">
        <f t="shared" ref="U597" si="169">T597*G597</f>
        <v>0</v>
      </c>
    </row>
    <row r="598" spans="1:21" ht="15" customHeight="1" x14ac:dyDescent="0.25">
      <c r="A598" s="24"/>
      <c r="B598" s="24"/>
      <c r="C598" s="30"/>
      <c r="D598" s="30"/>
      <c r="E598" s="30"/>
      <c r="F598" s="30"/>
      <c r="G598" s="37"/>
      <c r="H598" s="7"/>
      <c r="I598" s="7"/>
      <c r="J598" s="7"/>
      <c r="K598" s="7"/>
      <c r="L598" s="7">
        <v>1</v>
      </c>
      <c r="M598" s="7"/>
      <c r="N598" s="7"/>
      <c r="O598" s="7"/>
      <c r="P598" s="7"/>
      <c r="Q598" s="7"/>
      <c r="R598" s="7"/>
      <c r="S598" s="7"/>
      <c r="T598" s="37"/>
      <c r="U598" s="37"/>
    </row>
    <row r="599" spans="1:21" ht="86.25" customHeight="1" x14ac:dyDescent="0.25">
      <c r="A599" s="21"/>
      <c r="B599" s="21"/>
      <c r="C599" s="11"/>
      <c r="D599" s="11"/>
      <c r="E599" s="11"/>
      <c r="F599" s="11"/>
      <c r="G599" s="19"/>
      <c r="H599" s="5"/>
      <c r="I599" s="6"/>
      <c r="J599" s="6"/>
      <c r="K599" s="6"/>
      <c r="L599" s="6"/>
      <c r="M599" s="6"/>
      <c r="N599" s="6"/>
      <c r="O599" s="6"/>
      <c r="P599" s="6"/>
      <c r="Q599" s="6"/>
      <c r="R599" s="5"/>
      <c r="S599" s="5"/>
      <c r="T599" s="19"/>
      <c r="U599" s="19"/>
    </row>
    <row r="600" spans="1:21" ht="15" customHeight="1" x14ac:dyDescent="0.25">
      <c r="A600" s="22"/>
      <c r="B600" s="22"/>
      <c r="C600" s="12"/>
      <c r="D600" s="12"/>
      <c r="E600" s="12"/>
      <c r="F600" s="12"/>
      <c r="G600" s="20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20"/>
      <c r="U600" s="20"/>
    </row>
    <row r="601" spans="1:21" ht="86.25" customHeight="1" x14ac:dyDescent="0.25">
      <c r="A601" s="17"/>
      <c r="B601" s="17"/>
      <c r="C601" s="15"/>
      <c r="D601" s="15"/>
      <c r="E601" s="15"/>
      <c r="F601" s="15"/>
      <c r="G601" s="13"/>
      <c r="H601" s="4"/>
      <c r="I601" s="6"/>
      <c r="J601" s="6"/>
      <c r="K601" s="6"/>
      <c r="L601" s="6"/>
      <c r="M601" s="6"/>
      <c r="N601" s="6"/>
      <c r="O601" s="6"/>
      <c r="P601" s="6"/>
      <c r="Q601" s="6"/>
      <c r="R601" s="4"/>
      <c r="S601" s="4"/>
      <c r="T601" s="13"/>
      <c r="U601" s="13"/>
    </row>
    <row r="602" spans="1:21" ht="15" customHeight="1" x14ac:dyDescent="0.25">
      <c r="A602" s="18"/>
      <c r="B602" s="18"/>
      <c r="C602" s="16"/>
      <c r="D602" s="16"/>
      <c r="E602" s="16"/>
      <c r="F602" s="16"/>
      <c r="G602" s="1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14"/>
      <c r="U602" s="14"/>
    </row>
    <row r="603" spans="1:21" ht="120" customHeight="1" x14ac:dyDescent="0.25">
      <c r="A603" s="21"/>
      <c r="B603" s="21"/>
      <c r="C603" s="11"/>
      <c r="D603" s="11"/>
      <c r="E603" s="11"/>
      <c r="F603" s="11"/>
      <c r="G603" s="19"/>
      <c r="H603" s="5"/>
      <c r="I603" s="5"/>
      <c r="J603" s="6"/>
      <c r="K603" s="6"/>
      <c r="L603" s="6"/>
      <c r="M603" s="6"/>
      <c r="N603" s="6"/>
      <c r="O603" s="6"/>
      <c r="P603" s="6"/>
      <c r="Q603" s="5"/>
      <c r="R603" s="5"/>
      <c r="S603" s="5"/>
      <c r="T603" s="19"/>
      <c r="U603" s="19"/>
    </row>
    <row r="604" spans="1:21" ht="15" customHeight="1" x14ac:dyDescent="0.25">
      <c r="A604" s="22"/>
      <c r="B604" s="22"/>
      <c r="C604" s="12"/>
      <c r="D604" s="12"/>
      <c r="E604" s="12"/>
      <c r="F604" s="12"/>
      <c r="G604" s="20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20"/>
      <c r="U604" s="20"/>
    </row>
    <row r="605" spans="1:21" ht="120" customHeight="1" x14ac:dyDescent="0.25">
      <c r="A605" s="17"/>
      <c r="B605" s="17"/>
      <c r="C605" s="15"/>
      <c r="D605" s="15"/>
      <c r="E605" s="15"/>
      <c r="F605" s="15"/>
      <c r="G605" s="13"/>
      <c r="H605" s="4"/>
      <c r="I605" s="4"/>
      <c r="J605" s="6"/>
      <c r="K605" s="6"/>
      <c r="L605" s="6"/>
      <c r="M605" s="6"/>
      <c r="N605" s="6"/>
      <c r="O605" s="6"/>
      <c r="P605" s="6"/>
      <c r="Q605" s="4"/>
      <c r="R605" s="4"/>
      <c r="S605" s="4"/>
      <c r="T605" s="13"/>
      <c r="U605" s="13"/>
    </row>
    <row r="606" spans="1:21" ht="15" customHeight="1" x14ac:dyDescent="0.25">
      <c r="A606" s="18"/>
      <c r="B606" s="18"/>
      <c r="C606" s="16"/>
      <c r="D606" s="16"/>
      <c r="E606" s="16"/>
      <c r="F606" s="16"/>
      <c r="G606" s="1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14"/>
      <c r="U606" s="14"/>
    </row>
    <row r="607" spans="1:21" ht="86.25" customHeight="1" x14ac:dyDescent="0.25">
      <c r="A607" s="21"/>
      <c r="B607" s="21"/>
      <c r="C607" s="11"/>
      <c r="D607" s="11"/>
      <c r="E607" s="11"/>
      <c r="F607" s="11"/>
      <c r="G607" s="19"/>
      <c r="H607" s="5"/>
      <c r="I607" s="6"/>
      <c r="J607" s="6"/>
      <c r="K607" s="6"/>
      <c r="L607" s="6"/>
      <c r="M607" s="6"/>
      <c r="N607" s="6"/>
      <c r="O607" s="6"/>
      <c r="P607" s="6"/>
      <c r="Q607" s="5"/>
      <c r="R607" s="5"/>
      <c r="S607" s="5"/>
      <c r="T607" s="19"/>
      <c r="U607" s="19"/>
    </row>
    <row r="608" spans="1:21" ht="15" customHeight="1" x14ac:dyDescent="0.25">
      <c r="A608" s="22"/>
      <c r="B608" s="22"/>
      <c r="C608" s="12"/>
      <c r="D608" s="12"/>
      <c r="E608" s="12"/>
      <c r="F608" s="12"/>
      <c r="G608" s="20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20"/>
      <c r="U608" s="20"/>
    </row>
    <row r="609" spans="1:21" ht="86.25" customHeight="1" x14ac:dyDescent="0.25">
      <c r="A609" s="17"/>
      <c r="B609" s="17"/>
      <c r="C609" s="15"/>
      <c r="D609" s="15"/>
      <c r="E609" s="15"/>
      <c r="F609" s="15"/>
      <c r="G609" s="13"/>
      <c r="H609" s="4"/>
      <c r="I609" s="6"/>
      <c r="J609" s="6"/>
      <c r="K609" s="6"/>
      <c r="L609" s="6"/>
      <c r="M609" s="6"/>
      <c r="N609" s="6"/>
      <c r="O609" s="6"/>
      <c r="P609" s="6"/>
      <c r="Q609" s="4"/>
      <c r="R609" s="4"/>
      <c r="S609" s="4"/>
      <c r="T609" s="13"/>
      <c r="U609" s="13"/>
    </row>
    <row r="610" spans="1:21" ht="15" customHeight="1" x14ac:dyDescent="0.25">
      <c r="A610" s="18"/>
      <c r="B610" s="18"/>
      <c r="C610" s="16"/>
      <c r="D610" s="16"/>
      <c r="E610" s="16"/>
      <c r="F610" s="16"/>
      <c r="G610" s="1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14"/>
      <c r="U610" s="14"/>
    </row>
    <row r="611" spans="1:21" ht="86.25" customHeight="1" x14ac:dyDescent="0.25">
      <c r="A611" s="21"/>
      <c r="B611" s="21"/>
      <c r="C611" s="11"/>
      <c r="D611" s="11"/>
      <c r="E611" s="11"/>
      <c r="F611" s="11"/>
      <c r="G611" s="19"/>
      <c r="H611" s="5"/>
      <c r="I611" s="6"/>
      <c r="J611" s="6"/>
      <c r="K611" s="6"/>
      <c r="L611" s="6"/>
      <c r="M611" s="6"/>
      <c r="N611" s="6"/>
      <c r="O611" s="6"/>
      <c r="P611" s="6"/>
      <c r="Q611" s="5"/>
      <c r="R611" s="5"/>
      <c r="S611" s="5"/>
      <c r="T611" s="19"/>
      <c r="U611" s="19"/>
    </row>
    <row r="612" spans="1:21" ht="15" customHeight="1" x14ac:dyDescent="0.25">
      <c r="A612" s="22"/>
      <c r="B612" s="22"/>
      <c r="C612" s="12"/>
      <c r="D612" s="12"/>
      <c r="E612" s="12"/>
      <c r="F612" s="12"/>
      <c r="G612" s="20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20"/>
      <c r="U612" s="20"/>
    </row>
    <row r="613" spans="1:21" ht="128.1" customHeight="1" x14ac:dyDescent="0.25">
      <c r="A613" s="17"/>
      <c r="B613" s="17"/>
      <c r="C613" s="15"/>
      <c r="D613" s="15"/>
      <c r="E613" s="15"/>
      <c r="F613" s="15"/>
      <c r="G613" s="13"/>
      <c r="H613" s="4"/>
      <c r="I613" s="6"/>
      <c r="J613" s="6"/>
      <c r="K613" s="6"/>
      <c r="L613" s="6"/>
      <c r="M613" s="6"/>
      <c r="N613" s="6"/>
      <c r="O613" s="6"/>
      <c r="P613" s="6"/>
      <c r="Q613" s="6"/>
      <c r="R613" s="4"/>
      <c r="S613" s="4"/>
      <c r="T613" s="13"/>
      <c r="U613" s="13"/>
    </row>
    <row r="614" spans="1:21" ht="15" customHeight="1" x14ac:dyDescent="0.25">
      <c r="A614" s="18"/>
      <c r="B614" s="18"/>
      <c r="C614" s="16"/>
      <c r="D614" s="16"/>
      <c r="E614" s="16"/>
      <c r="F614" s="16"/>
      <c r="G614" s="1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14"/>
      <c r="U614" s="14"/>
    </row>
    <row r="615" spans="1:21" ht="120" customHeight="1" x14ac:dyDescent="0.25">
      <c r="A615" s="21"/>
      <c r="B615" s="21"/>
      <c r="C615" s="11"/>
      <c r="D615" s="11"/>
      <c r="E615" s="11"/>
      <c r="F615" s="11"/>
      <c r="G615" s="19"/>
      <c r="H615" s="5"/>
      <c r="I615" s="5"/>
      <c r="J615" s="6"/>
      <c r="K615" s="6"/>
      <c r="L615" s="6"/>
      <c r="M615" s="6"/>
      <c r="N615" s="6"/>
      <c r="O615" s="6"/>
      <c r="P615" s="6"/>
      <c r="Q615" s="5"/>
      <c r="R615" s="5"/>
      <c r="S615" s="5"/>
      <c r="T615" s="19"/>
      <c r="U615" s="19"/>
    </row>
    <row r="616" spans="1:21" ht="15" customHeight="1" x14ac:dyDescent="0.25">
      <c r="A616" s="22"/>
      <c r="B616" s="22"/>
      <c r="C616" s="12"/>
      <c r="D616" s="12"/>
      <c r="E616" s="12"/>
      <c r="F616" s="12"/>
      <c r="G616" s="20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20"/>
      <c r="U616" s="20"/>
    </row>
    <row r="617" spans="1:21" ht="86.25" customHeight="1" x14ac:dyDescent="0.25">
      <c r="A617" s="17"/>
      <c r="B617" s="17"/>
      <c r="C617" s="15"/>
      <c r="D617" s="15"/>
      <c r="E617" s="15"/>
      <c r="F617" s="15"/>
      <c r="G617" s="13"/>
      <c r="H617" s="4"/>
      <c r="I617" s="4"/>
      <c r="J617" s="6"/>
      <c r="K617" s="6"/>
      <c r="L617" s="6"/>
      <c r="M617" s="6"/>
      <c r="N617" s="6"/>
      <c r="O617" s="6"/>
      <c r="P617" s="6"/>
      <c r="Q617" s="4"/>
      <c r="R617" s="4"/>
      <c r="S617" s="4"/>
      <c r="T617" s="13"/>
      <c r="U617" s="13"/>
    </row>
    <row r="618" spans="1:21" ht="15" customHeight="1" x14ac:dyDescent="0.25">
      <c r="A618" s="18"/>
      <c r="B618" s="18"/>
      <c r="C618" s="16"/>
      <c r="D618" s="16"/>
      <c r="E618" s="16"/>
      <c r="F618" s="16"/>
      <c r="G618" s="1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14"/>
      <c r="U618" s="14"/>
    </row>
    <row r="619" spans="1:21" ht="120" customHeight="1" x14ac:dyDescent="0.25">
      <c r="A619" s="23" t="s">
        <v>140</v>
      </c>
      <c r="B619" s="23"/>
      <c r="C619" s="29" t="s">
        <v>263</v>
      </c>
      <c r="D619" s="29" t="s">
        <v>321</v>
      </c>
      <c r="E619" s="29" t="s">
        <v>268</v>
      </c>
      <c r="F619" s="29" t="s">
        <v>158</v>
      </c>
      <c r="G619" s="36" t="s">
        <v>376</v>
      </c>
      <c r="H619" s="7"/>
      <c r="I619" s="7"/>
      <c r="J619" s="8"/>
      <c r="K619" s="8"/>
      <c r="L619" s="8"/>
      <c r="M619" s="8"/>
      <c r="N619" s="8"/>
      <c r="O619" s="8"/>
      <c r="P619" s="8"/>
      <c r="Q619" s="7"/>
      <c r="R619" s="7"/>
      <c r="S619" s="7"/>
      <c r="T619" s="36">
        <f t="shared" ref="T619" si="170">SUM(H619:S619)</f>
        <v>0</v>
      </c>
      <c r="U619" s="36">
        <f t="shared" ref="U619" si="171">T619*G619</f>
        <v>0</v>
      </c>
    </row>
    <row r="620" spans="1:21" ht="15" customHeight="1" x14ac:dyDescent="0.25">
      <c r="A620" s="24"/>
      <c r="B620" s="24"/>
      <c r="C620" s="30"/>
      <c r="D620" s="30"/>
      <c r="E620" s="30"/>
      <c r="F620" s="30"/>
      <c r="G620" s="37"/>
      <c r="H620" s="7"/>
      <c r="I620" s="7"/>
      <c r="J620" s="7"/>
      <c r="K620" s="7"/>
      <c r="L620" s="7"/>
      <c r="M620" s="7">
        <v>1</v>
      </c>
      <c r="N620" s="7"/>
      <c r="O620" s="7"/>
      <c r="P620" s="7"/>
      <c r="Q620" s="7"/>
      <c r="R620" s="7"/>
      <c r="S620" s="7"/>
      <c r="T620" s="37"/>
      <c r="U620" s="37"/>
    </row>
    <row r="621" spans="1:21" ht="120" customHeight="1" x14ac:dyDescent="0.25">
      <c r="A621" s="17"/>
      <c r="B621" s="17"/>
      <c r="C621" s="15"/>
      <c r="D621" s="15"/>
      <c r="E621" s="15"/>
      <c r="F621" s="15"/>
      <c r="G621" s="13"/>
      <c r="H621" s="4"/>
      <c r="I621" s="4"/>
      <c r="J621" s="6"/>
      <c r="K621" s="6"/>
      <c r="L621" s="6"/>
      <c r="M621" s="6"/>
      <c r="N621" s="6"/>
      <c r="O621" s="6"/>
      <c r="P621" s="6"/>
      <c r="Q621" s="4"/>
      <c r="R621" s="4"/>
      <c r="S621" s="4"/>
      <c r="T621" s="13"/>
      <c r="U621" s="13"/>
    </row>
    <row r="622" spans="1:21" ht="15" customHeight="1" x14ac:dyDescent="0.25">
      <c r="A622" s="18"/>
      <c r="B622" s="18"/>
      <c r="C622" s="16"/>
      <c r="D622" s="16"/>
      <c r="E622" s="16"/>
      <c r="F622" s="16"/>
      <c r="G622" s="1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14"/>
      <c r="U622" s="14"/>
    </row>
    <row r="623" spans="1:21" ht="120" customHeight="1" x14ac:dyDescent="0.25">
      <c r="A623" s="21"/>
      <c r="B623" s="21"/>
      <c r="C623" s="11"/>
      <c r="D623" s="11"/>
      <c r="E623" s="11"/>
      <c r="F623" s="11"/>
      <c r="G623" s="19"/>
      <c r="H623" s="5"/>
      <c r="I623" s="5"/>
      <c r="J623" s="6"/>
      <c r="K623" s="6"/>
      <c r="L623" s="6"/>
      <c r="M623" s="6"/>
      <c r="N623" s="6"/>
      <c r="O623" s="6"/>
      <c r="P623" s="6"/>
      <c r="Q623" s="5"/>
      <c r="R623" s="5"/>
      <c r="S623" s="5"/>
      <c r="T623" s="19"/>
      <c r="U623" s="19"/>
    </row>
    <row r="624" spans="1:21" ht="15" customHeight="1" x14ac:dyDescent="0.25">
      <c r="A624" s="22"/>
      <c r="B624" s="22"/>
      <c r="C624" s="12"/>
      <c r="D624" s="12"/>
      <c r="E624" s="12"/>
      <c r="F624" s="12"/>
      <c r="G624" s="20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20"/>
      <c r="U624" s="20"/>
    </row>
    <row r="625" spans="1:21" ht="120" customHeight="1" x14ac:dyDescent="0.25">
      <c r="A625" s="17"/>
      <c r="B625" s="17"/>
      <c r="C625" s="15"/>
      <c r="D625" s="15"/>
      <c r="E625" s="15"/>
      <c r="F625" s="15"/>
      <c r="G625" s="13"/>
      <c r="H625" s="4"/>
      <c r="I625" s="4"/>
      <c r="J625" s="6"/>
      <c r="K625" s="6"/>
      <c r="L625" s="6"/>
      <c r="M625" s="6"/>
      <c r="N625" s="6"/>
      <c r="O625" s="6"/>
      <c r="P625" s="6"/>
      <c r="Q625" s="4"/>
      <c r="R625" s="4"/>
      <c r="S625" s="4"/>
      <c r="T625" s="13"/>
      <c r="U625" s="13"/>
    </row>
    <row r="626" spans="1:21" ht="15" customHeight="1" x14ac:dyDescent="0.25">
      <c r="A626" s="18"/>
      <c r="B626" s="18"/>
      <c r="C626" s="16"/>
      <c r="D626" s="16"/>
      <c r="E626" s="16"/>
      <c r="F626" s="16"/>
      <c r="G626" s="1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14"/>
      <c r="U626" s="14"/>
    </row>
    <row r="627" spans="1:21" ht="120" customHeight="1" x14ac:dyDescent="0.25">
      <c r="A627" s="23" t="s">
        <v>141</v>
      </c>
      <c r="B627" s="23"/>
      <c r="C627" s="29" t="s">
        <v>199</v>
      </c>
      <c r="D627" s="29" t="s">
        <v>330</v>
      </c>
      <c r="E627" s="29" t="s">
        <v>268</v>
      </c>
      <c r="F627" s="29" t="s">
        <v>158</v>
      </c>
      <c r="G627" s="36" t="s">
        <v>376</v>
      </c>
      <c r="H627" s="7"/>
      <c r="I627" s="7"/>
      <c r="J627" s="8"/>
      <c r="K627" s="8"/>
      <c r="L627" s="8"/>
      <c r="M627" s="8"/>
      <c r="N627" s="8"/>
      <c r="O627" s="8"/>
      <c r="P627" s="8"/>
      <c r="Q627" s="7"/>
      <c r="R627" s="7"/>
      <c r="S627" s="7"/>
      <c r="T627" s="36">
        <f t="shared" ref="T627" si="172">SUM(H627:S627)</f>
        <v>0</v>
      </c>
      <c r="U627" s="36">
        <f t="shared" ref="U627" si="173">T627*G627</f>
        <v>0</v>
      </c>
    </row>
    <row r="628" spans="1:21" ht="15" customHeight="1" x14ac:dyDescent="0.25">
      <c r="A628" s="24"/>
      <c r="B628" s="24"/>
      <c r="C628" s="30"/>
      <c r="D628" s="30"/>
      <c r="E628" s="30"/>
      <c r="F628" s="30"/>
      <c r="G628" s="37"/>
      <c r="H628" s="7"/>
      <c r="I628" s="7"/>
      <c r="J628" s="7"/>
      <c r="K628" s="7"/>
      <c r="L628" s="7">
        <v>1</v>
      </c>
      <c r="M628" s="7"/>
      <c r="N628" s="7"/>
      <c r="O628" s="7"/>
      <c r="P628" s="7"/>
      <c r="Q628" s="7"/>
      <c r="R628" s="7"/>
      <c r="S628" s="7"/>
      <c r="T628" s="37"/>
      <c r="U628" s="37"/>
    </row>
    <row r="629" spans="1:21" ht="86.25" customHeight="1" x14ac:dyDescent="0.25">
      <c r="A629" s="23" t="s">
        <v>142</v>
      </c>
      <c r="B629" s="23"/>
      <c r="C629" s="29" t="s">
        <v>264</v>
      </c>
      <c r="D629" s="29" t="s">
        <v>316</v>
      </c>
      <c r="E629" s="29" t="s">
        <v>268</v>
      </c>
      <c r="F629" s="29" t="s">
        <v>158</v>
      </c>
      <c r="G629" s="36" t="s">
        <v>376</v>
      </c>
      <c r="H629" s="7"/>
      <c r="I629" s="7"/>
      <c r="J629" s="8"/>
      <c r="K629" s="8"/>
      <c r="L629" s="8"/>
      <c r="M629" s="8"/>
      <c r="N629" s="8"/>
      <c r="O629" s="8"/>
      <c r="P629" s="8"/>
      <c r="Q629" s="7"/>
      <c r="R629" s="7"/>
      <c r="S629" s="7"/>
      <c r="T629" s="36">
        <f t="shared" ref="T629" si="174">SUM(H629:S629)</f>
        <v>0</v>
      </c>
      <c r="U629" s="36">
        <f t="shared" ref="U629" si="175">T629*G629</f>
        <v>0</v>
      </c>
    </row>
    <row r="630" spans="1:21" ht="15" customHeight="1" x14ac:dyDescent="0.25">
      <c r="A630" s="24"/>
      <c r="B630" s="24"/>
      <c r="C630" s="30"/>
      <c r="D630" s="30"/>
      <c r="E630" s="30"/>
      <c r="F630" s="30"/>
      <c r="G630" s="37"/>
      <c r="H630" s="7"/>
      <c r="I630" s="7"/>
      <c r="J630" s="7">
        <v>1</v>
      </c>
      <c r="K630" s="7">
        <v>3</v>
      </c>
      <c r="L630" s="7"/>
      <c r="M630" s="7"/>
      <c r="N630" s="7"/>
      <c r="O630" s="7"/>
      <c r="P630" s="7"/>
      <c r="Q630" s="7"/>
      <c r="R630" s="7"/>
      <c r="S630" s="7"/>
      <c r="T630" s="37"/>
      <c r="U630" s="37"/>
    </row>
    <row r="631" spans="1:21" ht="88.9" customHeight="1" x14ac:dyDescent="0.25">
      <c r="A631" s="21"/>
      <c r="B631" s="21"/>
      <c r="C631" s="11"/>
      <c r="D631" s="11"/>
      <c r="E631" s="11"/>
      <c r="F631" s="11"/>
      <c r="G631" s="19"/>
      <c r="H631" s="5"/>
      <c r="I631" s="6"/>
      <c r="J631" s="6"/>
      <c r="K631" s="6"/>
      <c r="L631" s="6"/>
      <c r="M631" s="6"/>
      <c r="N631" s="6"/>
      <c r="O631" s="6"/>
      <c r="P631" s="6"/>
      <c r="Q631" s="6"/>
      <c r="R631" s="5"/>
      <c r="S631" s="5"/>
      <c r="T631" s="19"/>
      <c r="U631" s="19">
        <f t="shared" ref="U631" si="176">T631*G631</f>
        <v>0</v>
      </c>
    </row>
    <row r="632" spans="1:21" ht="15" customHeight="1" x14ac:dyDescent="0.25">
      <c r="A632" s="22"/>
      <c r="B632" s="22"/>
      <c r="C632" s="12"/>
      <c r="D632" s="12"/>
      <c r="E632" s="12"/>
      <c r="F632" s="12"/>
      <c r="G632" s="20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20"/>
      <c r="U632" s="20"/>
    </row>
    <row r="633" spans="1:21" ht="88.35" customHeight="1" x14ac:dyDescent="0.25">
      <c r="A633" s="17"/>
      <c r="B633" s="17"/>
      <c r="C633" s="15"/>
      <c r="D633" s="15"/>
      <c r="E633" s="15"/>
      <c r="F633" s="15"/>
      <c r="G633" s="13"/>
      <c r="H633" s="4"/>
      <c r="I633" s="6"/>
      <c r="J633" s="6"/>
      <c r="K633" s="6"/>
      <c r="L633" s="6"/>
      <c r="M633" s="6"/>
      <c r="N633" s="6"/>
      <c r="O633" s="6"/>
      <c r="P633" s="6"/>
      <c r="Q633" s="6"/>
      <c r="R633" s="4"/>
      <c r="S633" s="4"/>
      <c r="T633" s="13"/>
      <c r="U633" s="13">
        <f t="shared" ref="U633" si="177">T633*G633</f>
        <v>0</v>
      </c>
    </row>
    <row r="634" spans="1:21" ht="15" customHeight="1" x14ac:dyDescent="0.25">
      <c r="A634" s="18"/>
      <c r="B634" s="18"/>
      <c r="C634" s="16"/>
      <c r="D634" s="16"/>
      <c r="E634" s="16"/>
      <c r="F634" s="16"/>
      <c r="G634" s="1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14"/>
      <c r="U634" s="14"/>
    </row>
    <row r="635" spans="1:21" ht="88.9" customHeight="1" x14ac:dyDescent="0.25">
      <c r="A635" s="21"/>
      <c r="B635" s="21"/>
      <c r="C635" s="11"/>
      <c r="D635" s="11"/>
      <c r="E635" s="11"/>
      <c r="F635" s="11"/>
      <c r="G635" s="19"/>
      <c r="H635" s="5"/>
      <c r="I635" s="6"/>
      <c r="J635" s="6"/>
      <c r="K635" s="6"/>
      <c r="L635" s="6"/>
      <c r="M635" s="6"/>
      <c r="N635" s="6"/>
      <c r="O635" s="6"/>
      <c r="P635" s="6"/>
      <c r="Q635" s="6"/>
      <c r="R635" s="5"/>
      <c r="S635" s="5"/>
      <c r="T635" s="19"/>
      <c r="U635" s="19"/>
    </row>
    <row r="636" spans="1:21" ht="15" customHeight="1" x14ac:dyDescent="0.25">
      <c r="A636" s="22"/>
      <c r="B636" s="22"/>
      <c r="C636" s="12"/>
      <c r="D636" s="12"/>
      <c r="E636" s="12"/>
      <c r="F636" s="12"/>
      <c r="G636" s="20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20"/>
      <c r="U636" s="20"/>
    </row>
    <row r="637" spans="1:21" ht="128.1" customHeight="1" x14ac:dyDescent="0.25">
      <c r="A637" s="17"/>
      <c r="B637" s="17"/>
      <c r="C637" s="15"/>
      <c r="D637" s="15"/>
      <c r="E637" s="15"/>
      <c r="F637" s="15"/>
      <c r="G637" s="13"/>
      <c r="H637" s="4"/>
      <c r="I637" s="6"/>
      <c r="J637" s="6"/>
      <c r="K637" s="6"/>
      <c r="L637" s="6"/>
      <c r="M637" s="6"/>
      <c r="N637" s="6"/>
      <c r="O637" s="6"/>
      <c r="P637" s="6"/>
      <c r="Q637" s="6"/>
      <c r="R637" s="4"/>
      <c r="S637" s="4"/>
      <c r="T637" s="13"/>
      <c r="U637" s="13"/>
    </row>
    <row r="638" spans="1:21" ht="15" customHeight="1" x14ac:dyDescent="0.25">
      <c r="A638" s="18"/>
      <c r="B638" s="18"/>
      <c r="C638" s="16"/>
      <c r="D638" s="16"/>
      <c r="E638" s="16"/>
      <c r="F638" s="16"/>
      <c r="G638" s="1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14"/>
      <c r="U638" s="14"/>
    </row>
    <row r="639" spans="1:21" ht="120" customHeight="1" x14ac:dyDescent="0.25">
      <c r="A639" s="21"/>
      <c r="B639" s="21"/>
      <c r="C639" s="11"/>
      <c r="D639" s="11"/>
      <c r="E639" s="11"/>
      <c r="F639" s="11"/>
      <c r="G639" s="19"/>
      <c r="H639" s="5"/>
      <c r="I639" s="6"/>
      <c r="J639" s="6"/>
      <c r="K639" s="6"/>
      <c r="L639" s="6"/>
      <c r="M639" s="6"/>
      <c r="N639" s="6"/>
      <c r="O639" s="6"/>
      <c r="P639" s="6"/>
      <c r="Q639" s="6"/>
      <c r="R639" s="5"/>
      <c r="S639" s="5"/>
      <c r="T639" s="19"/>
      <c r="U639" s="19"/>
    </row>
    <row r="640" spans="1:21" ht="15" customHeight="1" x14ac:dyDescent="0.25">
      <c r="A640" s="22"/>
      <c r="B640" s="22"/>
      <c r="C640" s="12"/>
      <c r="D640" s="12"/>
      <c r="E640" s="12"/>
      <c r="F640" s="12"/>
      <c r="G640" s="20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20"/>
      <c r="U640" s="20"/>
    </row>
    <row r="641" spans="1:21" ht="128.1" customHeight="1" x14ac:dyDescent="0.25">
      <c r="A641" s="17"/>
      <c r="B641" s="17"/>
      <c r="C641" s="15"/>
      <c r="D641" s="15"/>
      <c r="E641" s="15"/>
      <c r="F641" s="15"/>
      <c r="G641" s="13"/>
      <c r="H641" s="4"/>
      <c r="I641" s="6"/>
      <c r="J641" s="6"/>
      <c r="K641" s="6"/>
      <c r="L641" s="6"/>
      <c r="M641" s="6"/>
      <c r="N641" s="6"/>
      <c r="O641" s="6"/>
      <c r="P641" s="6"/>
      <c r="Q641" s="6"/>
      <c r="R641" s="4"/>
      <c r="S641" s="4"/>
      <c r="T641" s="13"/>
      <c r="U641" s="13"/>
    </row>
    <row r="642" spans="1:21" ht="15" customHeight="1" x14ac:dyDescent="0.25">
      <c r="A642" s="18"/>
      <c r="B642" s="18"/>
      <c r="C642" s="16"/>
      <c r="D642" s="16"/>
      <c r="E642" s="16"/>
      <c r="F642" s="16"/>
      <c r="G642" s="1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14"/>
      <c r="U642" s="14"/>
    </row>
    <row r="643" spans="1:21" ht="86.25" customHeight="1" x14ac:dyDescent="0.25">
      <c r="A643" s="23" t="s">
        <v>143</v>
      </c>
      <c r="B643" s="23"/>
      <c r="C643" s="29" t="s">
        <v>240</v>
      </c>
      <c r="D643" s="29" t="s">
        <v>331</v>
      </c>
      <c r="E643" s="29" t="s">
        <v>271</v>
      </c>
      <c r="F643" s="29" t="s">
        <v>159</v>
      </c>
      <c r="G643" s="36" t="s">
        <v>377</v>
      </c>
      <c r="H643" s="7"/>
      <c r="I643" s="8"/>
      <c r="J643" s="8"/>
      <c r="K643" s="8"/>
      <c r="L643" s="8"/>
      <c r="M643" s="8"/>
      <c r="N643" s="8"/>
      <c r="O643" s="8"/>
      <c r="P643" s="8"/>
      <c r="Q643" s="8"/>
      <c r="R643" s="7"/>
      <c r="S643" s="7"/>
      <c r="T643" s="36">
        <f t="shared" ref="T643" si="178">SUM(H643:S643)</f>
        <v>0</v>
      </c>
      <c r="U643" s="36">
        <f t="shared" ref="U643" si="179">T643*G643</f>
        <v>0</v>
      </c>
    </row>
    <row r="644" spans="1:21" ht="15" customHeight="1" x14ac:dyDescent="0.25">
      <c r="A644" s="24"/>
      <c r="B644" s="24"/>
      <c r="C644" s="30"/>
      <c r="D644" s="30"/>
      <c r="E644" s="30"/>
      <c r="F644" s="30"/>
      <c r="G644" s="37"/>
      <c r="H644" s="7"/>
      <c r="I644" s="7"/>
      <c r="J644" s="7"/>
      <c r="K644" s="7"/>
      <c r="L644" s="7">
        <v>1</v>
      </c>
      <c r="M644" s="7"/>
      <c r="N644" s="7"/>
      <c r="O644" s="7"/>
      <c r="P644" s="7"/>
      <c r="Q644" s="7"/>
      <c r="R644" s="7"/>
      <c r="S644" s="7"/>
      <c r="T644" s="37"/>
      <c r="U644" s="37"/>
    </row>
    <row r="645" spans="1:21" s="10" customFormat="1" ht="60.95" customHeight="1" x14ac:dyDescent="0.25">
      <c r="A645" s="27"/>
      <c r="B645" s="27"/>
      <c r="C645" s="34"/>
      <c r="D645" s="34"/>
      <c r="E645" s="34"/>
      <c r="F645" s="34"/>
      <c r="G645" s="38"/>
      <c r="H645" s="9"/>
      <c r="I645" s="9"/>
      <c r="J645" s="6"/>
      <c r="K645" s="6"/>
      <c r="L645" s="6"/>
      <c r="M645" s="6"/>
      <c r="N645" s="6"/>
      <c r="O645" s="6"/>
      <c r="P645" s="6"/>
      <c r="Q645" s="9"/>
      <c r="R645" s="9"/>
      <c r="S645" s="9"/>
      <c r="T645" s="38"/>
      <c r="U645" s="38"/>
    </row>
    <row r="646" spans="1:21" s="10" customFormat="1" ht="15" customHeight="1" x14ac:dyDescent="0.25">
      <c r="A646" s="28"/>
      <c r="B646" s="28"/>
      <c r="C646" s="35"/>
      <c r="D646" s="35"/>
      <c r="E646" s="35"/>
      <c r="F646" s="35"/>
      <c r="G646" s="3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39"/>
      <c r="U646" s="39"/>
    </row>
    <row r="647" spans="1:21" ht="60.95" customHeight="1" x14ac:dyDescent="0.25">
      <c r="A647" s="21"/>
      <c r="B647" s="21"/>
      <c r="C647" s="11"/>
      <c r="D647" s="11"/>
      <c r="E647" s="11"/>
      <c r="F647" s="11"/>
      <c r="G647" s="19"/>
      <c r="H647" s="5"/>
      <c r="I647" s="6"/>
      <c r="J647" s="6"/>
      <c r="K647" s="6"/>
      <c r="L647" s="6"/>
      <c r="M647" s="6"/>
      <c r="N647" s="6"/>
      <c r="O647" s="6"/>
      <c r="P647" s="6"/>
      <c r="Q647" s="6"/>
      <c r="R647" s="5"/>
      <c r="S647" s="5"/>
      <c r="T647" s="19"/>
      <c r="U647" s="19"/>
    </row>
    <row r="648" spans="1:21" ht="15" customHeight="1" x14ac:dyDescent="0.25">
      <c r="A648" s="22"/>
      <c r="B648" s="22"/>
      <c r="C648" s="12"/>
      <c r="D648" s="12"/>
      <c r="E648" s="12"/>
      <c r="F648" s="12"/>
      <c r="G648" s="20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20"/>
      <c r="U648" s="20"/>
    </row>
    <row r="649" spans="1:21" ht="128.1" customHeight="1" x14ac:dyDescent="0.25">
      <c r="A649" s="17"/>
      <c r="B649" s="17"/>
      <c r="C649" s="15"/>
      <c r="D649" s="15"/>
      <c r="E649" s="15"/>
      <c r="F649" s="15"/>
      <c r="G649" s="13"/>
      <c r="H649" s="4"/>
      <c r="I649" s="6"/>
      <c r="J649" s="6"/>
      <c r="K649" s="6"/>
      <c r="L649" s="6"/>
      <c r="M649" s="6"/>
      <c r="N649" s="6"/>
      <c r="O649" s="6"/>
      <c r="P649" s="6"/>
      <c r="Q649" s="6"/>
      <c r="R649" s="4"/>
      <c r="S649" s="4"/>
      <c r="T649" s="13"/>
      <c r="U649" s="13"/>
    </row>
    <row r="650" spans="1:21" ht="15" customHeight="1" x14ac:dyDescent="0.25">
      <c r="A650" s="18"/>
      <c r="B650" s="18"/>
      <c r="C650" s="16"/>
      <c r="D650" s="16"/>
      <c r="E650" s="16"/>
      <c r="F650" s="16"/>
      <c r="G650" s="1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14"/>
      <c r="U650" s="14"/>
    </row>
    <row r="651" spans="1:21" ht="128.1" customHeight="1" x14ac:dyDescent="0.25">
      <c r="A651" s="21"/>
      <c r="B651" s="21"/>
      <c r="C651" s="11"/>
      <c r="D651" s="11"/>
      <c r="E651" s="11"/>
      <c r="F651" s="11"/>
      <c r="G651" s="19"/>
      <c r="H651" s="5"/>
      <c r="I651" s="6"/>
      <c r="J651" s="6"/>
      <c r="K651" s="6"/>
      <c r="L651" s="6"/>
      <c r="M651" s="6"/>
      <c r="N651" s="6"/>
      <c r="O651" s="6"/>
      <c r="P651" s="6"/>
      <c r="Q651" s="6"/>
      <c r="R651" s="5"/>
      <c r="S651" s="5"/>
      <c r="T651" s="19"/>
      <c r="U651" s="19"/>
    </row>
    <row r="652" spans="1:21" ht="15" customHeight="1" x14ac:dyDescent="0.25">
      <c r="A652" s="22"/>
      <c r="B652" s="22"/>
      <c r="C652" s="12"/>
      <c r="D652" s="12"/>
      <c r="E652" s="12"/>
      <c r="F652" s="12"/>
      <c r="G652" s="20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20"/>
      <c r="U652" s="20"/>
    </row>
    <row r="653" spans="1:21" ht="86.25" customHeight="1" x14ac:dyDescent="0.25">
      <c r="A653" s="23" t="s">
        <v>144</v>
      </c>
      <c r="B653" s="23"/>
      <c r="C653" s="29" t="s">
        <v>244</v>
      </c>
      <c r="D653" s="29" t="s">
        <v>303</v>
      </c>
      <c r="E653" s="29" t="s">
        <v>266</v>
      </c>
      <c r="F653" s="29" t="s">
        <v>159</v>
      </c>
      <c r="G653" s="36" t="s">
        <v>377</v>
      </c>
      <c r="H653" s="7"/>
      <c r="I653" s="8"/>
      <c r="J653" s="8"/>
      <c r="K653" s="8"/>
      <c r="L653" s="8"/>
      <c r="M653" s="8"/>
      <c r="N653" s="8"/>
      <c r="O653" s="8"/>
      <c r="P653" s="8"/>
      <c r="Q653" s="8"/>
      <c r="R653" s="7"/>
      <c r="S653" s="7"/>
      <c r="T653" s="36">
        <f t="shared" ref="T653" si="180">SUM(H653:S653)</f>
        <v>0</v>
      </c>
      <c r="U653" s="36">
        <f t="shared" ref="U653" si="181">T653*G653</f>
        <v>0</v>
      </c>
    </row>
    <row r="654" spans="1:21" ht="15" customHeight="1" x14ac:dyDescent="0.25">
      <c r="A654" s="24"/>
      <c r="B654" s="24"/>
      <c r="C654" s="30"/>
      <c r="D654" s="30"/>
      <c r="E654" s="30"/>
      <c r="F654" s="30"/>
      <c r="G654" s="37"/>
      <c r="H654" s="7"/>
      <c r="I654" s="7"/>
      <c r="J654" s="7"/>
      <c r="K654" s="7">
        <v>4</v>
      </c>
      <c r="L654" s="7"/>
      <c r="M654" s="7">
        <v>2</v>
      </c>
      <c r="N654" s="7">
        <v>1</v>
      </c>
      <c r="O654" s="7"/>
      <c r="P654" s="7"/>
      <c r="Q654" s="7"/>
      <c r="R654" s="7"/>
      <c r="S654" s="7"/>
      <c r="T654" s="37"/>
      <c r="U654" s="37"/>
    </row>
    <row r="655" spans="1:21" ht="128.1" customHeight="1" x14ac:dyDescent="0.25">
      <c r="A655" s="21"/>
      <c r="B655" s="21"/>
      <c r="C655" s="11"/>
      <c r="D655" s="11"/>
      <c r="E655" s="11"/>
      <c r="F655" s="11"/>
      <c r="G655" s="19"/>
      <c r="H655" s="5"/>
      <c r="I655" s="6"/>
      <c r="J655" s="6"/>
      <c r="K655" s="6"/>
      <c r="L655" s="6"/>
      <c r="M655" s="6"/>
      <c r="N655" s="6"/>
      <c r="O655" s="6"/>
      <c r="P655" s="6"/>
      <c r="Q655" s="6"/>
      <c r="R655" s="5"/>
      <c r="S655" s="5"/>
      <c r="T655" s="19"/>
      <c r="U655" s="19"/>
    </row>
    <row r="656" spans="1:21" ht="15" customHeight="1" x14ac:dyDescent="0.25">
      <c r="A656" s="22"/>
      <c r="B656" s="22"/>
      <c r="C656" s="12"/>
      <c r="D656" s="12"/>
      <c r="E656" s="12"/>
      <c r="F656" s="12"/>
      <c r="G656" s="20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20"/>
      <c r="U656" s="20"/>
    </row>
    <row r="657" spans="1:21" ht="128.1" customHeight="1" x14ac:dyDescent="0.25">
      <c r="A657" s="17"/>
      <c r="B657" s="17"/>
      <c r="C657" s="15"/>
      <c r="D657" s="15"/>
      <c r="E657" s="15"/>
      <c r="F657" s="15"/>
      <c r="G657" s="13"/>
      <c r="H657" s="4"/>
      <c r="I657" s="6"/>
      <c r="J657" s="6"/>
      <c r="K657" s="6"/>
      <c r="L657" s="6"/>
      <c r="M657" s="6"/>
      <c r="N657" s="6"/>
      <c r="O657" s="6"/>
      <c r="P657" s="6"/>
      <c r="Q657" s="6"/>
      <c r="R657" s="4"/>
      <c r="S657" s="4"/>
      <c r="T657" s="13"/>
      <c r="U657" s="13"/>
    </row>
    <row r="658" spans="1:21" ht="15" customHeight="1" x14ac:dyDescent="0.25">
      <c r="A658" s="18"/>
      <c r="B658" s="18"/>
      <c r="C658" s="16"/>
      <c r="D658" s="16"/>
      <c r="E658" s="16"/>
      <c r="F658" s="16"/>
      <c r="G658" s="1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14"/>
      <c r="U658" s="14"/>
    </row>
    <row r="659" spans="1:21" ht="128.1" customHeight="1" x14ac:dyDescent="0.25">
      <c r="A659" s="21"/>
      <c r="B659" s="21"/>
      <c r="C659" s="11"/>
      <c r="D659" s="11"/>
      <c r="E659" s="11"/>
      <c r="F659" s="11"/>
      <c r="G659" s="19"/>
      <c r="H659" s="5"/>
      <c r="I659" s="6"/>
      <c r="J659" s="6"/>
      <c r="K659" s="6"/>
      <c r="L659" s="6"/>
      <c r="M659" s="6"/>
      <c r="N659" s="6"/>
      <c r="O659" s="6"/>
      <c r="P659" s="6"/>
      <c r="Q659" s="6"/>
      <c r="R659" s="5"/>
      <c r="S659" s="5"/>
      <c r="T659" s="19"/>
      <c r="U659" s="19"/>
    </row>
    <row r="660" spans="1:21" ht="15" customHeight="1" x14ac:dyDescent="0.25">
      <c r="A660" s="22"/>
      <c r="B660" s="22"/>
      <c r="C660" s="12"/>
      <c r="D660" s="12"/>
      <c r="E660" s="12"/>
      <c r="F660" s="12"/>
      <c r="G660" s="20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20"/>
      <c r="U660" s="20"/>
    </row>
    <row r="661" spans="1:21" ht="86.25" customHeight="1" x14ac:dyDescent="0.25">
      <c r="A661" s="23" t="s">
        <v>145</v>
      </c>
      <c r="B661" s="23"/>
      <c r="C661" s="29" t="s">
        <v>226</v>
      </c>
      <c r="D661" s="29" t="s">
        <v>303</v>
      </c>
      <c r="E661" s="29" t="s">
        <v>267</v>
      </c>
      <c r="F661" s="29" t="s">
        <v>159</v>
      </c>
      <c r="G661" s="36" t="s">
        <v>377</v>
      </c>
      <c r="H661" s="7"/>
      <c r="I661" s="8"/>
      <c r="J661" s="8"/>
      <c r="K661" s="8"/>
      <c r="L661" s="8"/>
      <c r="M661" s="8"/>
      <c r="N661" s="8"/>
      <c r="O661" s="8"/>
      <c r="P661" s="8"/>
      <c r="Q661" s="8"/>
      <c r="R661" s="7"/>
      <c r="S661" s="7"/>
      <c r="T661" s="36">
        <f t="shared" ref="T661" si="182">SUM(H661:S661)</f>
        <v>0</v>
      </c>
      <c r="U661" s="36">
        <f t="shared" ref="U661" si="183">T661*G661</f>
        <v>0</v>
      </c>
    </row>
    <row r="662" spans="1:21" ht="15" customHeight="1" x14ac:dyDescent="0.25">
      <c r="A662" s="24"/>
      <c r="B662" s="24"/>
      <c r="C662" s="30"/>
      <c r="D662" s="30"/>
      <c r="E662" s="30"/>
      <c r="F662" s="30"/>
      <c r="G662" s="37"/>
      <c r="H662" s="7"/>
      <c r="I662" s="7"/>
      <c r="J662" s="7"/>
      <c r="K662" s="7"/>
      <c r="L662" s="7">
        <v>1</v>
      </c>
      <c r="M662" s="7"/>
      <c r="N662" s="7"/>
      <c r="O662" s="7"/>
      <c r="P662" s="7"/>
      <c r="Q662" s="7"/>
      <c r="R662" s="7"/>
      <c r="S662" s="7"/>
      <c r="T662" s="37"/>
      <c r="U662" s="37"/>
    </row>
    <row r="663" spans="1:21" ht="128.1" customHeight="1" x14ac:dyDescent="0.25">
      <c r="A663" s="21"/>
      <c r="B663" s="21"/>
      <c r="C663" s="11"/>
      <c r="D663" s="11"/>
      <c r="E663" s="11"/>
      <c r="F663" s="11"/>
      <c r="G663" s="19"/>
      <c r="H663" s="5"/>
      <c r="I663" s="5"/>
      <c r="J663" s="6"/>
      <c r="K663" s="6"/>
      <c r="L663" s="6"/>
      <c r="M663" s="6"/>
      <c r="N663" s="6"/>
      <c r="O663" s="6"/>
      <c r="P663" s="6"/>
      <c r="Q663" s="5"/>
      <c r="R663" s="5"/>
      <c r="S663" s="5"/>
      <c r="T663" s="19"/>
      <c r="U663" s="19"/>
    </row>
    <row r="664" spans="1:21" ht="15" customHeight="1" x14ac:dyDescent="0.25">
      <c r="A664" s="22"/>
      <c r="B664" s="22"/>
      <c r="C664" s="12"/>
      <c r="D664" s="12"/>
      <c r="E664" s="12"/>
      <c r="F664" s="12"/>
      <c r="G664" s="20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20"/>
      <c r="U664" s="20"/>
    </row>
    <row r="665" spans="1:21" ht="128.1" customHeight="1" x14ac:dyDescent="0.25">
      <c r="A665" s="17"/>
      <c r="B665" s="17"/>
      <c r="C665" s="15"/>
      <c r="D665" s="15"/>
      <c r="E665" s="15"/>
      <c r="F665" s="15"/>
      <c r="G665" s="13"/>
      <c r="H665" s="4"/>
      <c r="I665" s="4"/>
      <c r="J665" s="6"/>
      <c r="K665" s="6"/>
      <c r="L665" s="6"/>
      <c r="M665" s="6"/>
      <c r="N665" s="6"/>
      <c r="O665" s="6"/>
      <c r="P665" s="6"/>
      <c r="Q665" s="4"/>
      <c r="R665" s="4"/>
      <c r="S665" s="4"/>
      <c r="T665" s="13"/>
      <c r="U665" s="13"/>
    </row>
    <row r="666" spans="1:21" ht="15" customHeight="1" x14ac:dyDescent="0.25">
      <c r="A666" s="18"/>
      <c r="B666" s="18"/>
      <c r="C666" s="16"/>
      <c r="D666" s="16"/>
      <c r="E666" s="16"/>
      <c r="F666" s="16"/>
      <c r="G666" s="1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14"/>
      <c r="U666" s="14"/>
    </row>
    <row r="667" spans="1:21" ht="120" customHeight="1" x14ac:dyDescent="0.25">
      <c r="A667" s="21"/>
      <c r="B667" s="21"/>
      <c r="C667" s="11"/>
      <c r="D667" s="11"/>
      <c r="E667" s="11"/>
      <c r="F667" s="11"/>
      <c r="G667" s="19"/>
      <c r="H667" s="5"/>
      <c r="I667" s="5"/>
      <c r="J667" s="6"/>
      <c r="K667" s="6"/>
      <c r="L667" s="6"/>
      <c r="M667" s="6"/>
      <c r="N667" s="6"/>
      <c r="O667" s="6"/>
      <c r="P667" s="6"/>
      <c r="Q667" s="5"/>
      <c r="R667" s="5"/>
      <c r="S667" s="5"/>
      <c r="T667" s="19"/>
      <c r="U667" s="19"/>
    </row>
    <row r="668" spans="1:21" ht="15" customHeight="1" x14ac:dyDescent="0.25">
      <c r="A668" s="22"/>
      <c r="B668" s="22"/>
      <c r="C668" s="12"/>
      <c r="D668" s="12"/>
      <c r="E668" s="12"/>
      <c r="F668" s="12"/>
      <c r="G668" s="20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20"/>
      <c r="U668" s="20"/>
    </row>
    <row r="669" spans="1:21" ht="111.75" customHeight="1" x14ac:dyDescent="0.25">
      <c r="A669" s="17"/>
      <c r="B669" s="17"/>
      <c r="C669" s="15"/>
      <c r="D669" s="15"/>
      <c r="E669" s="15"/>
      <c r="F669" s="15"/>
      <c r="G669" s="13"/>
      <c r="H669" s="4"/>
      <c r="I669" s="6"/>
      <c r="J669" s="6"/>
      <c r="K669" s="6"/>
      <c r="L669" s="6"/>
      <c r="M669" s="6"/>
      <c r="N669" s="6"/>
      <c r="O669" s="6"/>
      <c r="P669" s="6"/>
      <c r="Q669" s="6"/>
      <c r="R669" s="4"/>
      <c r="S669" s="4"/>
      <c r="T669" s="13"/>
      <c r="U669" s="13"/>
    </row>
    <row r="670" spans="1:21" ht="15" customHeight="1" x14ac:dyDescent="0.25">
      <c r="A670" s="18"/>
      <c r="B670" s="18"/>
      <c r="C670" s="16"/>
      <c r="D670" s="16"/>
      <c r="E670" s="16"/>
      <c r="F670" s="16"/>
      <c r="G670" s="1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14"/>
      <c r="U670" s="14"/>
    </row>
    <row r="671" spans="1:21" ht="60.95" customHeight="1" x14ac:dyDescent="0.25">
      <c r="A671" s="21"/>
      <c r="B671" s="21"/>
      <c r="C671" s="11"/>
      <c r="D671" s="11"/>
      <c r="E671" s="11"/>
      <c r="F671" s="11"/>
      <c r="G671" s="19"/>
      <c r="H671" s="5"/>
      <c r="I671" s="6"/>
      <c r="J671" s="6"/>
      <c r="K671" s="6"/>
      <c r="L671" s="6"/>
      <c r="M671" s="6"/>
      <c r="N671" s="6"/>
      <c r="O671" s="6"/>
      <c r="P671" s="6"/>
      <c r="Q671" s="6"/>
      <c r="R671" s="5"/>
      <c r="S671" s="5"/>
      <c r="T671" s="19"/>
      <c r="U671" s="19"/>
    </row>
    <row r="672" spans="1:21" ht="15" customHeight="1" x14ac:dyDescent="0.25">
      <c r="A672" s="22"/>
      <c r="B672" s="22"/>
      <c r="C672" s="12"/>
      <c r="D672" s="12"/>
      <c r="E672" s="12"/>
      <c r="F672" s="12"/>
      <c r="G672" s="20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20"/>
      <c r="U672" s="20"/>
    </row>
    <row r="673" spans="1:21" ht="60.95" customHeight="1" x14ac:dyDescent="0.25">
      <c r="A673" s="17"/>
      <c r="B673" s="17"/>
      <c r="C673" s="15"/>
      <c r="D673" s="15"/>
      <c r="E673" s="15"/>
      <c r="F673" s="15"/>
      <c r="G673" s="13"/>
      <c r="H673" s="4"/>
      <c r="I673" s="6"/>
      <c r="J673" s="6"/>
      <c r="K673" s="6"/>
      <c r="L673" s="6"/>
      <c r="M673" s="6"/>
      <c r="N673" s="6"/>
      <c r="O673" s="6"/>
      <c r="P673" s="6"/>
      <c r="Q673" s="6"/>
      <c r="R673" s="4"/>
      <c r="S673" s="4"/>
      <c r="T673" s="13"/>
      <c r="U673" s="13"/>
    </row>
    <row r="674" spans="1:21" ht="15" customHeight="1" x14ac:dyDescent="0.25">
      <c r="A674" s="18"/>
      <c r="B674" s="18"/>
      <c r="C674" s="16"/>
      <c r="D674" s="16"/>
      <c r="E674" s="16"/>
      <c r="F674" s="16"/>
      <c r="G674" s="1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14"/>
      <c r="U674" s="14"/>
    </row>
    <row r="675" spans="1:21" ht="60.95" customHeight="1" x14ac:dyDescent="0.25">
      <c r="A675" s="21"/>
      <c r="B675" s="21"/>
      <c r="C675" s="11"/>
      <c r="D675" s="11"/>
      <c r="E675" s="11"/>
      <c r="F675" s="11"/>
      <c r="G675" s="19"/>
      <c r="H675" s="5"/>
      <c r="I675" s="6"/>
      <c r="J675" s="6"/>
      <c r="K675" s="6"/>
      <c r="L675" s="6"/>
      <c r="M675" s="6"/>
      <c r="N675" s="6"/>
      <c r="O675" s="6"/>
      <c r="P675" s="6"/>
      <c r="Q675" s="6"/>
      <c r="R675" s="5"/>
      <c r="S675" s="5"/>
      <c r="T675" s="19"/>
      <c r="U675" s="19"/>
    </row>
    <row r="676" spans="1:21" ht="15" customHeight="1" x14ac:dyDescent="0.25">
      <c r="A676" s="22"/>
      <c r="B676" s="22"/>
      <c r="C676" s="12"/>
      <c r="D676" s="12"/>
      <c r="E676" s="12"/>
      <c r="F676" s="12"/>
      <c r="G676" s="20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20"/>
      <c r="U676" s="20"/>
    </row>
    <row r="677" spans="1:21" ht="60.95" customHeight="1" x14ac:dyDescent="0.25">
      <c r="A677" s="17"/>
      <c r="B677" s="17"/>
      <c r="C677" s="15"/>
      <c r="D677" s="15"/>
      <c r="E677" s="15"/>
      <c r="F677" s="15"/>
      <c r="G677" s="13"/>
      <c r="H677" s="4"/>
      <c r="I677" s="6"/>
      <c r="J677" s="6"/>
      <c r="K677" s="6"/>
      <c r="L677" s="6"/>
      <c r="M677" s="6"/>
      <c r="N677" s="6"/>
      <c r="O677" s="6"/>
      <c r="P677" s="6"/>
      <c r="Q677" s="6"/>
      <c r="R677" s="4"/>
      <c r="S677" s="4"/>
      <c r="T677" s="13"/>
      <c r="U677" s="13"/>
    </row>
    <row r="678" spans="1:21" ht="15" customHeight="1" x14ac:dyDescent="0.25">
      <c r="A678" s="18"/>
      <c r="B678" s="18"/>
      <c r="C678" s="16"/>
      <c r="D678" s="16"/>
      <c r="E678" s="16"/>
      <c r="F678" s="16"/>
      <c r="G678" s="1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14"/>
      <c r="U678" s="14"/>
    </row>
    <row r="679" spans="1:21" ht="128.1" customHeight="1" x14ac:dyDescent="0.25">
      <c r="A679" s="21"/>
      <c r="B679" s="21"/>
      <c r="C679" s="11"/>
      <c r="D679" s="11"/>
      <c r="E679" s="11"/>
      <c r="F679" s="11"/>
      <c r="G679" s="19"/>
      <c r="H679" s="5"/>
      <c r="I679" s="6"/>
      <c r="J679" s="6"/>
      <c r="K679" s="6"/>
      <c r="L679" s="6"/>
      <c r="M679" s="6"/>
      <c r="N679" s="6"/>
      <c r="O679" s="6"/>
      <c r="P679" s="6"/>
      <c r="Q679" s="6"/>
      <c r="R679" s="5"/>
      <c r="S679" s="5"/>
      <c r="T679" s="19"/>
      <c r="U679" s="19"/>
    </row>
    <row r="680" spans="1:21" ht="15" customHeight="1" x14ac:dyDescent="0.25">
      <c r="A680" s="22"/>
      <c r="B680" s="22"/>
      <c r="C680" s="12"/>
      <c r="D680" s="12"/>
      <c r="E680" s="12"/>
      <c r="F680" s="12"/>
      <c r="G680" s="20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20"/>
      <c r="U680" s="20"/>
    </row>
    <row r="681" spans="1:21" ht="86.25" customHeight="1" x14ac:dyDescent="0.25">
      <c r="A681" s="17"/>
      <c r="B681" s="17"/>
      <c r="C681" s="15"/>
      <c r="D681" s="15"/>
      <c r="E681" s="15"/>
      <c r="F681" s="15"/>
      <c r="G681" s="13"/>
      <c r="H681" s="4"/>
      <c r="I681" s="6"/>
      <c r="J681" s="6"/>
      <c r="K681" s="6"/>
      <c r="L681" s="6"/>
      <c r="M681" s="6"/>
      <c r="N681" s="6"/>
      <c r="O681" s="6"/>
      <c r="P681" s="6"/>
      <c r="Q681" s="6"/>
      <c r="R681" s="4"/>
      <c r="S681" s="4"/>
      <c r="T681" s="13"/>
      <c r="U681" s="13"/>
    </row>
    <row r="682" spans="1:21" ht="15" customHeight="1" x14ac:dyDescent="0.25">
      <c r="A682" s="18"/>
      <c r="B682" s="18"/>
      <c r="C682" s="16"/>
      <c r="D682" s="16"/>
      <c r="E682" s="16"/>
      <c r="F682" s="16"/>
      <c r="G682" s="1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14"/>
      <c r="U682" s="14"/>
    </row>
    <row r="683" spans="1:21" ht="128.1" customHeight="1" x14ac:dyDescent="0.25">
      <c r="A683" s="23" t="s">
        <v>146</v>
      </c>
      <c r="B683" s="23"/>
      <c r="C683" s="29" t="s">
        <v>213</v>
      </c>
      <c r="D683" s="29" t="s">
        <v>282</v>
      </c>
      <c r="E683" s="29" t="s">
        <v>266</v>
      </c>
      <c r="F683" s="29" t="s">
        <v>159</v>
      </c>
      <c r="G683" s="36" t="s">
        <v>378</v>
      </c>
      <c r="H683" s="7"/>
      <c r="I683" s="8"/>
      <c r="J683" s="8"/>
      <c r="K683" s="8"/>
      <c r="L683" s="8"/>
      <c r="M683" s="8"/>
      <c r="N683" s="8"/>
      <c r="O683" s="8"/>
      <c r="P683" s="8"/>
      <c r="Q683" s="8"/>
      <c r="R683" s="7"/>
      <c r="S683" s="7"/>
      <c r="T683" s="36">
        <f t="shared" ref="T683" si="184">SUM(H683:S683)</f>
        <v>0</v>
      </c>
      <c r="U683" s="36">
        <f t="shared" ref="U683" si="185">T683*G683</f>
        <v>0</v>
      </c>
    </row>
    <row r="684" spans="1:21" ht="15" customHeight="1" x14ac:dyDescent="0.25">
      <c r="A684" s="24"/>
      <c r="B684" s="24"/>
      <c r="C684" s="30"/>
      <c r="D684" s="30"/>
      <c r="E684" s="30"/>
      <c r="F684" s="30"/>
      <c r="G684" s="37"/>
      <c r="H684" s="7"/>
      <c r="I684" s="7"/>
      <c r="J684" s="7"/>
      <c r="K684" s="7"/>
      <c r="L684" s="7">
        <v>1</v>
      </c>
      <c r="M684" s="7">
        <v>3</v>
      </c>
      <c r="N684" s="7">
        <v>4</v>
      </c>
      <c r="O684" s="7"/>
      <c r="P684" s="7"/>
      <c r="Q684" s="7"/>
      <c r="R684" s="7"/>
      <c r="S684" s="7"/>
      <c r="T684" s="37"/>
      <c r="U684" s="37"/>
    </row>
    <row r="685" spans="1:21" ht="120" customHeight="1" x14ac:dyDescent="0.25">
      <c r="A685" s="17"/>
      <c r="B685" s="17"/>
      <c r="C685" s="15"/>
      <c r="D685" s="15"/>
      <c r="E685" s="15"/>
      <c r="F685" s="15"/>
      <c r="G685" s="13"/>
      <c r="H685" s="4"/>
      <c r="I685" s="6"/>
      <c r="J685" s="6"/>
      <c r="K685" s="6"/>
      <c r="L685" s="6"/>
      <c r="M685" s="6"/>
      <c r="N685" s="6"/>
      <c r="O685" s="6"/>
      <c r="P685" s="6"/>
      <c r="Q685" s="6"/>
      <c r="R685" s="4"/>
      <c r="S685" s="4"/>
      <c r="T685" s="13"/>
      <c r="U685" s="13"/>
    </row>
    <row r="686" spans="1:21" ht="15" customHeight="1" x14ac:dyDescent="0.25">
      <c r="A686" s="18"/>
      <c r="B686" s="18"/>
      <c r="C686" s="16"/>
      <c r="D686" s="16"/>
      <c r="E686" s="16"/>
      <c r="F686" s="16"/>
      <c r="G686" s="1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14"/>
      <c r="U686" s="14"/>
    </row>
    <row r="687" spans="1:21" ht="86.25" customHeight="1" x14ac:dyDescent="0.25">
      <c r="A687" s="21"/>
      <c r="B687" s="21"/>
      <c r="C687" s="11"/>
      <c r="D687" s="11"/>
      <c r="E687" s="11"/>
      <c r="F687" s="11"/>
      <c r="G687" s="19"/>
      <c r="H687" s="5"/>
      <c r="I687" s="6"/>
      <c r="J687" s="6"/>
      <c r="K687" s="6"/>
      <c r="L687" s="6"/>
      <c r="M687" s="6"/>
      <c r="N687" s="6"/>
      <c r="O687" s="6"/>
      <c r="P687" s="6"/>
      <c r="Q687" s="6"/>
      <c r="R687" s="5"/>
      <c r="S687" s="5"/>
      <c r="T687" s="19"/>
      <c r="U687" s="19"/>
    </row>
    <row r="688" spans="1:21" ht="15" customHeight="1" x14ac:dyDescent="0.25">
      <c r="A688" s="22"/>
      <c r="B688" s="22"/>
      <c r="C688" s="12"/>
      <c r="D688" s="12"/>
      <c r="E688" s="12"/>
      <c r="F688" s="12"/>
      <c r="G688" s="20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20"/>
      <c r="U688" s="20"/>
    </row>
    <row r="689" spans="1:21" ht="86.25" customHeight="1" x14ac:dyDescent="0.25">
      <c r="A689" s="17"/>
      <c r="B689" s="17"/>
      <c r="C689" s="15"/>
      <c r="D689" s="15"/>
      <c r="E689" s="15"/>
      <c r="F689" s="15"/>
      <c r="G689" s="13"/>
      <c r="H689" s="4"/>
      <c r="I689" s="6"/>
      <c r="J689" s="6"/>
      <c r="K689" s="6"/>
      <c r="L689" s="6"/>
      <c r="M689" s="6"/>
      <c r="N689" s="6"/>
      <c r="O689" s="6"/>
      <c r="P689" s="6"/>
      <c r="Q689" s="4"/>
      <c r="R689" s="4"/>
      <c r="S689" s="4"/>
      <c r="T689" s="13"/>
      <c r="U689" s="13"/>
    </row>
    <row r="690" spans="1:21" ht="15" customHeight="1" x14ac:dyDescent="0.25">
      <c r="A690" s="18"/>
      <c r="B690" s="18"/>
      <c r="C690" s="16"/>
      <c r="D690" s="16"/>
      <c r="E690" s="16"/>
      <c r="F690" s="16"/>
      <c r="G690" s="1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14"/>
      <c r="U690" s="14"/>
    </row>
    <row r="691" spans="1:21" ht="86.25" customHeight="1" x14ac:dyDescent="0.25">
      <c r="A691" s="21"/>
      <c r="B691" s="21"/>
      <c r="C691" s="11"/>
      <c r="D691" s="11"/>
      <c r="E691" s="11"/>
      <c r="F691" s="11"/>
      <c r="G691" s="19"/>
      <c r="H691" s="5"/>
      <c r="I691" s="6"/>
      <c r="J691" s="6"/>
      <c r="K691" s="6"/>
      <c r="L691" s="6"/>
      <c r="M691" s="6"/>
      <c r="N691" s="6"/>
      <c r="O691" s="6"/>
      <c r="P691" s="6"/>
      <c r="Q691" s="5"/>
      <c r="R691" s="5"/>
      <c r="S691" s="5"/>
      <c r="T691" s="19"/>
      <c r="U691" s="19"/>
    </row>
    <row r="692" spans="1:21" ht="15" customHeight="1" x14ac:dyDescent="0.25">
      <c r="A692" s="22"/>
      <c r="B692" s="22"/>
      <c r="C692" s="12"/>
      <c r="D692" s="12"/>
      <c r="E692" s="12"/>
      <c r="F692" s="12"/>
      <c r="G692" s="20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20"/>
      <c r="U692" s="20"/>
    </row>
    <row r="693" spans="1:21" ht="60.95" customHeight="1" x14ac:dyDescent="0.25">
      <c r="A693" s="17"/>
      <c r="B693" s="17"/>
      <c r="C693" s="15"/>
      <c r="D693" s="15"/>
      <c r="E693" s="15"/>
      <c r="F693" s="15"/>
      <c r="G693" s="13"/>
      <c r="H693" s="4"/>
      <c r="I693" s="6"/>
      <c r="J693" s="6"/>
      <c r="K693" s="6"/>
      <c r="L693" s="6"/>
      <c r="M693" s="6"/>
      <c r="N693" s="6"/>
      <c r="O693" s="6"/>
      <c r="P693" s="6"/>
      <c r="Q693" s="6"/>
      <c r="R693" s="4"/>
      <c r="S693" s="4"/>
      <c r="T693" s="13"/>
      <c r="U693" s="13"/>
    </row>
    <row r="694" spans="1:21" ht="15" customHeight="1" x14ac:dyDescent="0.25">
      <c r="A694" s="18"/>
      <c r="B694" s="18"/>
      <c r="C694" s="16"/>
      <c r="D694" s="16"/>
      <c r="E694" s="16"/>
      <c r="F694" s="16"/>
      <c r="G694" s="1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14"/>
      <c r="U694" s="14"/>
    </row>
    <row r="695" spans="1:21" ht="120" customHeight="1" x14ac:dyDescent="0.25">
      <c r="A695" s="21"/>
      <c r="B695" s="21"/>
      <c r="C695" s="11"/>
      <c r="D695" s="11"/>
      <c r="E695" s="11"/>
      <c r="F695" s="11"/>
      <c r="G695" s="19"/>
      <c r="H695" s="5"/>
      <c r="I695" s="5"/>
      <c r="J695" s="6"/>
      <c r="K695" s="6"/>
      <c r="L695" s="6"/>
      <c r="M695" s="6"/>
      <c r="N695" s="6"/>
      <c r="O695" s="6"/>
      <c r="P695" s="6"/>
      <c r="Q695" s="5"/>
      <c r="R695" s="5"/>
      <c r="S695" s="5"/>
      <c r="T695" s="19"/>
      <c r="U695" s="19"/>
    </row>
    <row r="696" spans="1:21" ht="15" customHeight="1" x14ac:dyDescent="0.25">
      <c r="A696" s="22"/>
      <c r="B696" s="22"/>
      <c r="C696" s="12"/>
      <c r="D696" s="12"/>
      <c r="E696" s="12"/>
      <c r="F696" s="12"/>
      <c r="G696" s="20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20"/>
      <c r="U696" s="20"/>
    </row>
    <row r="697" spans="1:21" ht="120" customHeight="1" x14ac:dyDescent="0.25">
      <c r="A697" s="17"/>
      <c r="B697" s="17"/>
      <c r="C697" s="15"/>
      <c r="D697" s="15"/>
      <c r="E697" s="15"/>
      <c r="F697" s="15"/>
      <c r="G697" s="13"/>
      <c r="H697" s="4"/>
      <c r="I697" s="4"/>
      <c r="J697" s="6"/>
      <c r="K697" s="6"/>
      <c r="L697" s="6"/>
      <c r="M697" s="6"/>
      <c r="N697" s="6"/>
      <c r="O697" s="6"/>
      <c r="P697" s="6"/>
      <c r="Q697" s="4"/>
      <c r="R697" s="4"/>
      <c r="S697" s="4"/>
      <c r="T697" s="13"/>
      <c r="U697" s="13"/>
    </row>
    <row r="698" spans="1:21" ht="15" customHeight="1" x14ac:dyDescent="0.25">
      <c r="A698" s="18"/>
      <c r="B698" s="18"/>
      <c r="C698" s="16"/>
      <c r="D698" s="16"/>
      <c r="E698" s="16"/>
      <c r="F698" s="16"/>
      <c r="G698" s="1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14"/>
      <c r="U698" s="14"/>
    </row>
    <row r="699" spans="1:21" ht="120" customHeight="1" x14ac:dyDescent="0.25">
      <c r="A699" s="21"/>
      <c r="B699" s="21"/>
      <c r="C699" s="11"/>
      <c r="D699" s="11"/>
      <c r="E699" s="11"/>
      <c r="F699" s="11"/>
      <c r="G699" s="19"/>
      <c r="H699" s="5"/>
      <c r="I699" s="5"/>
      <c r="J699" s="6"/>
      <c r="K699" s="6"/>
      <c r="L699" s="6"/>
      <c r="M699" s="6"/>
      <c r="N699" s="6"/>
      <c r="O699" s="6"/>
      <c r="P699" s="6"/>
      <c r="Q699" s="5"/>
      <c r="R699" s="5"/>
      <c r="S699" s="5"/>
      <c r="T699" s="19"/>
      <c r="U699" s="19"/>
    </row>
    <row r="700" spans="1:21" ht="15" customHeight="1" x14ac:dyDescent="0.25">
      <c r="A700" s="22"/>
      <c r="B700" s="22"/>
      <c r="C700" s="12"/>
      <c r="D700" s="12"/>
      <c r="E700" s="12"/>
      <c r="F700" s="12"/>
      <c r="G700" s="20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20"/>
      <c r="U700" s="20"/>
    </row>
    <row r="701" spans="1:21" ht="120" customHeight="1" x14ac:dyDescent="0.25">
      <c r="A701" s="23" t="s">
        <v>147</v>
      </c>
      <c r="B701" s="23"/>
      <c r="C701" s="29" t="s">
        <v>184</v>
      </c>
      <c r="D701" s="29" t="s">
        <v>316</v>
      </c>
      <c r="E701" s="29" t="s">
        <v>268</v>
      </c>
      <c r="F701" s="29" t="s">
        <v>158</v>
      </c>
      <c r="G701" s="36" t="s">
        <v>379</v>
      </c>
      <c r="H701" s="7"/>
      <c r="I701" s="7"/>
      <c r="J701" s="8"/>
      <c r="K701" s="8"/>
      <c r="L701" s="8"/>
      <c r="M701" s="8"/>
      <c r="N701" s="8"/>
      <c r="O701" s="8"/>
      <c r="P701" s="8"/>
      <c r="Q701" s="7"/>
      <c r="R701" s="7"/>
      <c r="S701" s="7"/>
      <c r="T701" s="36">
        <f t="shared" ref="T701" si="186">SUM(H701:S701)</f>
        <v>0</v>
      </c>
      <c r="U701" s="36">
        <f t="shared" ref="U701" si="187">T701*G701</f>
        <v>0</v>
      </c>
    </row>
    <row r="702" spans="1:21" ht="15" customHeight="1" x14ac:dyDescent="0.25">
      <c r="A702" s="24"/>
      <c r="B702" s="24"/>
      <c r="C702" s="30"/>
      <c r="D702" s="30"/>
      <c r="E702" s="30"/>
      <c r="F702" s="30"/>
      <c r="G702" s="37"/>
      <c r="H702" s="7"/>
      <c r="I702" s="7"/>
      <c r="J702" s="7"/>
      <c r="K702" s="7"/>
      <c r="L702" s="7"/>
      <c r="M702" s="7"/>
      <c r="N702" s="7"/>
      <c r="O702" s="7"/>
      <c r="P702" s="7">
        <v>1</v>
      </c>
      <c r="Q702" s="7"/>
      <c r="R702" s="7"/>
      <c r="S702" s="7"/>
      <c r="T702" s="37"/>
      <c r="U702" s="37"/>
    </row>
    <row r="703" spans="1:21" ht="120" customHeight="1" x14ac:dyDescent="0.25">
      <c r="A703" s="23" t="s">
        <v>148</v>
      </c>
      <c r="B703" s="23"/>
      <c r="C703" s="29" t="s">
        <v>229</v>
      </c>
      <c r="D703" s="29" t="s">
        <v>293</v>
      </c>
      <c r="E703" s="29" t="s">
        <v>268</v>
      </c>
      <c r="F703" s="29" t="s">
        <v>158</v>
      </c>
      <c r="G703" s="36" t="s">
        <v>379</v>
      </c>
      <c r="H703" s="7"/>
      <c r="I703" s="7"/>
      <c r="J703" s="8"/>
      <c r="K703" s="8"/>
      <c r="L703" s="8"/>
      <c r="M703" s="8"/>
      <c r="N703" s="8"/>
      <c r="O703" s="8"/>
      <c r="P703" s="8"/>
      <c r="Q703" s="7"/>
      <c r="R703" s="7"/>
      <c r="S703" s="7"/>
      <c r="T703" s="36">
        <f t="shared" ref="T703" si="188">SUM(H703:S703)</f>
        <v>0</v>
      </c>
      <c r="U703" s="36">
        <f t="shared" ref="U703" si="189">T703*G703</f>
        <v>0</v>
      </c>
    </row>
    <row r="704" spans="1:21" ht="15" customHeight="1" x14ac:dyDescent="0.25">
      <c r="A704" s="24"/>
      <c r="B704" s="24"/>
      <c r="C704" s="30"/>
      <c r="D704" s="30"/>
      <c r="E704" s="30"/>
      <c r="F704" s="30"/>
      <c r="G704" s="37"/>
      <c r="H704" s="7"/>
      <c r="I704" s="7"/>
      <c r="J704" s="7">
        <v>1</v>
      </c>
      <c r="K704" s="7">
        <v>1</v>
      </c>
      <c r="L704" s="7">
        <v>1</v>
      </c>
      <c r="M704" s="7"/>
      <c r="N704" s="7"/>
      <c r="O704" s="7"/>
      <c r="P704" s="7"/>
      <c r="Q704" s="7"/>
      <c r="R704" s="7"/>
      <c r="S704" s="7"/>
      <c r="T704" s="37"/>
      <c r="U704" s="37"/>
    </row>
    <row r="705" spans="1:21" ht="120" customHeight="1" x14ac:dyDescent="0.25">
      <c r="A705" s="17"/>
      <c r="B705" s="17"/>
      <c r="C705" s="15"/>
      <c r="D705" s="15"/>
      <c r="E705" s="15"/>
      <c r="F705" s="15"/>
      <c r="G705" s="13"/>
      <c r="H705" s="4"/>
      <c r="I705" s="6"/>
      <c r="J705" s="6"/>
      <c r="K705" s="6"/>
      <c r="L705" s="6"/>
      <c r="M705" s="6"/>
      <c r="N705" s="6"/>
      <c r="O705" s="6"/>
      <c r="P705" s="6"/>
      <c r="Q705" s="6"/>
      <c r="R705" s="4"/>
      <c r="S705" s="4"/>
      <c r="T705" s="13"/>
      <c r="U705" s="13"/>
    </row>
    <row r="706" spans="1:21" ht="15" customHeight="1" x14ac:dyDescent="0.25">
      <c r="A706" s="18"/>
      <c r="B706" s="18"/>
      <c r="C706" s="16"/>
      <c r="D706" s="16"/>
      <c r="E706" s="16"/>
      <c r="F706" s="16"/>
      <c r="G706" s="1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14"/>
      <c r="U706" s="14"/>
    </row>
    <row r="707" spans="1:21" ht="86.25" customHeight="1" x14ac:dyDescent="0.25">
      <c r="A707" s="23" t="s">
        <v>149</v>
      </c>
      <c r="B707" s="23"/>
      <c r="C707" s="29" t="s">
        <v>242</v>
      </c>
      <c r="D707" s="29" t="s">
        <v>315</v>
      </c>
      <c r="E707" s="29" t="s">
        <v>266</v>
      </c>
      <c r="F707" s="29" t="s">
        <v>160</v>
      </c>
      <c r="G707" s="36" t="s">
        <v>380</v>
      </c>
      <c r="H707" s="7"/>
      <c r="I707" s="8"/>
      <c r="J707" s="8"/>
      <c r="K707" s="8"/>
      <c r="L707" s="8"/>
      <c r="M707" s="8"/>
      <c r="N707" s="8"/>
      <c r="O707" s="8"/>
      <c r="P707" s="8"/>
      <c r="Q707" s="8"/>
      <c r="R707" s="7"/>
      <c r="S707" s="7"/>
      <c r="T707" s="36">
        <f t="shared" ref="T707" si="190">SUM(H707:S707)</f>
        <v>0</v>
      </c>
      <c r="U707" s="36">
        <f t="shared" ref="U707" si="191">T707*G707</f>
        <v>0</v>
      </c>
    </row>
    <row r="708" spans="1:21" ht="15" customHeight="1" x14ac:dyDescent="0.25">
      <c r="A708" s="24"/>
      <c r="B708" s="24"/>
      <c r="C708" s="30"/>
      <c r="D708" s="30"/>
      <c r="E708" s="30"/>
      <c r="F708" s="30"/>
      <c r="G708" s="37"/>
      <c r="H708" s="7"/>
      <c r="I708" s="7"/>
      <c r="J708" s="7">
        <v>1</v>
      </c>
      <c r="K708" s="7">
        <v>1</v>
      </c>
      <c r="L708" s="7"/>
      <c r="M708" s="7"/>
      <c r="N708" s="7"/>
      <c r="O708" s="7"/>
      <c r="P708" s="7"/>
      <c r="Q708" s="7"/>
      <c r="R708" s="7"/>
      <c r="S708" s="7"/>
      <c r="T708" s="37"/>
      <c r="U708" s="37"/>
    </row>
    <row r="709" spans="1:21" ht="128.25" customHeight="1" x14ac:dyDescent="0.25">
      <c r="A709" s="23" t="s">
        <v>150</v>
      </c>
      <c r="B709" s="23"/>
      <c r="C709" s="29" t="s">
        <v>231</v>
      </c>
      <c r="D709" s="29" t="s">
        <v>315</v>
      </c>
      <c r="E709" s="29" t="s">
        <v>266</v>
      </c>
      <c r="F709" s="29" t="s">
        <v>160</v>
      </c>
      <c r="G709" s="36" t="s">
        <v>380</v>
      </c>
      <c r="H709" s="7"/>
      <c r="I709" s="8"/>
      <c r="J709" s="8"/>
      <c r="K709" s="8"/>
      <c r="L709" s="8"/>
      <c r="M709" s="8"/>
      <c r="N709" s="8"/>
      <c r="O709" s="8"/>
      <c r="P709" s="8"/>
      <c r="Q709" s="8"/>
      <c r="R709" s="7"/>
      <c r="S709" s="7"/>
      <c r="T709" s="36">
        <f t="shared" ref="T709" si="192">SUM(H709:S709)</f>
        <v>0</v>
      </c>
      <c r="U709" s="36">
        <f t="shared" ref="U709" si="193">T709*G709</f>
        <v>0</v>
      </c>
    </row>
    <row r="710" spans="1:21" ht="15" customHeight="1" x14ac:dyDescent="0.25">
      <c r="A710" s="24"/>
      <c r="B710" s="24"/>
      <c r="C710" s="30"/>
      <c r="D710" s="30"/>
      <c r="E710" s="30"/>
      <c r="F710" s="30"/>
      <c r="G710" s="37"/>
      <c r="H710" s="7"/>
      <c r="I710" s="7"/>
      <c r="J710" s="7"/>
      <c r="K710" s="7"/>
      <c r="L710" s="7"/>
      <c r="M710" s="7">
        <v>1</v>
      </c>
      <c r="N710" s="7">
        <v>9</v>
      </c>
      <c r="O710" s="7"/>
      <c r="P710" s="7"/>
      <c r="Q710" s="7"/>
      <c r="R710" s="7"/>
      <c r="S710" s="7"/>
      <c r="T710" s="37"/>
      <c r="U710" s="37"/>
    </row>
    <row r="711" spans="1:21" ht="128.25" customHeight="1" x14ac:dyDescent="0.25">
      <c r="A711" s="23" t="s">
        <v>151</v>
      </c>
      <c r="B711" s="23"/>
      <c r="C711" s="29" t="s">
        <v>186</v>
      </c>
      <c r="D711" s="29" t="s">
        <v>315</v>
      </c>
      <c r="E711" s="29" t="s">
        <v>266</v>
      </c>
      <c r="F711" s="29" t="s">
        <v>160</v>
      </c>
      <c r="G711" s="36" t="s">
        <v>380</v>
      </c>
      <c r="H711" s="7"/>
      <c r="I711" s="8"/>
      <c r="J711" s="8"/>
      <c r="K711" s="8"/>
      <c r="L711" s="8"/>
      <c r="M711" s="8"/>
      <c r="N711" s="8"/>
      <c r="O711" s="8"/>
      <c r="P711" s="8"/>
      <c r="Q711" s="8"/>
      <c r="R711" s="7"/>
      <c r="S711" s="7"/>
      <c r="T711" s="36">
        <f t="shared" ref="T711" si="194">SUM(H711:S711)</f>
        <v>0</v>
      </c>
      <c r="U711" s="36">
        <f t="shared" ref="U711" si="195">T711*G711</f>
        <v>0</v>
      </c>
    </row>
    <row r="712" spans="1:21" ht="15" customHeight="1" x14ac:dyDescent="0.25">
      <c r="A712" s="24"/>
      <c r="B712" s="24"/>
      <c r="C712" s="30"/>
      <c r="D712" s="30"/>
      <c r="E712" s="30"/>
      <c r="F712" s="30"/>
      <c r="G712" s="37"/>
      <c r="H712" s="7"/>
      <c r="I712" s="7"/>
      <c r="J712" s="7">
        <v>4</v>
      </c>
      <c r="K712" s="7"/>
      <c r="L712" s="7">
        <v>6</v>
      </c>
      <c r="M712" s="7">
        <v>10</v>
      </c>
      <c r="N712" s="7"/>
      <c r="O712" s="7">
        <v>8</v>
      </c>
      <c r="P712" s="7"/>
      <c r="Q712" s="7"/>
      <c r="R712" s="7"/>
      <c r="S712" s="7"/>
      <c r="T712" s="37"/>
      <c r="U712" s="37"/>
    </row>
    <row r="713" spans="1:21" ht="128.1" customHeight="1" x14ac:dyDescent="0.25">
      <c r="A713" s="23" t="s">
        <v>152</v>
      </c>
      <c r="B713" s="23"/>
      <c r="C713" s="29" t="s">
        <v>213</v>
      </c>
      <c r="D713" s="29" t="s">
        <v>282</v>
      </c>
      <c r="E713" s="29" t="s">
        <v>266</v>
      </c>
      <c r="F713" s="29" t="s">
        <v>159</v>
      </c>
      <c r="G713" s="36" t="s">
        <v>380</v>
      </c>
      <c r="H713" s="7"/>
      <c r="I713" s="8"/>
      <c r="J713" s="8"/>
      <c r="K713" s="8"/>
      <c r="L713" s="8"/>
      <c r="M713" s="8"/>
      <c r="N713" s="8"/>
      <c r="O713" s="8"/>
      <c r="P713" s="8"/>
      <c r="Q713" s="8"/>
      <c r="R713" s="7"/>
      <c r="S713" s="7"/>
      <c r="T713" s="36">
        <f t="shared" ref="T713" si="196">SUM(H713:S713)</f>
        <v>0</v>
      </c>
      <c r="U713" s="36">
        <f t="shared" ref="U713" si="197">T713*G713</f>
        <v>0</v>
      </c>
    </row>
    <row r="714" spans="1:21" ht="15" customHeight="1" x14ac:dyDescent="0.25">
      <c r="A714" s="24"/>
      <c r="B714" s="24"/>
      <c r="C714" s="30"/>
      <c r="D714" s="30"/>
      <c r="E714" s="30"/>
      <c r="F714" s="30"/>
      <c r="G714" s="37"/>
      <c r="H714" s="7"/>
      <c r="I714" s="7"/>
      <c r="J714" s="7">
        <v>1</v>
      </c>
      <c r="K714" s="7"/>
      <c r="L714" s="7">
        <v>1</v>
      </c>
      <c r="M714" s="7">
        <v>1</v>
      </c>
      <c r="N714" s="7"/>
      <c r="O714" s="7"/>
      <c r="P714" s="7"/>
      <c r="Q714" s="7"/>
      <c r="R714" s="7"/>
      <c r="S714" s="7"/>
      <c r="T714" s="37"/>
      <c r="U714" s="37"/>
    </row>
    <row r="715" spans="1:21" ht="86.25" customHeight="1" x14ac:dyDescent="0.25">
      <c r="A715" s="21"/>
      <c r="B715" s="21"/>
      <c r="C715" s="11"/>
      <c r="D715" s="11"/>
      <c r="E715" s="11"/>
      <c r="F715" s="11"/>
      <c r="G715" s="19"/>
      <c r="H715" s="5"/>
      <c r="I715" s="6"/>
      <c r="J715" s="6"/>
      <c r="K715" s="6"/>
      <c r="L715" s="6"/>
      <c r="M715" s="6"/>
      <c r="N715" s="6"/>
      <c r="O715" s="6"/>
      <c r="P715" s="6"/>
      <c r="Q715" s="6"/>
      <c r="R715" s="5"/>
      <c r="S715" s="5"/>
      <c r="T715" s="19"/>
      <c r="U715" s="19"/>
    </row>
    <row r="716" spans="1:21" ht="15" customHeight="1" x14ac:dyDescent="0.25">
      <c r="A716" s="22"/>
      <c r="B716" s="22"/>
      <c r="C716" s="12"/>
      <c r="D716" s="12"/>
      <c r="E716" s="12"/>
      <c r="F716" s="12"/>
      <c r="G716" s="20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20"/>
      <c r="U716" s="20"/>
    </row>
    <row r="717" spans="1:21" ht="86.25" customHeight="1" x14ac:dyDescent="0.25">
      <c r="A717" s="17"/>
      <c r="B717" s="17"/>
      <c r="C717" s="15"/>
      <c r="D717" s="15"/>
      <c r="E717" s="15"/>
      <c r="F717" s="15"/>
      <c r="G717" s="13"/>
      <c r="H717" s="4"/>
      <c r="I717" s="6"/>
      <c r="J717" s="6"/>
      <c r="K717" s="6"/>
      <c r="L717" s="6"/>
      <c r="M717" s="6"/>
      <c r="N717" s="6"/>
      <c r="O717" s="6"/>
      <c r="P717" s="6"/>
      <c r="Q717" s="6"/>
      <c r="R717" s="4"/>
      <c r="S717" s="4"/>
      <c r="T717" s="13"/>
      <c r="U717" s="13"/>
    </row>
    <row r="718" spans="1:21" ht="15" customHeight="1" x14ac:dyDescent="0.25">
      <c r="A718" s="18"/>
      <c r="B718" s="18"/>
      <c r="C718" s="16"/>
      <c r="D718" s="16"/>
      <c r="E718" s="16"/>
      <c r="F718" s="16"/>
      <c r="G718" s="1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14"/>
      <c r="U718" s="14"/>
    </row>
    <row r="719" spans="1:21" ht="136.9" customHeight="1" x14ac:dyDescent="0.25">
      <c r="A719" s="21"/>
      <c r="B719" s="21"/>
      <c r="C719" s="11"/>
      <c r="D719" s="11"/>
      <c r="E719" s="11"/>
      <c r="F719" s="11"/>
      <c r="G719" s="19"/>
      <c r="H719" s="5"/>
      <c r="I719" s="6"/>
      <c r="J719" s="6"/>
      <c r="K719" s="6"/>
      <c r="L719" s="6"/>
      <c r="M719" s="6"/>
      <c r="N719" s="6"/>
      <c r="O719" s="6"/>
      <c r="P719" s="6"/>
      <c r="Q719" s="6"/>
      <c r="R719" s="5"/>
      <c r="S719" s="5"/>
      <c r="T719" s="19"/>
      <c r="U719" s="19"/>
    </row>
    <row r="720" spans="1:21" ht="15" customHeight="1" x14ac:dyDescent="0.25">
      <c r="A720" s="22"/>
      <c r="B720" s="22"/>
      <c r="C720" s="12"/>
      <c r="D720" s="12"/>
      <c r="E720" s="12"/>
      <c r="F720" s="12"/>
      <c r="G720" s="20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20"/>
      <c r="U720" s="20"/>
    </row>
    <row r="721" spans="1:21" ht="128.1" customHeight="1" x14ac:dyDescent="0.25">
      <c r="A721" s="17"/>
      <c r="B721" s="17"/>
      <c r="C721" s="15"/>
      <c r="D721" s="15"/>
      <c r="E721" s="15"/>
      <c r="F721" s="15"/>
      <c r="G721" s="13"/>
      <c r="H721" s="4"/>
      <c r="I721" s="6"/>
      <c r="J721" s="6"/>
      <c r="K721" s="6"/>
      <c r="L721" s="6"/>
      <c r="M721" s="6"/>
      <c r="N721" s="6"/>
      <c r="O721" s="6"/>
      <c r="P721" s="6"/>
      <c r="Q721" s="6"/>
      <c r="R721" s="4"/>
      <c r="S721" s="4"/>
      <c r="T721" s="13"/>
      <c r="U721" s="13"/>
    </row>
    <row r="722" spans="1:21" ht="15" customHeight="1" x14ac:dyDescent="0.25">
      <c r="A722" s="18"/>
      <c r="B722" s="18"/>
      <c r="C722" s="16"/>
      <c r="D722" s="16"/>
      <c r="E722" s="16"/>
      <c r="F722" s="16"/>
      <c r="G722" s="1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14"/>
      <c r="U722" s="14"/>
    </row>
    <row r="723" spans="1:21" ht="128.1" customHeight="1" x14ac:dyDescent="0.25">
      <c r="A723" s="21"/>
      <c r="B723" s="21"/>
      <c r="C723" s="11"/>
      <c r="D723" s="11"/>
      <c r="E723" s="11"/>
      <c r="F723" s="11"/>
      <c r="G723" s="19"/>
      <c r="H723" s="5"/>
      <c r="I723" s="6"/>
      <c r="J723" s="6"/>
      <c r="K723" s="6"/>
      <c r="L723" s="6"/>
      <c r="M723" s="6"/>
      <c r="N723" s="6"/>
      <c r="O723" s="6"/>
      <c r="P723" s="6"/>
      <c r="Q723" s="6"/>
      <c r="R723" s="5"/>
      <c r="S723" s="5"/>
      <c r="T723" s="19"/>
      <c r="U723" s="19"/>
    </row>
    <row r="724" spans="1:21" ht="15" customHeight="1" x14ac:dyDescent="0.25">
      <c r="A724" s="22"/>
      <c r="B724" s="22"/>
      <c r="C724" s="12"/>
      <c r="D724" s="12"/>
      <c r="E724" s="12"/>
      <c r="F724" s="12"/>
      <c r="G724" s="20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20"/>
      <c r="U724" s="20"/>
    </row>
    <row r="725" spans="1:21" ht="86.25" customHeight="1" x14ac:dyDescent="0.25">
      <c r="A725" s="23" t="s">
        <v>153</v>
      </c>
      <c r="B725" s="23"/>
      <c r="C725" s="29" t="s">
        <v>213</v>
      </c>
      <c r="D725" s="29" t="s">
        <v>283</v>
      </c>
      <c r="E725" s="29" t="s">
        <v>266</v>
      </c>
      <c r="F725" s="29" t="s">
        <v>159</v>
      </c>
      <c r="G725" s="36" t="s">
        <v>394</v>
      </c>
      <c r="H725" s="7"/>
      <c r="I725" s="8"/>
      <c r="J725" s="8"/>
      <c r="K725" s="8"/>
      <c r="L725" s="8"/>
      <c r="M725" s="8"/>
      <c r="N725" s="8"/>
      <c r="O725" s="8"/>
      <c r="P725" s="8"/>
      <c r="Q725" s="8"/>
      <c r="R725" s="7"/>
      <c r="S725" s="7"/>
      <c r="T725" s="36">
        <f t="shared" ref="T725" si="198">SUM(H725:S725)</f>
        <v>0</v>
      </c>
      <c r="U725" s="36">
        <f t="shared" ref="U725" si="199">T725*G725</f>
        <v>0</v>
      </c>
    </row>
    <row r="726" spans="1:21" ht="15" customHeight="1" x14ac:dyDescent="0.25">
      <c r="A726" s="24"/>
      <c r="B726" s="24"/>
      <c r="C726" s="30"/>
      <c r="D726" s="30"/>
      <c r="E726" s="30"/>
      <c r="F726" s="30"/>
      <c r="G726" s="37"/>
      <c r="H726" s="7"/>
      <c r="I726" s="7"/>
      <c r="J726" s="7"/>
      <c r="K726" s="7"/>
      <c r="L726" s="7"/>
      <c r="M726" s="7"/>
      <c r="N726" s="7">
        <v>10</v>
      </c>
      <c r="O726" s="7">
        <v>29</v>
      </c>
      <c r="P726" s="7"/>
      <c r="Q726" s="7"/>
      <c r="R726" s="7"/>
      <c r="S726" s="7"/>
      <c r="T726" s="37"/>
      <c r="U726" s="37"/>
    </row>
    <row r="727" spans="1:21" ht="128.1" customHeight="1" x14ac:dyDescent="0.25">
      <c r="A727" s="21"/>
      <c r="B727" s="21"/>
      <c r="C727" s="11"/>
      <c r="D727" s="11"/>
      <c r="E727" s="11"/>
      <c r="F727" s="11"/>
      <c r="G727" s="19"/>
      <c r="H727" s="5"/>
      <c r="I727" s="6"/>
      <c r="J727" s="6"/>
      <c r="K727" s="6"/>
      <c r="L727" s="6"/>
      <c r="M727" s="6"/>
      <c r="N727" s="6"/>
      <c r="O727" s="6"/>
      <c r="P727" s="6"/>
      <c r="Q727" s="6"/>
      <c r="R727" s="5"/>
      <c r="S727" s="5"/>
      <c r="T727" s="19"/>
      <c r="U727" s="19"/>
    </row>
    <row r="728" spans="1:21" ht="15" customHeight="1" x14ac:dyDescent="0.25">
      <c r="A728" s="22"/>
      <c r="B728" s="22"/>
      <c r="C728" s="12"/>
      <c r="D728" s="12"/>
      <c r="E728" s="12"/>
      <c r="F728" s="12"/>
      <c r="G728" s="20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20"/>
      <c r="U728" s="20"/>
    </row>
    <row r="729" spans="1:21" ht="128.1" customHeight="1" x14ac:dyDescent="0.25">
      <c r="A729" s="23" t="s">
        <v>154</v>
      </c>
      <c r="B729" s="23"/>
      <c r="C729" s="29" t="s">
        <v>223</v>
      </c>
      <c r="D729" s="29" t="s">
        <v>283</v>
      </c>
      <c r="E729" s="29" t="s">
        <v>266</v>
      </c>
      <c r="F729" s="29" t="s">
        <v>159</v>
      </c>
      <c r="G729" s="36" t="s">
        <v>394</v>
      </c>
      <c r="H729" s="7"/>
      <c r="I729" s="8"/>
      <c r="J729" s="8"/>
      <c r="K729" s="8"/>
      <c r="L729" s="8"/>
      <c r="M729" s="8"/>
      <c r="N729" s="8"/>
      <c r="O729" s="8"/>
      <c r="P729" s="8"/>
      <c r="Q729" s="8"/>
      <c r="R729" s="7"/>
      <c r="S729" s="7"/>
      <c r="T729" s="36">
        <f t="shared" ref="T729" si="200">SUM(H729:S729)</f>
        <v>0</v>
      </c>
      <c r="U729" s="36">
        <f t="shared" ref="U729" si="201">T729*G729</f>
        <v>0</v>
      </c>
    </row>
    <row r="730" spans="1:21" ht="15" customHeight="1" x14ac:dyDescent="0.25">
      <c r="A730" s="24"/>
      <c r="B730" s="24"/>
      <c r="C730" s="30"/>
      <c r="D730" s="30"/>
      <c r="E730" s="30"/>
      <c r="F730" s="30"/>
      <c r="G730" s="37"/>
      <c r="H730" s="7"/>
      <c r="I730" s="7"/>
      <c r="J730" s="7"/>
      <c r="K730" s="7"/>
      <c r="L730" s="7"/>
      <c r="M730" s="7">
        <v>1</v>
      </c>
      <c r="N730" s="7"/>
      <c r="O730" s="7"/>
      <c r="P730" s="7"/>
      <c r="Q730" s="7"/>
      <c r="R730" s="7"/>
      <c r="S730" s="7"/>
      <c r="T730" s="37"/>
      <c r="U730" s="37"/>
    </row>
    <row r="731" spans="1:21" ht="128.1" customHeight="1" x14ac:dyDescent="0.25">
      <c r="A731" s="21"/>
      <c r="B731" s="21"/>
      <c r="C731" s="11"/>
      <c r="D731" s="11"/>
      <c r="E731" s="11"/>
      <c r="F731" s="11"/>
      <c r="G731" s="19"/>
      <c r="H731" s="5"/>
      <c r="I731" s="6"/>
      <c r="J731" s="6"/>
      <c r="K731" s="6"/>
      <c r="L731" s="6"/>
      <c r="M731" s="6"/>
      <c r="N731" s="6"/>
      <c r="O731" s="6"/>
      <c r="P731" s="6"/>
      <c r="Q731" s="6"/>
      <c r="R731" s="5"/>
      <c r="S731" s="5"/>
      <c r="T731" s="19"/>
      <c r="U731" s="19"/>
    </row>
    <row r="732" spans="1:21" ht="15" customHeight="1" x14ac:dyDescent="0.25">
      <c r="A732" s="22"/>
      <c r="B732" s="22"/>
      <c r="C732" s="12"/>
      <c r="D732" s="12"/>
      <c r="E732" s="12"/>
      <c r="F732" s="12"/>
      <c r="G732" s="20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20"/>
      <c r="U732" s="20"/>
    </row>
    <row r="733" spans="1:21" ht="120" customHeight="1" x14ac:dyDescent="0.25">
      <c r="A733" s="17"/>
      <c r="B733" s="17"/>
      <c r="C733" s="15"/>
      <c r="D733" s="15"/>
      <c r="E733" s="15"/>
      <c r="F733" s="15"/>
      <c r="G733" s="13"/>
      <c r="H733" s="4"/>
      <c r="I733" s="4"/>
      <c r="J733" s="6"/>
      <c r="K733" s="6"/>
      <c r="L733" s="6"/>
      <c r="M733" s="6"/>
      <c r="N733" s="6"/>
      <c r="O733" s="6"/>
      <c r="P733" s="6"/>
      <c r="Q733" s="4"/>
      <c r="R733" s="4"/>
      <c r="S733" s="4"/>
      <c r="T733" s="13"/>
      <c r="U733" s="13"/>
    </row>
    <row r="734" spans="1:21" ht="15" customHeight="1" x14ac:dyDescent="0.25">
      <c r="A734" s="18"/>
      <c r="B734" s="18"/>
      <c r="C734" s="16"/>
      <c r="D734" s="16"/>
      <c r="E734" s="16"/>
      <c r="F734" s="16"/>
      <c r="G734" s="1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14"/>
      <c r="U734" s="14"/>
    </row>
    <row r="735" spans="1:21" ht="120" customHeight="1" x14ac:dyDescent="0.25">
      <c r="A735" s="21"/>
      <c r="B735" s="21"/>
      <c r="C735" s="11"/>
      <c r="D735" s="11"/>
      <c r="E735" s="11"/>
      <c r="F735" s="11"/>
      <c r="G735" s="19"/>
      <c r="H735" s="5"/>
      <c r="I735" s="5"/>
      <c r="J735" s="6"/>
      <c r="K735" s="6"/>
      <c r="L735" s="6"/>
      <c r="M735" s="6"/>
      <c r="N735" s="6"/>
      <c r="O735" s="6"/>
      <c r="P735" s="6"/>
      <c r="Q735" s="5"/>
      <c r="R735" s="5"/>
      <c r="S735" s="5"/>
      <c r="T735" s="19"/>
      <c r="U735" s="19"/>
    </row>
    <row r="736" spans="1:21" ht="15" customHeight="1" x14ac:dyDescent="0.25">
      <c r="A736" s="22"/>
      <c r="B736" s="22"/>
      <c r="C736" s="12"/>
      <c r="D736" s="12"/>
      <c r="E736" s="12"/>
      <c r="F736" s="12"/>
      <c r="G736" s="20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20"/>
      <c r="U736" s="20"/>
    </row>
    <row r="737" spans="1:21" ht="120" customHeight="1" x14ac:dyDescent="0.25">
      <c r="A737" s="17"/>
      <c r="B737" s="17"/>
      <c r="C737" s="15"/>
      <c r="D737" s="15"/>
      <c r="E737" s="15"/>
      <c r="F737" s="15"/>
      <c r="G737" s="13"/>
      <c r="H737" s="4"/>
      <c r="I737" s="4"/>
      <c r="J737" s="6"/>
      <c r="K737" s="6"/>
      <c r="L737" s="6"/>
      <c r="M737" s="6"/>
      <c r="N737" s="6"/>
      <c r="O737" s="6"/>
      <c r="P737" s="6"/>
      <c r="Q737" s="4"/>
      <c r="R737" s="4"/>
      <c r="S737" s="4"/>
      <c r="T737" s="13"/>
      <c r="U737" s="13"/>
    </row>
    <row r="738" spans="1:21" ht="15" customHeight="1" x14ac:dyDescent="0.25">
      <c r="A738" s="18"/>
      <c r="B738" s="18"/>
      <c r="C738" s="16"/>
      <c r="D738" s="16"/>
      <c r="E738" s="16"/>
      <c r="F738" s="16"/>
      <c r="G738" s="1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14"/>
      <c r="U738" s="14"/>
    </row>
    <row r="739" spans="1:21" ht="86.25" customHeight="1" x14ac:dyDescent="0.25">
      <c r="A739" s="23" t="s">
        <v>79</v>
      </c>
      <c r="B739" s="23"/>
      <c r="C739" s="29" t="s">
        <v>208</v>
      </c>
      <c r="D739" s="29" t="s">
        <v>319</v>
      </c>
      <c r="E739" s="29" t="s">
        <v>265</v>
      </c>
      <c r="F739" s="29" t="s">
        <v>159</v>
      </c>
      <c r="G739" s="36" t="s">
        <v>381</v>
      </c>
      <c r="H739" s="7"/>
      <c r="I739" s="8"/>
      <c r="J739" s="8"/>
      <c r="K739" s="8"/>
      <c r="L739" s="8"/>
      <c r="M739" s="8"/>
      <c r="N739" s="8"/>
      <c r="O739" s="8"/>
      <c r="P739" s="8"/>
      <c r="Q739" s="7"/>
      <c r="R739" s="7"/>
      <c r="S739" s="7"/>
      <c r="T739" s="36">
        <f t="shared" ref="T739" si="202">SUM(H739:S739)</f>
        <v>0</v>
      </c>
      <c r="U739" s="36">
        <f t="shared" ref="U739" si="203">T739*G739</f>
        <v>0</v>
      </c>
    </row>
    <row r="740" spans="1:21" ht="15" customHeight="1" x14ac:dyDescent="0.25">
      <c r="A740" s="24"/>
      <c r="B740" s="24"/>
      <c r="C740" s="30"/>
      <c r="D740" s="30"/>
      <c r="E740" s="30"/>
      <c r="F740" s="30"/>
      <c r="G740" s="37"/>
      <c r="H740" s="7"/>
      <c r="I740" s="7"/>
      <c r="J740" s="7">
        <v>1</v>
      </c>
      <c r="K740" s="7"/>
      <c r="L740" s="7"/>
      <c r="M740" s="7">
        <v>1</v>
      </c>
      <c r="N740" s="7"/>
      <c r="O740" s="7"/>
      <c r="P740" s="7"/>
      <c r="Q740" s="7"/>
      <c r="R740" s="7"/>
      <c r="S740" s="7"/>
      <c r="T740" s="37"/>
      <c r="U740" s="37"/>
    </row>
    <row r="741" spans="1:21" ht="86.25" customHeight="1" x14ac:dyDescent="0.25">
      <c r="A741" s="23" t="s">
        <v>80</v>
      </c>
      <c r="B741" s="23"/>
      <c r="C741" s="29" t="s">
        <v>237</v>
      </c>
      <c r="D741" s="29" t="s">
        <v>293</v>
      </c>
      <c r="E741" s="29" t="s">
        <v>265</v>
      </c>
      <c r="F741" s="29" t="s">
        <v>159</v>
      </c>
      <c r="G741" s="36" t="s">
        <v>381</v>
      </c>
      <c r="H741" s="7"/>
      <c r="I741" s="8"/>
      <c r="J741" s="8"/>
      <c r="K741" s="8"/>
      <c r="L741" s="8"/>
      <c r="M741" s="8"/>
      <c r="N741" s="8"/>
      <c r="O741" s="8"/>
      <c r="P741" s="8"/>
      <c r="Q741" s="7"/>
      <c r="R741" s="7"/>
      <c r="S741" s="7"/>
      <c r="T741" s="36">
        <f t="shared" ref="T741" si="204">SUM(H741:S741)</f>
        <v>0</v>
      </c>
      <c r="U741" s="36">
        <f t="shared" ref="U741" si="205">T741*G741</f>
        <v>0</v>
      </c>
    </row>
    <row r="742" spans="1:21" ht="15" customHeight="1" x14ac:dyDescent="0.25">
      <c r="A742" s="24"/>
      <c r="B742" s="24"/>
      <c r="C742" s="30"/>
      <c r="D742" s="30"/>
      <c r="E742" s="30"/>
      <c r="F742" s="30"/>
      <c r="G742" s="37"/>
      <c r="H742" s="7"/>
      <c r="I742" s="7"/>
      <c r="J742" s="7">
        <v>1</v>
      </c>
      <c r="K742" s="7"/>
      <c r="L742" s="7">
        <v>1</v>
      </c>
      <c r="M742" s="7">
        <v>1</v>
      </c>
      <c r="N742" s="7"/>
      <c r="O742" s="7"/>
      <c r="P742" s="7"/>
      <c r="Q742" s="7"/>
      <c r="R742" s="7"/>
      <c r="S742" s="7"/>
      <c r="T742" s="37"/>
      <c r="U742" s="37"/>
    </row>
    <row r="743" spans="1:21" ht="128.1" customHeight="1" x14ac:dyDescent="0.25">
      <c r="A743" s="21"/>
      <c r="B743" s="21"/>
      <c r="C743" s="11"/>
      <c r="D743" s="11"/>
      <c r="E743" s="11"/>
      <c r="F743" s="11"/>
      <c r="G743" s="19"/>
      <c r="H743" s="5"/>
      <c r="I743" s="6"/>
      <c r="J743" s="6"/>
      <c r="K743" s="6"/>
      <c r="L743" s="6"/>
      <c r="M743" s="6"/>
      <c r="N743" s="6"/>
      <c r="O743" s="6"/>
      <c r="P743" s="6"/>
      <c r="Q743" s="6"/>
      <c r="R743" s="5"/>
      <c r="S743" s="5"/>
      <c r="T743" s="19"/>
      <c r="U743" s="19"/>
    </row>
    <row r="744" spans="1:21" ht="15" customHeight="1" x14ac:dyDescent="0.25">
      <c r="A744" s="22"/>
      <c r="B744" s="22"/>
      <c r="C744" s="12"/>
      <c r="D744" s="12"/>
      <c r="E744" s="12"/>
      <c r="F744" s="12"/>
      <c r="G744" s="20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20"/>
      <c r="U744" s="20"/>
    </row>
    <row r="745" spans="1:21" ht="128.1" customHeight="1" x14ac:dyDescent="0.25">
      <c r="A745" s="23" t="s">
        <v>81</v>
      </c>
      <c r="B745" s="23"/>
      <c r="C745" s="29" t="s">
        <v>238</v>
      </c>
      <c r="D745" s="29" t="s">
        <v>303</v>
      </c>
      <c r="E745" s="29" t="s">
        <v>267</v>
      </c>
      <c r="F745" s="29" t="s">
        <v>160</v>
      </c>
      <c r="G745" s="36" t="s">
        <v>382</v>
      </c>
      <c r="H745" s="7"/>
      <c r="I745" s="8"/>
      <c r="J745" s="8"/>
      <c r="K745" s="8"/>
      <c r="L745" s="8"/>
      <c r="M745" s="8"/>
      <c r="N745" s="8"/>
      <c r="O745" s="8"/>
      <c r="P745" s="8"/>
      <c r="Q745" s="8"/>
      <c r="R745" s="7"/>
      <c r="S745" s="7"/>
      <c r="T745" s="36">
        <f t="shared" ref="T745" si="206">SUM(H745:S745)</f>
        <v>0</v>
      </c>
      <c r="U745" s="36">
        <f t="shared" ref="U745" si="207">T745*G745</f>
        <v>0</v>
      </c>
    </row>
    <row r="746" spans="1:21" ht="15" customHeight="1" x14ac:dyDescent="0.25">
      <c r="A746" s="24"/>
      <c r="B746" s="24"/>
      <c r="C746" s="30"/>
      <c r="D746" s="30"/>
      <c r="E746" s="30"/>
      <c r="F746" s="30"/>
      <c r="G746" s="37"/>
      <c r="H746" s="7"/>
      <c r="I746" s="7"/>
      <c r="J746" s="7"/>
      <c r="K746" s="7"/>
      <c r="L746" s="7"/>
      <c r="M746" s="7"/>
      <c r="N746" s="7">
        <v>4</v>
      </c>
      <c r="O746" s="7"/>
      <c r="P746" s="7"/>
      <c r="Q746" s="7"/>
      <c r="R746" s="7"/>
      <c r="S746" s="7"/>
      <c r="T746" s="37"/>
      <c r="U746" s="37"/>
    </row>
    <row r="747" spans="1:21" ht="120" customHeight="1" x14ac:dyDescent="0.25">
      <c r="A747" s="23" t="s">
        <v>82</v>
      </c>
      <c r="B747" s="23"/>
      <c r="C747" s="29" t="s">
        <v>239</v>
      </c>
      <c r="D747" s="29" t="s">
        <v>282</v>
      </c>
      <c r="E747" s="29" t="s">
        <v>267</v>
      </c>
      <c r="F747" s="29" t="s">
        <v>159</v>
      </c>
      <c r="G747" s="36" t="s">
        <v>382</v>
      </c>
      <c r="H747" s="7"/>
      <c r="I747" s="7"/>
      <c r="J747" s="8"/>
      <c r="K747" s="8"/>
      <c r="L747" s="8"/>
      <c r="M747" s="8"/>
      <c r="N747" s="8"/>
      <c r="O747" s="8"/>
      <c r="P747" s="8"/>
      <c r="Q747" s="7"/>
      <c r="R747" s="7"/>
      <c r="S747" s="7"/>
      <c r="T747" s="36">
        <f t="shared" ref="T747" si="208">SUM(H747:S747)</f>
        <v>0</v>
      </c>
      <c r="U747" s="36">
        <f t="shared" ref="U747" si="209">T747*G747</f>
        <v>0</v>
      </c>
    </row>
    <row r="748" spans="1:21" ht="15" customHeight="1" x14ac:dyDescent="0.25">
      <c r="A748" s="24"/>
      <c r="B748" s="24"/>
      <c r="C748" s="30"/>
      <c r="D748" s="30"/>
      <c r="E748" s="30"/>
      <c r="F748" s="30"/>
      <c r="G748" s="37"/>
      <c r="H748" s="7"/>
      <c r="I748" s="7"/>
      <c r="J748" s="7"/>
      <c r="K748" s="7"/>
      <c r="L748" s="7">
        <v>28</v>
      </c>
      <c r="M748" s="7"/>
      <c r="N748" s="7">
        <v>4</v>
      </c>
      <c r="O748" s="7"/>
      <c r="P748" s="7"/>
      <c r="Q748" s="7"/>
      <c r="R748" s="7"/>
      <c r="S748" s="7"/>
      <c r="T748" s="37"/>
      <c r="U748" s="37"/>
    </row>
    <row r="749" spans="1:21" ht="86.25" customHeight="1" x14ac:dyDescent="0.25">
      <c r="A749" s="23" t="s">
        <v>83</v>
      </c>
      <c r="B749" s="23"/>
      <c r="C749" s="29" t="s">
        <v>239</v>
      </c>
      <c r="D749" s="29" t="s">
        <v>282</v>
      </c>
      <c r="E749" s="29" t="s">
        <v>267</v>
      </c>
      <c r="F749" s="29" t="s">
        <v>159</v>
      </c>
      <c r="G749" s="36" t="s">
        <v>382</v>
      </c>
      <c r="H749" s="7"/>
      <c r="I749" s="7"/>
      <c r="J749" s="8"/>
      <c r="K749" s="8"/>
      <c r="L749" s="8"/>
      <c r="M749" s="8"/>
      <c r="N749" s="8"/>
      <c r="O749" s="8"/>
      <c r="P749" s="8"/>
      <c r="Q749" s="7"/>
      <c r="R749" s="7"/>
      <c r="S749" s="7"/>
      <c r="T749" s="36">
        <f t="shared" ref="T749" si="210">SUM(H749:S749)</f>
        <v>0</v>
      </c>
      <c r="U749" s="36">
        <f t="shared" ref="U749" si="211">T749*G749</f>
        <v>0</v>
      </c>
    </row>
    <row r="750" spans="1:21" ht="15" customHeight="1" x14ac:dyDescent="0.25">
      <c r="A750" s="24"/>
      <c r="B750" s="24"/>
      <c r="C750" s="30"/>
      <c r="D750" s="30"/>
      <c r="E750" s="30"/>
      <c r="F750" s="30"/>
      <c r="G750" s="37"/>
      <c r="H750" s="7"/>
      <c r="I750" s="7"/>
      <c r="J750" s="7"/>
      <c r="K750" s="7"/>
      <c r="L750" s="7">
        <v>1</v>
      </c>
      <c r="M750" s="7"/>
      <c r="N750" s="7"/>
      <c r="O750" s="7"/>
      <c r="P750" s="7"/>
      <c r="Q750" s="7"/>
      <c r="R750" s="7"/>
      <c r="S750" s="7"/>
      <c r="T750" s="37"/>
      <c r="U750" s="37"/>
    </row>
    <row r="751" spans="1:21" ht="86.25" customHeight="1" x14ac:dyDescent="0.25">
      <c r="A751" s="21"/>
      <c r="B751" s="21"/>
      <c r="C751" s="11"/>
      <c r="D751" s="11"/>
      <c r="E751" s="11"/>
      <c r="F751" s="11"/>
      <c r="G751" s="19"/>
      <c r="H751" s="5"/>
      <c r="I751" s="5"/>
      <c r="J751" s="6"/>
      <c r="K751" s="6"/>
      <c r="L751" s="6"/>
      <c r="M751" s="6"/>
      <c r="N751" s="6"/>
      <c r="O751" s="6"/>
      <c r="P751" s="6"/>
      <c r="Q751" s="5"/>
      <c r="R751" s="5"/>
      <c r="S751" s="5"/>
      <c r="T751" s="19"/>
      <c r="U751" s="19"/>
    </row>
    <row r="752" spans="1:21" ht="15" customHeight="1" x14ac:dyDescent="0.25">
      <c r="A752" s="22"/>
      <c r="B752" s="22"/>
      <c r="C752" s="12"/>
      <c r="D752" s="12"/>
      <c r="E752" s="12"/>
      <c r="F752" s="12"/>
      <c r="G752" s="20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20"/>
      <c r="U752" s="20"/>
    </row>
    <row r="753" spans="1:21" ht="86.25" customHeight="1" x14ac:dyDescent="0.25">
      <c r="A753" s="23" t="s">
        <v>84</v>
      </c>
      <c r="B753" s="23"/>
      <c r="C753" s="29" t="s">
        <v>228</v>
      </c>
      <c r="D753" s="29" t="s">
        <v>293</v>
      </c>
      <c r="E753" s="29" t="s">
        <v>268</v>
      </c>
      <c r="F753" s="29" t="s">
        <v>158</v>
      </c>
      <c r="G753" s="36" t="s">
        <v>382</v>
      </c>
      <c r="H753" s="7"/>
      <c r="I753" s="7"/>
      <c r="J753" s="8"/>
      <c r="K753" s="8"/>
      <c r="L753" s="8"/>
      <c r="M753" s="8"/>
      <c r="N753" s="8"/>
      <c r="O753" s="8"/>
      <c r="P753" s="8"/>
      <c r="Q753" s="7"/>
      <c r="R753" s="7"/>
      <c r="S753" s="7"/>
      <c r="T753" s="36">
        <f t="shared" ref="T753" si="212">SUM(H753:S753)</f>
        <v>0</v>
      </c>
      <c r="U753" s="36">
        <f t="shared" ref="U753" si="213">T753*G753</f>
        <v>0</v>
      </c>
    </row>
    <row r="754" spans="1:21" ht="15" customHeight="1" x14ac:dyDescent="0.25">
      <c r="A754" s="24"/>
      <c r="B754" s="24"/>
      <c r="C754" s="30"/>
      <c r="D754" s="30"/>
      <c r="E754" s="30"/>
      <c r="F754" s="30"/>
      <c r="G754" s="37"/>
      <c r="H754" s="7"/>
      <c r="I754" s="7"/>
      <c r="J754" s="7"/>
      <c r="K754" s="7">
        <v>1</v>
      </c>
      <c r="L754" s="7"/>
      <c r="M754" s="7"/>
      <c r="N754" s="7">
        <v>2</v>
      </c>
      <c r="O754" s="7"/>
      <c r="P754" s="7"/>
      <c r="Q754" s="7"/>
      <c r="R754" s="7"/>
      <c r="S754" s="7"/>
      <c r="T754" s="37"/>
      <c r="U754" s="37"/>
    </row>
    <row r="755" spans="1:21" ht="83.65" customHeight="1" x14ac:dyDescent="0.25">
      <c r="A755" s="21"/>
      <c r="B755" s="21"/>
      <c r="C755" s="11"/>
      <c r="D755" s="11"/>
      <c r="E755" s="11"/>
      <c r="F755" s="11"/>
      <c r="G755" s="19"/>
      <c r="H755" s="5"/>
      <c r="I755" s="6"/>
      <c r="J755" s="6"/>
      <c r="K755" s="6"/>
      <c r="L755" s="6"/>
      <c r="M755" s="6"/>
      <c r="N755" s="6"/>
      <c r="O755" s="6"/>
      <c r="P755" s="6"/>
      <c r="Q755" s="6"/>
      <c r="R755" s="5"/>
      <c r="S755" s="5"/>
      <c r="T755" s="19"/>
      <c r="U755" s="19"/>
    </row>
    <row r="756" spans="1:21" ht="15" customHeight="1" x14ac:dyDescent="0.25">
      <c r="A756" s="22"/>
      <c r="B756" s="22"/>
      <c r="C756" s="12"/>
      <c r="D756" s="12"/>
      <c r="E756" s="12"/>
      <c r="F756" s="12"/>
      <c r="G756" s="20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20"/>
      <c r="U756" s="20"/>
    </row>
    <row r="757" spans="1:21" ht="136.9" customHeight="1" x14ac:dyDescent="0.25">
      <c r="A757" s="21"/>
      <c r="B757" s="21"/>
      <c r="C757" s="11"/>
      <c r="D757" s="11"/>
      <c r="E757" s="11"/>
      <c r="F757" s="11"/>
      <c r="G757" s="19"/>
      <c r="H757" s="5"/>
      <c r="I757" s="6"/>
      <c r="J757" s="6"/>
      <c r="K757" s="6"/>
      <c r="L757" s="6"/>
      <c r="M757" s="6"/>
      <c r="N757" s="6"/>
      <c r="O757" s="6"/>
      <c r="P757" s="6"/>
      <c r="Q757" s="6"/>
      <c r="R757" s="5"/>
      <c r="S757" s="5"/>
      <c r="T757" s="19"/>
      <c r="U757" s="19"/>
    </row>
    <row r="758" spans="1:21" ht="15" customHeight="1" x14ac:dyDescent="0.25">
      <c r="A758" s="22"/>
      <c r="B758" s="22"/>
      <c r="C758" s="12"/>
      <c r="D758" s="12"/>
      <c r="E758" s="12"/>
      <c r="F758" s="12"/>
      <c r="G758" s="20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20"/>
      <c r="U758" s="20"/>
    </row>
    <row r="759" spans="1:21" ht="128.25" customHeight="1" x14ac:dyDescent="0.25">
      <c r="A759" s="17"/>
      <c r="B759" s="17"/>
      <c r="C759" s="15"/>
      <c r="D759" s="15"/>
      <c r="E759" s="15"/>
      <c r="F759" s="15"/>
      <c r="G759" s="13"/>
      <c r="H759" s="4"/>
      <c r="I759" s="6"/>
      <c r="J759" s="6"/>
      <c r="K759" s="6"/>
      <c r="L759" s="6"/>
      <c r="M759" s="6"/>
      <c r="N759" s="6"/>
      <c r="O759" s="6"/>
      <c r="P759" s="6"/>
      <c r="Q759" s="6"/>
      <c r="R759" s="4"/>
      <c r="S759" s="4"/>
      <c r="T759" s="13"/>
      <c r="U759" s="13"/>
    </row>
    <row r="760" spans="1:21" ht="15" customHeight="1" x14ac:dyDescent="0.25">
      <c r="A760" s="18"/>
      <c r="B760" s="18"/>
      <c r="C760" s="16"/>
      <c r="D760" s="16"/>
      <c r="E760" s="16"/>
      <c r="F760" s="16"/>
      <c r="G760" s="1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14"/>
      <c r="U760" s="14"/>
    </row>
    <row r="761" spans="1:21" ht="120" customHeight="1" x14ac:dyDescent="0.25">
      <c r="A761" s="21"/>
      <c r="B761" s="21"/>
      <c r="C761" s="11"/>
      <c r="D761" s="11"/>
      <c r="E761" s="11"/>
      <c r="F761" s="11"/>
      <c r="G761" s="19"/>
      <c r="H761" s="5"/>
      <c r="I761" s="5"/>
      <c r="J761" s="6"/>
      <c r="K761" s="6"/>
      <c r="L761" s="6"/>
      <c r="M761" s="6"/>
      <c r="N761" s="6"/>
      <c r="O761" s="6"/>
      <c r="P761" s="6"/>
      <c r="Q761" s="5"/>
      <c r="R761" s="5"/>
      <c r="S761" s="5"/>
      <c r="T761" s="19"/>
      <c r="U761" s="19"/>
    </row>
    <row r="762" spans="1:21" ht="15" customHeight="1" x14ac:dyDescent="0.25">
      <c r="A762" s="22"/>
      <c r="B762" s="22"/>
      <c r="C762" s="12"/>
      <c r="D762" s="12"/>
      <c r="E762" s="12"/>
      <c r="F762" s="12"/>
      <c r="G762" s="20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20"/>
      <c r="U762" s="20"/>
    </row>
    <row r="763" spans="1:21" ht="120" customHeight="1" x14ac:dyDescent="0.25">
      <c r="A763" s="17"/>
      <c r="B763" s="17"/>
      <c r="C763" s="15"/>
      <c r="D763" s="15"/>
      <c r="E763" s="15"/>
      <c r="F763" s="15"/>
      <c r="G763" s="13"/>
      <c r="H763" s="4"/>
      <c r="I763" s="4"/>
      <c r="J763" s="6"/>
      <c r="K763" s="6"/>
      <c r="L763" s="6"/>
      <c r="M763" s="6"/>
      <c r="N763" s="6"/>
      <c r="O763" s="6"/>
      <c r="P763" s="6"/>
      <c r="Q763" s="4"/>
      <c r="R763" s="4"/>
      <c r="S763" s="4"/>
      <c r="T763" s="13"/>
      <c r="U763" s="13"/>
    </row>
    <row r="764" spans="1:21" ht="15" customHeight="1" x14ac:dyDescent="0.25">
      <c r="A764" s="18"/>
      <c r="B764" s="18"/>
      <c r="C764" s="16"/>
      <c r="D764" s="16"/>
      <c r="E764" s="16"/>
      <c r="F764" s="16"/>
      <c r="G764" s="1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14"/>
      <c r="U764" s="14"/>
    </row>
    <row r="765" spans="1:21" ht="60.95" customHeight="1" x14ac:dyDescent="0.25">
      <c r="A765" s="21"/>
      <c r="B765" s="21"/>
      <c r="C765" s="11"/>
      <c r="D765" s="11"/>
      <c r="E765" s="11"/>
      <c r="F765" s="11"/>
      <c r="G765" s="19"/>
      <c r="H765" s="5"/>
      <c r="I765" s="6"/>
      <c r="J765" s="6"/>
      <c r="K765" s="6"/>
      <c r="L765" s="6"/>
      <c r="M765" s="6"/>
      <c r="N765" s="6"/>
      <c r="O765" s="6"/>
      <c r="P765" s="6"/>
      <c r="Q765" s="6"/>
      <c r="R765" s="5"/>
      <c r="S765" s="5"/>
      <c r="T765" s="19"/>
      <c r="U765" s="19"/>
    </row>
    <row r="766" spans="1:21" ht="15" customHeight="1" x14ac:dyDescent="0.25">
      <c r="A766" s="22"/>
      <c r="B766" s="22"/>
      <c r="C766" s="12"/>
      <c r="D766" s="12"/>
      <c r="E766" s="12"/>
      <c r="F766" s="12"/>
      <c r="G766" s="20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20"/>
      <c r="U766" s="20"/>
    </row>
    <row r="767" spans="1:21" ht="60.95" customHeight="1" x14ac:dyDescent="0.25">
      <c r="A767" s="17"/>
      <c r="B767" s="17"/>
      <c r="C767" s="15"/>
      <c r="D767" s="15"/>
      <c r="E767" s="15"/>
      <c r="F767" s="15"/>
      <c r="G767" s="13"/>
      <c r="H767" s="4"/>
      <c r="I767" s="6"/>
      <c r="J767" s="6"/>
      <c r="K767" s="6"/>
      <c r="L767" s="6"/>
      <c r="M767" s="6"/>
      <c r="N767" s="6"/>
      <c r="O767" s="6"/>
      <c r="P767" s="6"/>
      <c r="Q767" s="6"/>
      <c r="R767" s="4"/>
      <c r="S767" s="4"/>
      <c r="T767" s="13"/>
      <c r="U767" s="13"/>
    </row>
    <row r="768" spans="1:21" ht="15" customHeight="1" x14ac:dyDescent="0.25">
      <c r="A768" s="18"/>
      <c r="B768" s="18"/>
      <c r="C768" s="16"/>
      <c r="D768" s="16"/>
      <c r="E768" s="16"/>
      <c r="F768" s="16"/>
      <c r="G768" s="1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14"/>
      <c r="U768" s="14"/>
    </row>
    <row r="769" spans="1:21" ht="60.95" customHeight="1" x14ac:dyDescent="0.25">
      <c r="A769" s="21"/>
      <c r="B769" s="21"/>
      <c r="C769" s="11"/>
      <c r="D769" s="11"/>
      <c r="E769" s="11"/>
      <c r="F769" s="11"/>
      <c r="G769" s="19"/>
      <c r="H769" s="5"/>
      <c r="I769" s="6"/>
      <c r="J769" s="6"/>
      <c r="K769" s="6"/>
      <c r="L769" s="6"/>
      <c r="M769" s="6"/>
      <c r="N769" s="6"/>
      <c r="O769" s="6"/>
      <c r="P769" s="6"/>
      <c r="Q769" s="6"/>
      <c r="R769" s="5"/>
      <c r="S769" s="5"/>
      <c r="T769" s="19"/>
      <c r="U769" s="19"/>
    </row>
    <row r="770" spans="1:21" ht="15" customHeight="1" x14ac:dyDescent="0.25">
      <c r="A770" s="22"/>
      <c r="B770" s="22"/>
      <c r="C770" s="12"/>
      <c r="D770" s="12"/>
      <c r="E770" s="12"/>
      <c r="F770" s="12"/>
      <c r="G770" s="20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20"/>
      <c r="U770" s="20"/>
    </row>
    <row r="771" spans="1:21" ht="128.1" customHeight="1" x14ac:dyDescent="0.25">
      <c r="A771" s="23" t="s">
        <v>85</v>
      </c>
      <c r="B771" s="23"/>
      <c r="C771" s="29" t="s">
        <v>240</v>
      </c>
      <c r="D771" s="29" t="s">
        <v>285</v>
      </c>
      <c r="E771" s="29" t="s">
        <v>267</v>
      </c>
      <c r="F771" s="29" t="s">
        <v>160</v>
      </c>
      <c r="G771" s="36" t="s">
        <v>336</v>
      </c>
      <c r="H771" s="7"/>
      <c r="I771" s="8"/>
      <c r="J771" s="8"/>
      <c r="K771" s="8"/>
      <c r="L771" s="8"/>
      <c r="M771" s="8"/>
      <c r="N771" s="8"/>
      <c r="O771" s="8"/>
      <c r="P771" s="8"/>
      <c r="Q771" s="8"/>
      <c r="R771" s="7"/>
      <c r="S771" s="7"/>
      <c r="T771" s="36">
        <f t="shared" ref="T771" si="214">SUM(H771:S771)</f>
        <v>0</v>
      </c>
      <c r="U771" s="36">
        <f t="shared" ref="U771" si="215">T771*G771</f>
        <v>0</v>
      </c>
    </row>
    <row r="772" spans="1:21" ht="15" customHeight="1" x14ac:dyDescent="0.25">
      <c r="A772" s="24"/>
      <c r="B772" s="24"/>
      <c r="C772" s="30"/>
      <c r="D772" s="30"/>
      <c r="E772" s="30"/>
      <c r="F772" s="30"/>
      <c r="G772" s="37"/>
      <c r="H772" s="7"/>
      <c r="I772" s="7"/>
      <c r="J772" s="7"/>
      <c r="K772" s="7"/>
      <c r="L772" s="7">
        <v>1</v>
      </c>
      <c r="M772" s="7">
        <v>2</v>
      </c>
      <c r="N772" s="7"/>
      <c r="O772" s="7"/>
      <c r="P772" s="7"/>
      <c r="Q772" s="7"/>
      <c r="R772" s="7"/>
      <c r="S772" s="7"/>
      <c r="T772" s="37"/>
      <c r="U772" s="37"/>
    </row>
    <row r="773" spans="1:21" ht="120" customHeight="1" x14ac:dyDescent="0.25">
      <c r="A773" s="21"/>
      <c r="B773" s="21"/>
      <c r="C773" s="11"/>
      <c r="D773" s="11"/>
      <c r="E773" s="11"/>
      <c r="F773" s="11"/>
      <c r="G773" s="19"/>
      <c r="H773" s="5"/>
      <c r="I773" s="6"/>
      <c r="J773" s="6"/>
      <c r="K773" s="6"/>
      <c r="L773" s="6"/>
      <c r="M773" s="6"/>
      <c r="N773" s="6"/>
      <c r="O773" s="6"/>
      <c r="P773" s="6"/>
      <c r="Q773" s="6"/>
      <c r="R773" s="5"/>
      <c r="S773" s="5"/>
      <c r="T773" s="19"/>
      <c r="U773" s="19"/>
    </row>
    <row r="774" spans="1:21" ht="15" customHeight="1" x14ac:dyDescent="0.25">
      <c r="A774" s="22"/>
      <c r="B774" s="22"/>
      <c r="C774" s="12"/>
      <c r="D774" s="12"/>
      <c r="E774" s="12"/>
      <c r="F774" s="12"/>
      <c r="G774" s="20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20"/>
      <c r="U774" s="20"/>
    </row>
    <row r="775" spans="1:21" ht="120" customHeight="1" x14ac:dyDescent="0.25">
      <c r="A775" s="23" t="s">
        <v>87</v>
      </c>
      <c r="B775" s="23"/>
      <c r="C775" s="29" t="s">
        <v>238</v>
      </c>
      <c r="D775" s="29" t="s">
        <v>285</v>
      </c>
      <c r="E775" s="29" t="s">
        <v>267</v>
      </c>
      <c r="F775" s="29" t="s">
        <v>160</v>
      </c>
      <c r="G775" s="36" t="s">
        <v>336</v>
      </c>
      <c r="H775" s="7"/>
      <c r="I775" s="8"/>
      <c r="J775" s="8"/>
      <c r="K775" s="8"/>
      <c r="L775" s="8"/>
      <c r="M775" s="8"/>
      <c r="N775" s="8"/>
      <c r="O775" s="8"/>
      <c r="P775" s="8"/>
      <c r="Q775" s="8"/>
      <c r="R775" s="7"/>
      <c r="S775" s="7"/>
      <c r="T775" s="36">
        <f t="shared" ref="T775" si="216">SUM(H775:S775)</f>
        <v>0</v>
      </c>
      <c r="U775" s="36">
        <f t="shared" ref="U775" si="217">T775*G775</f>
        <v>0</v>
      </c>
    </row>
    <row r="776" spans="1:21" ht="15" customHeight="1" x14ac:dyDescent="0.25">
      <c r="A776" s="24"/>
      <c r="B776" s="24"/>
      <c r="C776" s="30"/>
      <c r="D776" s="30"/>
      <c r="E776" s="30"/>
      <c r="F776" s="30"/>
      <c r="G776" s="37"/>
      <c r="H776" s="7"/>
      <c r="I776" s="7"/>
      <c r="J776" s="7"/>
      <c r="K776" s="7"/>
      <c r="L776" s="7"/>
      <c r="M776" s="7"/>
      <c r="N776" s="7"/>
      <c r="O776" s="7">
        <v>1</v>
      </c>
      <c r="P776" s="7"/>
      <c r="Q776" s="7"/>
      <c r="R776" s="7"/>
      <c r="S776" s="7"/>
      <c r="T776" s="37"/>
      <c r="U776" s="37"/>
    </row>
    <row r="777" spans="1:21" ht="120" customHeight="1" x14ac:dyDescent="0.25">
      <c r="A777" s="21"/>
      <c r="B777" s="21"/>
      <c r="C777" s="11"/>
      <c r="D777" s="11"/>
      <c r="E777" s="11"/>
      <c r="F777" s="11"/>
      <c r="G777" s="19"/>
      <c r="H777" s="5"/>
      <c r="I777" s="6"/>
      <c r="J777" s="6"/>
      <c r="K777" s="6"/>
      <c r="L777" s="6"/>
      <c r="M777" s="6"/>
      <c r="N777" s="6"/>
      <c r="O777" s="6"/>
      <c r="P777" s="6"/>
      <c r="Q777" s="6"/>
      <c r="R777" s="5"/>
      <c r="S777" s="5"/>
      <c r="T777" s="19"/>
      <c r="U777" s="19"/>
    </row>
    <row r="778" spans="1:21" ht="15" customHeight="1" x14ac:dyDescent="0.25">
      <c r="A778" s="22"/>
      <c r="B778" s="22"/>
      <c r="C778" s="12"/>
      <c r="D778" s="12"/>
      <c r="E778" s="12"/>
      <c r="F778" s="12"/>
      <c r="G778" s="20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20"/>
      <c r="U778" s="20"/>
    </row>
    <row r="779" spans="1:21" ht="128.25" customHeight="1" x14ac:dyDescent="0.25">
      <c r="A779" s="17"/>
      <c r="B779" s="17"/>
      <c r="C779" s="15"/>
      <c r="D779" s="15"/>
      <c r="E779" s="15"/>
      <c r="F779" s="15"/>
      <c r="G779" s="13"/>
      <c r="H779" s="4"/>
      <c r="I779" s="6"/>
      <c r="J779" s="6"/>
      <c r="K779" s="6"/>
      <c r="L779" s="6"/>
      <c r="M779" s="6"/>
      <c r="N779" s="6"/>
      <c r="O779" s="6"/>
      <c r="P779" s="6"/>
      <c r="Q779" s="6"/>
      <c r="R779" s="4"/>
      <c r="S779" s="4"/>
      <c r="T779" s="13"/>
      <c r="U779" s="13"/>
    </row>
    <row r="780" spans="1:21" ht="15" customHeight="1" x14ac:dyDescent="0.25">
      <c r="A780" s="18"/>
      <c r="B780" s="18"/>
      <c r="C780" s="16"/>
      <c r="D780" s="16"/>
      <c r="E780" s="16"/>
      <c r="F780" s="16"/>
      <c r="G780" s="1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14"/>
      <c r="U780" s="14"/>
    </row>
    <row r="781" spans="1:21" ht="128.25" customHeight="1" x14ac:dyDescent="0.25">
      <c r="A781" s="21"/>
      <c r="B781" s="21"/>
      <c r="C781" s="11"/>
      <c r="D781" s="11"/>
      <c r="E781" s="11"/>
      <c r="F781" s="11"/>
      <c r="G781" s="19"/>
      <c r="H781" s="5"/>
      <c r="I781" s="6"/>
      <c r="J781" s="6"/>
      <c r="K781" s="6"/>
      <c r="L781" s="6"/>
      <c r="M781" s="6"/>
      <c r="N781" s="6"/>
      <c r="O781" s="6"/>
      <c r="P781" s="6"/>
      <c r="Q781" s="6"/>
      <c r="R781" s="5"/>
      <c r="S781" s="5"/>
      <c r="T781" s="19"/>
      <c r="U781" s="19"/>
    </row>
    <row r="782" spans="1:21" ht="15" customHeight="1" x14ac:dyDescent="0.25">
      <c r="A782" s="22"/>
      <c r="B782" s="22"/>
      <c r="C782" s="12"/>
      <c r="D782" s="12"/>
      <c r="E782" s="12"/>
      <c r="F782" s="12"/>
      <c r="G782" s="20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20"/>
      <c r="U782" s="20"/>
    </row>
    <row r="783" spans="1:21" ht="86.25" customHeight="1" x14ac:dyDescent="0.25">
      <c r="A783" s="17"/>
      <c r="B783" s="17"/>
      <c r="C783" s="15"/>
      <c r="D783" s="15"/>
      <c r="E783" s="15"/>
      <c r="F783" s="15"/>
      <c r="G783" s="13"/>
      <c r="H783" s="4"/>
      <c r="I783" s="6"/>
      <c r="J783" s="6"/>
      <c r="K783" s="6"/>
      <c r="L783" s="6"/>
      <c r="M783" s="6"/>
      <c r="N783" s="6"/>
      <c r="O783" s="6"/>
      <c r="P783" s="6"/>
      <c r="Q783" s="6"/>
      <c r="R783" s="4"/>
      <c r="S783" s="4"/>
      <c r="T783" s="13"/>
      <c r="U783" s="13"/>
    </row>
    <row r="784" spans="1:21" ht="15" customHeight="1" x14ac:dyDescent="0.25">
      <c r="A784" s="18"/>
      <c r="B784" s="18"/>
      <c r="C784" s="16"/>
      <c r="D784" s="16"/>
      <c r="E784" s="16"/>
      <c r="F784" s="16"/>
      <c r="G784" s="1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14"/>
      <c r="U784" s="14"/>
    </row>
    <row r="785" spans="1:21" ht="86.25" customHeight="1" x14ac:dyDescent="0.25">
      <c r="A785" s="21"/>
      <c r="B785" s="21"/>
      <c r="C785" s="11"/>
      <c r="D785" s="11"/>
      <c r="E785" s="11"/>
      <c r="F785" s="11"/>
      <c r="G785" s="19"/>
      <c r="H785" s="5"/>
      <c r="I785" s="6"/>
      <c r="J785" s="6"/>
      <c r="K785" s="6"/>
      <c r="L785" s="6"/>
      <c r="M785" s="6"/>
      <c r="N785" s="6"/>
      <c r="O785" s="6"/>
      <c r="P785" s="6"/>
      <c r="Q785" s="6"/>
      <c r="R785" s="5"/>
      <c r="S785" s="5"/>
      <c r="T785" s="19"/>
      <c r="U785" s="19"/>
    </row>
    <row r="786" spans="1:21" ht="15" customHeight="1" x14ac:dyDescent="0.25">
      <c r="A786" s="22"/>
      <c r="B786" s="22"/>
      <c r="C786" s="12"/>
      <c r="D786" s="12"/>
      <c r="E786" s="12"/>
      <c r="F786" s="12"/>
      <c r="G786" s="20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20"/>
      <c r="U786" s="20"/>
    </row>
    <row r="787" spans="1:21" ht="120" customHeight="1" x14ac:dyDescent="0.25">
      <c r="A787" s="17"/>
      <c r="B787" s="17"/>
      <c r="C787" s="15"/>
      <c r="D787" s="15"/>
      <c r="E787" s="15"/>
      <c r="F787" s="15"/>
      <c r="G787" s="13"/>
      <c r="H787" s="4"/>
      <c r="I787" s="6"/>
      <c r="J787" s="6"/>
      <c r="K787" s="6"/>
      <c r="L787" s="6"/>
      <c r="M787" s="6"/>
      <c r="N787" s="6"/>
      <c r="O787" s="6"/>
      <c r="P787" s="6"/>
      <c r="Q787" s="6"/>
      <c r="R787" s="4"/>
      <c r="S787" s="4"/>
      <c r="T787" s="13"/>
      <c r="U787" s="13"/>
    </row>
    <row r="788" spans="1:21" ht="15" customHeight="1" x14ac:dyDescent="0.25">
      <c r="A788" s="18"/>
      <c r="B788" s="18"/>
      <c r="C788" s="16"/>
      <c r="D788" s="16"/>
      <c r="E788" s="16"/>
      <c r="F788" s="16"/>
      <c r="G788" s="1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14"/>
      <c r="U788" s="14"/>
    </row>
    <row r="789" spans="1:21" ht="86.25" customHeight="1" x14ac:dyDescent="0.25">
      <c r="A789" s="23" t="s">
        <v>88</v>
      </c>
      <c r="B789" s="23"/>
      <c r="C789" s="29" t="s">
        <v>190</v>
      </c>
      <c r="D789" s="29" t="s">
        <v>307</v>
      </c>
      <c r="E789" s="29" t="s">
        <v>266</v>
      </c>
      <c r="F789" s="29" t="s">
        <v>159</v>
      </c>
      <c r="G789" s="36" t="s">
        <v>339</v>
      </c>
      <c r="H789" s="7"/>
      <c r="I789" s="8"/>
      <c r="J789" s="8"/>
      <c r="K789" s="8"/>
      <c r="L789" s="8"/>
      <c r="M789" s="8"/>
      <c r="N789" s="8"/>
      <c r="O789" s="8"/>
      <c r="P789" s="8"/>
      <c r="Q789" s="8"/>
      <c r="R789" s="7"/>
      <c r="S789" s="7"/>
      <c r="T789" s="36">
        <f t="shared" ref="T789" si="218">SUM(H789:S789)</f>
        <v>0</v>
      </c>
      <c r="U789" s="36">
        <f t="shared" ref="U789" si="219">T789*G789</f>
        <v>0</v>
      </c>
    </row>
    <row r="790" spans="1:21" ht="15" customHeight="1" x14ac:dyDescent="0.25">
      <c r="A790" s="24"/>
      <c r="B790" s="24"/>
      <c r="C790" s="30"/>
      <c r="D790" s="30"/>
      <c r="E790" s="30"/>
      <c r="F790" s="30"/>
      <c r="G790" s="37"/>
      <c r="H790" s="7"/>
      <c r="I790" s="7"/>
      <c r="J790" s="7"/>
      <c r="K790" s="7"/>
      <c r="L790" s="7"/>
      <c r="M790" s="7"/>
      <c r="N790" s="7">
        <v>1</v>
      </c>
      <c r="O790" s="7"/>
      <c r="P790" s="7"/>
      <c r="Q790" s="7"/>
      <c r="R790" s="7"/>
      <c r="S790" s="7"/>
      <c r="T790" s="37"/>
      <c r="U790" s="37"/>
    </row>
    <row r="791" spans="1:21" ht="86.25" customHeight="1" x14ac:dyDescent="0.25">
      <c r="A791" s="23" t="s">
        <v>89</v>
      </c>
      <c r="B791" s="23"/>
      <c r="C791" s="29" t="s">
        <v>241</v>
      </c>
      <c r="D791" s="29" t="s">
        <v>285</v>
      </c>
      <c r="E791" s="29" t="s">
        <v>266</v>
      </c>
      <c r="F791" s="29" t="s">
        <v>159</v>
      </c>
      <c r="G791" s="36" t="s">
        <v>339</v>
      </c>
      <c r="H791" s="7"/>
      <c r="I791" s="8"/>
      <c r="J791" s="8"/>
      <c r="K791" s="8"/>
      <c r="L791" s="8"/>
      <c r="M791" s="8"/>
      <c r="N791" s="8"/>
      <c r="O791" s="8"/>
      <c r="P791" s="8"/>
      <c r="Q791" s="8"/>
      <c r="R791" s="7"/>
      <c r="S791" s="7"/>
      <c r="T791" s="36">
        <f t="shared" ref="T791" si="220">SUM(H791:S791)</f>
        <v>0</v>
      </c>
      <c r="U791" s="36">
        <f t="shared" ref="U791" si="221">T791*G791</f>
        <v>0</v>
      </c>
    </row>
    <row r="792" spans="1:21" ht="15" customHeight="1" x14ac:dyDescent="0.25">
      <c r="A792" s="24"/>
      <c r="B792" s="24"/>
      <c r="C792" s="30"/>
      <c r="D792" s="30"/>
      <c r="E792" s="30"/>
      <c r="F792" s="30"/>
      <c r="G792" s="37"/>
      <c r="H792" s="7"/>
      <c r="I792" s="7"/>
      <c r="J792" s="7"/>
      <c r="K792" s="7"/>
      <c r="L792" s="7">
        <v>1</v>
      </c>
      <c r="M792" s="7"/>
      <c r="N792" s="7"/>
      <c r="O792" s="7"/>
      <c r="P792" s="7"/>
      <c r="Q792" s="7"/>
      <c r="R792" s="7"/>
      <c r="S792" s="7"/>
      <c r="T792" s="37"/>
      <c r="U792" s="37"/>
    </row>
    <row r="793" spans="1:21" ht="120" customHeight="1" x14ac:dyDescent="0.25">
      <c r="A793" s="23" t="s">
        <v>90</v>
      </c>
      <c r="B793" s="23"/>
      <c r="C793" s="29" t="s">
        <v>243</v>
      </c>
      <c r="D793" s="29" t="s">
        <v>285</v>
      </c>
      <c r="E793" s="29" t="s">
        <v>266</v>
      </c>
      <c r="F793" s="29" t="s">
        <v>159</v>
      </c>
      <c r="G793" s="36" t="s">
        <v>339</v>
      </c>
      <c r="H793" s="7"/>
      <c r="I793" s="8"/>
      <c r="J793" s="8"/>
      <c r="K793" s="8"/>
      <c r="L793" s="8"/>
      <c r="M793" s="8"/>
      <c r="N793" s="8"/>
      <c r="O793" s="8"/>
      <c r="P793" s="8"/>
      <c r="Q793" s="8"/>
      <c r="R793" s="7"/>
      <c r="S793" s="7"/>
      <c r="T793" s="36">
        <f t="shared" ref="T793" si="222">SUM(H793:S793)</f>
        <v>0</v>
      </c>
      <c r="U793" s="36">
        <f t="shared" ref="U793" si="223">T793*G793</f>
        <v>0</v>
      </c>
    </row>
    <row r="794" spans="1:21" ht="15" customHeight="1" x14ac:dyDescent="0.25">
      <c r="A794" s="24"/>
      <c r="B794" s="24"/>
      <c r="C794" s="30"/>
      <c r="D794" s="30"/>
      <c r="E794" s="30"/>
      <c r="F794" s="30"/>
      <c r="G794" s="37"/>
      <c r="H794" s="7"/>
      <c r="I794" s="7"/>
      <c r="J794" s="7"/>
      <c r="K794" s="7">
        <v>1</v>
      </c>
      <c r="L794" s="7"/>
      <c r="M794" s="7"/>
      <c r="N794" s="7"/>
      <c r="O794" s="7"/>
      <c r="P794" s="7"/>
      <c r="Q794" s="7"/>
      <c r="R794" s="7"/>
      <c r="S794" s="7"/>
      <c r="T794" s="37"/>
      <c r="U794" s="37"/>
    </row>
    <row r="795" spans="1:21" ht="120" customHeight="1" x14ac:dyDescent="0.25">
      <c r="A795" s="17"/>
      <c r="B795" s="17"/>
      <c r="C795" s="15"/>
      <c r="D795" s="15"/>
      <c r="E795" s="15"/>
      <c r="F795" s="15"/>
      <c r="G795" s="13"/>
      <c r="H795" s="4"/>
      <c r="I795" s="6"/>
      <c r="J795" s="6"/>
      <c r="K795" s="6"/>
      <c r="L795" s="6"/>
      <c r="M795" s="6"/>
      <c r="N795" s="6"/>
      <c r="O795" s="6"/>
      <c r="P795" s="6"/>
      <c r="Q795" s="6"/>
      <c r="R795" s="4"/>
      <c r="S795" s="4"/>
      <c r="T795" s="13"/>
      <c r="U795" s="13"/>
    </row>
    <row r="796" spans="1:21" ht="15" customHeight="1" x14ac:dyDescent="0.25">
      <c r="A796" s="18"/>
      <c r="B796" s="18"/>
      <c r="C796" s="16"/>
      <c r="D796" s="16"/>
      <c r="E796" s="16"/>
      <c r="F796" s="16"/>
      <c r="G796" s="1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14"/>
      <c r="U796" s="14"/>
    </row>
    <row r="797" spans="1:21" ht="128.25" customHeight="1" x14ac:dyDescent="0.25">
      <c r="A797" s="21"/>
      <c r="B797" s="21"/>
      <c r="C797" s="11"/>
      <c r="D797" s="11"/>
      <c r="E797" s="11"/>
      <c r="F797" s="11"/>
      <c r="G797" s="19"/>
      <c r="H797" s="5"/>
      <c r="I797" s="6"/>
      <c r="J797" s="6"/>
      <c r="K797" s="6"/>
      <c r="L797" s="6"/>
      <c r="M797" s="6"/>
      <c r="N797" s="6"/>
      <c r="O797" s="6"/>
      <c r="P797" s="6"/>
      <c r="Q797" s="6"/>
      <c r="R797" s="5"/>
      <c r="S797" s="5"/>
      <c r="T797" s="19"/>
      <c r="U797" s="19"/>
    </row>
    <row r="798" spans="1:21" ht="15" customHeight="1" x14ac:dyDescent="0.25">
      <c r="A798" s="22"/>
      <c r="B798" s="22"/>
      <c r="C798" s="12"/>
      <c r="D798" s="12"/>
      <c r="E798" s="12"/>
      <c r="F798" s="12"/>
      <c r="G798" s="20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20"/>
      <c r="U798" s="20"/>
    </row>
    <row r="799" spans="1:21" ht="86.25" customHeight="1" x14ac:dyDescent="0.25">
      <c r="A799" s="17"/>
      <c r="B799" s="17"/>
      <c r="C799" s="15"/>
      <c r="D799" s="15"/>
      <c r="E799" s="15"/>
      <c r="F799" s="15"/>
      <c r="G799" s="13"/>
      <c r="H799" s="4"/>
      <c r="I799" s="6"/>
      <c r="J799" s="6"/>
      <c r="K799" s="6"/>
      <c r="L799" s="6"/>
      <c r="M799" s="6"/>
      <c r="N799" s="6"/>
      <c r="O799" s="6"/>
      <c r="P799" s="6"/>
      <c r="Q799" s="4"/>
      <c r="R799" s="4"/>
      <c r="S799" s="4"/>
      <c r="T799" s="13"/>
      <c r="U799" s="13"/>
    </row>
    <row r="800" spans="1:21" ht="15" customHeight="1" x14ac:dyDescent="0.25">
      <c r="A800" s="18"/>
      <c r="B800" s="18"/>
      <c r="C800" s="16"/>
      <c r="D800" s="16"/>
      <c r="E800" s="16"/>
      <c r="F800" s="16"/>
      <c r="G800" s="1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14"/>
      <c r="U800" s="14"/>
    </row>
    <row r="801" spans="1:21" ht="120" customHeight="1" x14ac:dyDescent="0.25">
      <c r="A801" s="23" t="s">
        <v>91</v>
      </c>
      <c r="B801" s="23"/>
      <c r="C801" s="29" t="s">
        <v>184</v>
      </c>
      <c r="D801" s="29" t="s">
        <v>316</v>
      </c>
      <c r="E801" s="29" t="s">
        <v>268</v>
      </c>
      <c r="F801" s="29" t="s">
        <v>158</v>
      </c>
      <c r="G801" s="36" t="s">
        <v>340</v>
      </c>
      <c r="H801" s="7"/>
      <c r="I801" s="7"/>
      <c r="J801" s="8"/>
      <c r="K801" s="8"/>
      <c r="L801" s="8"/>
      <c r="M801" s="8"/>
      <c r="N801" s="8"/>
      <c r="O801" s="8"/>
      <c r="P801" s="8"/>
      <c r="Q801" s="7"/>
      <c r="R801" s="7"/>
      <c r="S801" s="7"/>
      <c r="T801" s="36">
        <f t="shared" ref="T801" si="224">SUM(H801:S801)</f>
        <v>0</v>
      </c>
      <c r="U801" s="36">
        <f t="shared" ref="U801" si="225">T801*G801</f>
        <v>0</v>
      </c>
    </row>
    <row r="802" spans="1:21" ht="15" customHeight="1" x14ac:dyDescent="0.25">
      <c r="A802" s="24"/>
      <c r="B802" s="24"/>
      <c r="C802" s="30"/>
      <c r="D802" s="30"/>
      <c r="E802" s="30"/>
      <c r="F802" s="30"/>
      <c r="G802" s="37"/>
      <c r="H802" s="7"/>
      <c r="I802" s="7"/>
      <c r="J802" s="7"/>
      <c r="K802" s="7"/>
      <c r="L802" s="7">
        <v>1</v>
      </c>
      <c r="M802" s="7"/>
      <c r="N802" s="7"/>
      <c r="O802" s="7"/>
      <c r="P802" s="7">
        <v>1</v>
      </c>
      <c r="Q802" s="7"/>
      <c r="R802" s="7"/>
      <c r="S802" s="7"/>
      <c r="T802" s="37"/>
      <c r="U802" s="37"/>
    </row>
    <row r="803" spans="1:21" ht="86.25" customHeight="1" x14ac:dyDescent="0.25">
      <c r="A803" s="17"/>
      <c r="B803" s="17"/>
      <c r="C803" s="15"/>
      <c r="D803" s="15"/>
      <c r="E803" s="15"/>
      <c r="F803" s="15"/>
      <c r="G803" s="13"/>
      <c r="H803" s="4"/>
      <c r="I803" s="6"/>
      <c r="J803" s="6"/>
      <c r="K803" s="6"/>
      <c r="L803" s="6"/>
      <c r="M803" s="6"/>
      <c r="N803" s="6"/>
      <c r="O803" s="6"/>
      <c r="P803" s="6"/>
      <c r="Q803" s="6"/>
      <c r="R803" s="4"/>
      <c r="S803" s="4"/>
      <c r="T803" s="13"/>
      <c r="U803" s="13"/>
    </row>
    <row r="804" spans="1:21" ht="15" customHeight="1" x14ac:dyDescent="0.25">
      <c r="A804" s="18"/>
      <c r="B804" s="18"/>
      <c r="C804" s="16"/>
      <c r="D804" s="16"/>
      <c r="E804" s="16"/>
      <c r="F804" s="16"/>
      <c r="G804" s="1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14"/>
      <c r="U804" s="14"/>
    </row>
    <row r="805" spans="1:21" ht="86.25" customHeight="1" x14ac:dyDescent="0.25">
      <c r="A805" s="21"/>
      <c r="B805" s="21"/>
      <c r="C805" s="11"/>
      <c r="D805" s="11"/>
      <c r="E805" s="11"/>
      <c r="F805" s="11"/>
      <c r="G805" s="19"/>
      <c r="H805" s="5"/>
      <c r="I805" s="6"/>
      <c r="J805" s="6"/>
      <c r="K805" s="6"/>
      <c r="L805" s="6"/>
      <c r="M805" s="6"/>
      <c r="N805" s="6"/>
      <c r="O805" s="6"/>
      <c r="P805" s="6"/>
      <c r="Q805" s="6"/>
      <c r="R805" s="5"/>
      <c r="S805" s="5"/>
      <c r="T805" s="19"/>
      <c r="U805" s="19"/>
    </row>
    <row r="806" spans="1:21" ht="15" customHeight="1" x14ac:dyDescent="0.25">
      <c r="A806" s="22"/>
      <c r="B806" s="22"/>
      <c r="C806" s="12"/>
      <c r="D806" s="12"/>
      <c r="E806" s="12"/>
      <c r="F806" s="12"/>
      <c r="G806" s="20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20"/>
      <c r="U806" s="20"/>
    </row>
    <row r="807" spans="1:21" ht="86.25" customHeight="1" x14ac:dyDescent="0.25">
      <c r="A807" s="17"/>
      <c r="B807" s="17"/>
      <c r="C807" s="15"/>
      <c r="D807" s="15"/>
      <c r="E807" s="15"/>
      <c r="F807" s="15"/>
      <c r="G807" s="13"/>
      <c r="H807" s="4"/>
      <c r="I807" s="6"/>
      <c r="J807" s="6"/>
      <c r="K807" s="6"/>
      <c r="L807" s="6"/>
      <c r="M807" s="6"/>
      <c r="N807" s="6"/>
      <c r="O807" s="6"/>
      <c r="P807" s="6"/>
      <c r="Q807" s="6"/>
      <c r="R807" s="4"/>
      <c r="S807" s="4"/>
      <c r="T807" s="13"/>
      <c r="U807" s="13"/>
    </row>
    <row r="808" spans="1:21" ht="15" customHeight="1" x14ac:dyDescent="0.25">
      <c r="A808" s="18"/>
      <c r="B808" s="18"/>
      <c r="C808" s="16"/>
      <c r="D808" s="16"/>
      <c r="E808" s="16"/>
      <c r="F808" s="16"/>
      <c r="G808" s="1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14"/>
      <c r="U808" s="14"/>
    </row>
    <row r="809" spans="1:21" ht="86.25" customHeight="1" x14ac:dyDescent="0.25">
      <c r="A809" s="21"/>
      <c r="B809" s="21"/>
      <c r="C809" s="11"/>
      <c r="D809" s="11"/>
      <c r="E809" s="11"/>
      <c r="F809" s="11"/>
      <c r="G809" s="19"/>
      <c r="H809" s="5"/>
      <c r="I809" s="6"/>
      <c r="J809" s="6"/>
      <c r="K809" s="6"/>
      <c r="L809" s="6"/>
      <c r="M809" s="6"/>
      <c r="N809" s="6"/>
      <c r="O809" s="6"/>
      <c r="P809" s="6"/>
      <c r="Q809" s="6"/>
      <c r="R809" s="5"/>
      <c r="S809" s="5"/>
      <c r="T809" s="19"/>
      <c r="U809" s="19"/>
    </row>
    <row r="810" spans="1:21" ht="15" customHeight="1" x14ac:dyDescent="0.25">
      <c r="A810" s="22"/>
      <c r="B810" s="22"/>
      <c r="C810" s="12"/>
      <c r="D810" s="12"/>
      <c r="E810" s="12"/>
      <c r="F810" s="12"/>
      <c r="G810" s="20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20"/>
      <c r="U810" s="20"/>
    </row>
    <row r="811" spans="1:21" ht="120" customHeight="1" x14ac:dyDescent="0.25">
      <c r="A811" s="17"/>
      <c r="B811" s="17"/>
      <c r="C811" s="15"/>
      <c r="D811" s="15"/>
      <c r="E811" s="15"/>
      <c r="F811" s="15"/>
      <c r="G811" s="13"/>
      <c r="H811" s="4"/>
      <c r="I811" s="6"/>
      <c r="J811" s="6"/>
      <c r="K811" s="6"/>
      <c r="L811" s="6"/>
      <c r="M811" s="6"/>
      <c r="N811" s="6"/>
      <c r="O811" s="6"/>
      <c r="P811" s="6"/>
      <c r="Q811" s="6"/>
      <c r="R811" s="4"/>
      <c r="S811" s="4"/>
      <c r="T811" s="13"/>
      <c r="U811" s="13"/>
    </row>
    <row r="812" spans="1:21" ht="15" customHeight="1" x14ac:dyDescent="0.25">
      <c r="A812" s="18"/>
      <c r="B812" s="18"/>
      <c r="C812" s="16"/>
      <c r="D812" s="16"/>
      <c r="E812" s="16"/>
      <c r="F812" s="16"/>
      <c r="G812" s="1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14"/>
      <c r="U812" s="14"/>
    </row>
    <row r="813" spans="1:21" ht="128.25" customHeight="1" x14ac:dyDescent="0.25">
      <c r="A813" s="21"/>
      <c r="B813" s="21"/>
      <c r="C813" s="11"/>
      <c r="D813" s="11"/>
      <c r="E813" s="11"/>
      <c r="F813" s="11"/>
      <c r="G813" s="19"/>
      <c r="H813" s="5"/>
      <c r="I813" s="6"/>
      <c r="J813" s="6"/>
      <c r="K813" s="6"/>
      <c r="L813" s="6"/>
      <c r="M813" s="6"/>
      <c r="N813" s="6"/>
      <c r="O813" s="6"/>
      <c r="P813" s="6"/>
      <c r="Q813" s="6"/>
      <c r="R813" s="5"/>
      <c r="S813" s="5"/>
      <c r="T813" s="19"/>
      <c r="U813" s="19"/>
    </row>
    <row r="814" spans="1:21" ht="15" customHeight="1" x14ac:dyDescent="0.25">
      <c r="A814" s="22"/>
      <c r="B814" s="22"/>
      <c r="C814" s="12"/>
      <c r="D814" s="12"/>
      <c r="E814" s="12"/>
      <c r="F814" s="12"/>
      <c r="G814" s="20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20"/>
      <c r="U814" s="20"/>
    </row>
    <row r="815" spans="1:21" ht="128.25" customHeight="1" x14ac:dyDescent="0.25">
      <c r="A815" s="23" t="s">
        <v>92</v>
      </c>
      <c r="B815" s="23"/>
      <c r="C815" s="29" t="s">
        <v>190</v>
      </c>
      <c r="D815" s="29" t="s">
        <v>320</v>
      </c>
      <c r="E815" s="29" t="s">
        <v>267</v>
      </c>
      <c r="F815" s="29" t="s">
        <v>159</v>
      </c>
      <c r="G815" s="36" t="s">
        <v>342</v>
      </c>
      <c r="H815" s="7"/>
      <c r="I815" s="8"/>
      <c r="J815" s="8"/>
      <c r="K815" s="8"/>
      <c r="L815" s="8"/>
      <c r="M815" s="8"/>
      <c r="N815" s="8"/>
      <c r="O815" s="8"/>
      <c r="P815" s="8"/>
      <c r="Q815" s="8"/>
      <c r="R815" s="7"/>
      <c r="S815" s="7"/>
      <c r="T815" s="36">
        <f t="shared" ref="T815" si="226">SUM(H815:S815)</f>
        <v>0</v>
      </c>
      <c r="U815" s="36">
        <f t="shared" ref="U815" si="227">T815*G815</f>
        <v>0</v>
      </c>
    </row>
    <row r="816" spans="1:21" ht="15" customHeight="1" x14ac:dyDescent="0.25">
      <c r="A816" s="24"/>
      <c r="B816" s="24"/>
      <c r="C816" s="30"/>
      <c r="D816" s="30"/>
      <c r="E816" s="30"/>
      <c r="F816" s="30"/>
      <c r="G816" s="37"/>
      <c r="H816" s="7"/>
      <c r="I816" s="7"/>
      <c r="J816" s="7">
        <v>3</v>
      </c>
      <c r="K816" s="7"/>
      <c r="L816" s="7">
        <v>2</v>
      </c>
      <c r="M816" s="7"/>
      <c r="N816" s="7"/>
      <c r="O816" s="7"/>
      <c r="P816" s="7"/>
      <c r="Q816" s="7"/>
      <c r="R816" s="7"/>
      <c r="S816" s="7"/>
      <c r="T816" s="37"/>
      <c r="U816" s="37"/>
    </row>
    <row r="817" spans="1:21" ht="120" customHeight="1" x14ac:dyDescent="0.25">
      <c r="A817" s="21"/>
      <c r="B817" s="21"/>
      <c r="C817" s="11"/>
      <c r="D817" s="11"/>
      <c r="E817" s="11"/>
      <c r="F817" s="11"/>
      <c r="G817" s="19"/>
      <c r="H817" s="5"/>
      <c r="I817" s="5"/>
      <c r="J817" s="6"/>
      <c r="K817" s="6"/>
      <c r="L817" s="6"/>
      <c r="M817" s="6"/>
      <c r="N817" s="6"/>
      <c r="O817" s="6"/>
      <c r="P817" s="6"/>
      <c r="Q817" s="5"/>
      <c r="R817" s="5"/>
      <c r="S817" s="5"/>
      <c r="T817" s="19"/>
      <c r="U817" s="19"/>
    </row>
    <row r="818" spans="1:21" ht="15" customHeight="1" x14ac:dyDescent="0.25">
      <c r="A818" s="22"/>
      <c r="B818" s="22"/>
      <c r="C818" s="12"/>
      <c r="D818" s="12"/>
      <c r="E818" s="12"/>
      <c r="F818" s="12"/>
      <c r="G818" s="20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20"/>
      <c r="U818" s="20"/>
    </row>
    <row r="819" spans="1:21" ht="86.25" customHeight="1" x14ac:dyDescent="0.25">
      <c r="A819" s="17"/>
      <c r="B819" s="17"/>
      <c r="C819" s="15"/>
      <c r="D819" s="15"/>
      <c r="E819" s="15"/>
      <c r="F819" s="15"/>
      <c r="G819" s="13"/>
      <c r="H819" s="4"/>
      <c r="I819" s="4"/>
      <c r="J819" s="6"/>
      <c r="K819" s="6"/>
      <c r="L819" s="6"/>
      <c r="M819" s="6"/>
      <c r="N819" s="6"/>
      <c r="O819" s="6"/>
      <c r="P819" s="6"/>
      <c r="Q819" s="4"/>
      <c r="R819" s="4"/>
      <c r="S819" s="4"/>
      <c r="T819" s="13"/>
      <c r="U819" s="13"/>
    </row>
    <row r="820" spans="1:21" ht="15" customHeight="1" x14ac:dyDescent="0.25">
      <c r="A820" s="18"/>
      <c r="B820" s="18"/>
      <c r="C820" s="16"/>
      <c r="D820" s="16"/>
      <c r="E820" s="16"/>
      <c r="F820" s="16"/>
      <c r="G820" s="1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14"/>
      <c r="U820" s="14"/>
    </row>
    <row r="821" spans="1:21" ht="120" customHeight="1" x14ac:dyDescent="0.25">
      <c r="A821" s="21"/>
      <c r="B821" s="21"/>
      <c r="C821" s="11"/>
      <c r="D821" s="11"/>
      <c r="E821" s="11"/>
      <c r="F821" s="11"/>
      <c r="G821" s="19"/>
      <c r="H821" s="5"/>
      <c r="I821" s="5"/>
      <c r="J821" s="6"/>
      <c r="K821" s="6"/>
      <c r="L821" s="6"/>
      <c r="M821" s="6"/>
      <c r="N821" s="6"/>
      <c r="O821" s="6"/>
      <c r="P821" s="6"/>
      <c r="Q821" s="5"/>
      <c r="R821" s="5"/>
      <c r="S821" s="5"/>
      <c r="T821" s="19"/>
      <c r="U821" s="19"/>
    </row>
    <row r="822" spans="1:21" ht="15" customHeight="1" x14ac:dyDescent="0.25">
      <c r="A822" s="22"/>
      <c r="B822" s="22"/>
      <c r="C822" s="12"/>
      <c r="D822" s="12"/>
      <c r="E822" s="12"/>
      <c r="F822" s="12"/>
      <c r="G822" s="20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20"/>
      <c r="U822" s="20"/>
    </row>
    <row r="823" spans="1:21" ht="120" customHeight="1" x14ac:dyDescent="0.25">
      <c r="A823" s="17"/>
      <c r="B823" s="17"/>
      <c r="C823" s="15"/>
      <c r="D823" s="15"/>
      <c r="E823" s="15"/>
      <c r="F823" s="15"/>
      <c r="G823" s="13"/>
      <c r="H823" s="4"/>
      <c r="I823" s="4"/>
      <c r="J823" s="6"/>
      <c r="K823" s="6"/>
      <c r="L823" s="6"/>
      <c r="M823" s="6"/>
      <c r="N823" s="6"/>
      <c r="O823" s="6"/>
      <c r="P823" s="6"/>
      <c r="Q823" s="4"/>
      <c r="R823" s="4"/>
      <c r="S823" s="4"/>
      <c r="T823" s="13"/>
      <c r="U823" s="13"/>
    </row>
    <row r="824" spans="1:21" ht="15" customHeight="1" x14ac:dyDescent="0.25">
      <c r="A824" s="18"/>
      <c r="B824" s="18"/>
      <c r="C824" s="16"/>
      <c r="D824" s="16"/>
      <c r="E824" s="16"/>
      <c r="F824" s="16"/>
      <c r="G824" s="1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14"/>
      <c r="U824" s="14"/>
    </row>
    <row r="825" spans="1:21" ht="120" customHeight="1" x14ac:dyDescent="0.25">
      <c r="A825" s="21"/>
      <c r="B825" s="21"/>
      <c r="C825" s="11"/>
      <c r="D825" s="11"/>
      <c r="E825" s="11"/>
      <c r="F825" s="11"/>
      <c r="G825" s="19"/>
      <c r="H825" s="5"/>
      <c r="I825" s="5"/>
      <c r="J825" s="6"/>
      <c r="K825" s="6"/>
      <c r="L825" s="6"/>
      <c r="M825" s="6"/>
      <c r="N825" s="6"/>
      <c r="O825" s="6"/>
      <c r="P825" s="6"/>
      <c r="Q825" s="5"/>
      <c r="R825" s="5"/>
      <c r="S825" s="5"/>
      <c r="T825" s="19"/>
      <c r="U825" s="19"/>
    </row>
    <row r="826" spans="1:21" ht="15" customHeight="1" x14ac:dyDescent="0.25">
      <c r="A826" s="22"/>
      <c r="B826" s="22"/>
      <c r="C826" s="12"/>
      <c r="D826" s="12"/>
      <c r="E826" s="12"/>
      <c r="F826" s="12"/>
      <c r="G826" s="20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20"/>
      <c r="U826" s="20"/>
    </row>
    <row r="827" spans="1:21" ht="86.25" customHeight="1" x14ac:dyDescent="0.25">
      <c r="A827" s="23" t="s">
        <v>93</v>
      </c>
      <c r="B827" s="23"/>
      <c r="C827" s="29" t="s">
        <v>170</v>
      </c>
      <c r="D827" s="29" t="s">
        <v>280</v>
      </c>
      <c r="E827" s="29" t="s">
        <v>265</v>
      </c>
      <c r="F827" s="29" t="s">
        <v>159</v>
      </c>
      <c r="G827" s="36" t="s">
        <v>343</v>
      </c>
      <c r="H827" s="7"/>
      <c r="I827" s="8"/>
      <c r="J827" s="8"/>
      <c r="K827" s="8"/>
      <c r="L827" s="8"/>
      <c r="M827" s="8"/>
      <c r="N827" s="8"/>
      <c r="O827" s="8"/>
      <c r="P827" s="8"/>
      <c r="Q827" s="7"/>
      <c r="R827" s="7"/>
      <c r="S827" s="7"/>
      <c r="T827" s="36">
        <f t="shared" ref="T827" si="228">SUM(H827:S827)</f>
        <v>0</v>
      </c>
      <c r="U827" s="36">
        <f t="shared" ref="U827" si="229">T827*G827</f>
        <v>0</v>
      </c>
    </row>
    <row r="828" spans="1:21" ht="15" customHeight="1" x14ac:dyDescent="0.25">
      <c r="A828" s="24"/>
      <c r="B828" s="24"/>
      <c r="C828" s="30"/>
      <c r="D828" s="30"/>
      <c r="E828" s="30"/>
      <c r="F828" s="30"/>
      <c r="G828" s="37"/>
      <c r="H828" s="7"/>
      <c r="I828" s="7"/>
      <c r="J828" s="7"/>
      <c r="K828" s="7"/>
      <c r="L828" s="7">
        <v>1</v>
      </c>
      <c r="M828" s="7">
        <v>1</v>
      </c>
      <c r="N828" s="7"/>
      <c r="O828" s="7"/>
      <c r="P828" s="7"/>
      <c r="Q828" s="7"/>
      <c r="R828" s="7"/>
      <c r="S828" s="7"/>
      <c r="T828" s="37"/>
      <c r="U828" s="37"/>
    </row>
    <row r="829" spans="1:21" ht="86.25" customHeight="1" x14ac:dyDescent="0.25">
      <c r="A829" s="21"/>
      <c r="B829" s="21"/>
      <c r="C829" s="11"/>
      <c r="D829" s="11"/>
      <c r="E829" s="11"/>
      <c r="F829" s="11"/>
      <c r="G829" s="19"/>
      <c r="H829" s="5"/>
      <c r="I829" s="6"/>
      <c r="J829" s="6"/>
      <c r="K829" s="6"/>
      <c r="L829" s="6"/>
      <c r="M829" s="6"/>
      <c r="N829" s="6"/>
      <c r="O829" s="6"/>
      <c r="P829" s="6"/>
      <c r="Q829" s="5"/>
      <c r="R829" s="5"/>
      <c r="S829" s="5"/>
      <c r="T829" s="19"/>
      <c r="U829" s="19"/>
    </row>
    <row r="830" spans="1:21" ht="15" customHeight="1" x14ac:dyDescent="0.25">
      <c r="A830" s="22"/>
      <c r="B830" s="22"/>
      <c r="C830" s="12"/>
      <c r="D830" s="12"/>
      <c r="E830" s="12"/>
      <c r="F830" s="12"/>
      <c r="G830" s="20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20"/>
      <c r="U830" s="20"/>
    </row>
    <row r="831" spans="1:21" ht="86.25" customHeight="1" x14ac:dyDescent="0.25">
      <c r="A831" s="17"/>
      <c r="B831" s="17"/>
      <c r="C831" s="15"/>
      <c r="D831" s="15"/>
      <c r="E831" s="15"/>
      <c r="F831" s="15"/>
      <c r="G831" s="13"/>
      <c r="H831" s="4"/>
      <c r="I831" s="6"/>
      <c r="J831" s="6"/>
      <c r="K831" s="6"/>
      <c r="L831" s="6"/>
      <c r="M831" s="6"/>
      <c r="N831" s="6"/>
      <c r="O831" s="6"/>
      <c r="P831" s="6"/>
      <c r="Q831" s="4"/>
      <c r="R831" s="4"/>
      <c r="S831" s="4"/>
      <c r="T831" s="13"/>
      <c r="U831" s="13"/>
    </row>
    <row r="832" spans="1:21" ht="15" customHeight="1" x14ac:dyDescent="0.25">
      <c r="A832" s="18"/>
      <c r="B832" s="18"/>
      <c r="C832" s="16"/>
      <c r="D832" s="16"/>
      <c r="E832" s="16"/>
      <c r="F832" s="16"/>
      <c r="G832" s="1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14"/>
      <c r="U832" s="14"/>
    </row>
    <row r="833" spans="1:21" ht="86.25" customHeight="1" x14ac:dyDescent="0.25">
      <c r="A833" s="21"/>
      <c r="B833" s="21"/>
      <c r="C833" s="11"/>
      <c r="D833" s="11"/>
      <c r="E833" s="11"/>
      <c r="F833" s="11"/>
      <c r="G833" s="19"/>
      <c r="H833" s="5"/>
      <c r="I833" s="6"/>
      <c r="J833" s="6"/>
      <c r="K833" s="6"/>
      <c r="L833" s="6"/>
      <c r="M833" s="6"/>
      <c r="N833" s="6"/>
      <c r="O833" s="6"/>
      <c r="P833" s="6"/>
      <c r="Q833" s="5"/>
      <c r="R833" s="5"/>
      <c r="S833" s="5"/>
      <c r="T833" s="19"/>
      <c r="U833" s="19"/>
    </row>
    <row r="834" spans="1:21" ht="15" customHeight="1" x14ac:dyDescent="0.25">
      <c r="A834" s="22"/>
      <c r="B834" s="22"/>
      <c r="C834" s="12"/>
      <c r="D834" s="12"/>
      <c r="E834" s="12"/>
      <c r="F834" s="12"/>
      <c r="G834" s="20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20"/>
      <c r="U834" s="20"/>
    </row>
    <row r="835" spans="1:21" ht="86.25" customHeight="1" x14ac:dyDescent="0.25">
      <c r="A835" s="17"/>
      <c r="B835" s="17"/>
      <c r="C835" s="15"/>
      <c r="D835" s="15"/>
      <c r="E835" s="15"/>
      <c r="F835" s="15"/>
      <c r="G835" s="13"/>
      <c r="H835" s="4"/>
      <c r="I835" s="6"/>
      <c r="J835" s="6"/>
      <c r="K835" s="6"/>
      <c r="L835" s="6"/>
      <c r="M835" s="6"/>
      <c r="N835" s="6"/>
      <c r="O835" s="6"/>
      <c r="P835" s="6"/>
      <c r="Q835" s="4"/>
      <c r="R835" s="4"/>
      <c r="S835" s="4"/>
      <c r="T835" s="13"/>
      <c r="U835" s="13"/>
    </row>
    <row r="836" spans="1:21" ht="15" customHeight="1" x14ac:dyDescent="0.25">
      <c r="A836" s="18"/>
      <c r="B836" s="18"/>
      <c r="C836" s="16"/>
      <c r="D836" s="16"/>
      <c r="E836" s="16"/>
      <c r="F836" s="16"/>
      <c r="G836" s="1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14"/>
      <c r="U836" s="14"/>
    </row>
    <row r="837" spans="1:21" ht="86.25" customHeight="1" x14ac:dyDescent="0.25">
      <c r="A837" s="21"/>
      <c r="B837" s="21"/>
      <c r="C837" s="11"/>
      <c r="D837" s="11"/>
      <c r="E837" s="11"/>
      <c r="F837" s="11"/>
      <c r="G837" s="19"/>
      <c r="H837" s="5"/>
      <c r="I837" s="6"/>
      <c r="J837" s="6"/>
      <c r="K837" s="6"/>
      <c r="L837" s="6"/>
      <c r="M837" s="6"/>
      <c r="N837" s="6"/>
      <c r="O837" s="6"/>
      <c r="P837" s="6"/>
      <c r="Q837" s="5"/>
      <c r="R837" s="5"/>
      <c r="S837" s="5"/>
      <c r="T837" s="19"/>
      <c r="U837" s="19"/>
    </row>
    <row r="838" spans="1:21" ht="15" customHeight="1" x14ac:dyDescent="0.25">
      <c r="A838" s="22"/>
      <c r="B838" s="22"/>
      <c r="C838" s="12"/>
      <c r="D838" s="12"/>
      <c r="E838" s="12"/>
      <c r="F838" s="12"/>
      <c r="G838" s="20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20"/>
      <c r="U838" s="20"/>
    </row>
    <row r="839" spans="1:21" ht="86.25" customHeight="1" x14ac:dyDescent="0.25">
      <c r="A839" s="17"/>
      <c r="B839" s="17"/>
      <c r="C839" s="15"/>
      <c r="D839" s="15"/>
      <c r="E839" s="15"/>
      <c r="F839" s="15"/>
      <c r="G839" s="13"/>
      <c r="H839" s="4"/>
      <c r="I839" s="6"/>
      <c r="J839" s="6"/>
      <c r="K839" s="6"/>
      <c r="L839" s="6"/>
      <c r="M839" s="6"/>
      <c r="N839" s="6"/>
      <c r="O839" s="6"/>
      <c r="P839" s="6"/>
      <c r="Q839" s="4"/>
      <c r="R839" s="4"/>
      <c r="S839" s="4"/>
      <c r="T839" s="13"/>
      <c r="U839" s="13"/>
    </row>
    <row r="840" spans="1:21" ht="15" customHeight="1" x14ac:dyDescent="0.25">
      <c r="A840" s="18"/>
      <c r="B840" s="18"/>
      <c r="C840" s="16"/>
      <c r="D840" s="16"/>
      <c r="E840" s="16"/>
      <c r="F840" s="16"/>
      <c r="G840" s="1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14"/>
      <c r="U840" s="14"/>
    </row>
    <row r="841" spans="1:21" ht="86.25" customHeight="1" x14ac:dyDescent="0.25">
      <c r="A841" s="23" t="s">
        <v>95</v>
      </c>
      <c r="B841" s="23"/>
      <c r="C841" s="29" t="s">
        <v>245</v>
      </c>
      <c r="D841" s="29" t="s">
        <v>291</v>
      </c>
      <c r="E841" s="29" t="s">
        <v>265</v>
      </c>
      <c r="F841" s="29" t="s">
        <v>159</v>
      </c>
      <c r="G841" s="36" t="s">
        <v>343</v>
      </c>
      <c r="H841" s="7"/>
      <c r="I841" s="8"/>
      <c r="J841" s="8"/>
      <c r="K841" s="8"/>
      <c r="L841" s="8"/>
      <c r="M841" s="8"/>
      <c r="N841" s="8"/>
      <c r="O841" s="8"/>
      <c r="P841" s="8"/>
      <c r="Q841" s="7"/>
      <c r="R841" s="7"/>
      <c r="S841" s="7"/>
      <c r="T841" s="36">
        <f t="shared" ref="T841" si="230">SUM(H841:S841)</f>
        <v>0</v>
      </c>
      <c r="U841" s="36">
        <f t="shared" ref="U841" si="231">T841*G841</f>
        <v>0</v>
      </c>
    </row>
    <row r="842" spans="1:21" ht="15" customHeight="1" x14ac:dyDescent="0.25">
      <c r="A842" s="24"/>
      <c r="B842" s="24"/>
      <c r="C842" s="30"/>
      <c r="D842" s="30"/>
      <c r="E842" s="30"/>
      <c r="F842" s="30"/>
      <c r="G842" s="37"/>
      <c r="H842" s="7"/>
      <c r="I842" s="7"/>
      <c r="J842" s="7"/>
      <c r="K842" s="7"/>
      <c r="L842" s="7">
        <v>1</v>
      </c>
      <c r="M842" s="7"/>
      <c r="N842" s="7"/>
      <c r="O842" s="7"/>
      <c r="P842" s="7"/>
      <c r="Q842" s="7"/>
      <c r="R842" s="7"/>
      <c r="S842" s="7"/>
      <c r="T842" s="37"/>
      <c r="U842" s="37"/>
    </row>
    <row r="843" spans="1:21" ht="86.25" customHeight="1" x14ac:dyDescent="0.25">
      <c r="A843" s="23" t="s">
        <v>96</v>
      </c>
      <c r="B843" s="23"/>
      <c r="C843" s="29" t="s">
        <v>246</v>
      </c>
      <c r="D843" s="29" t="s">
        <v>291</v>
      </c>
      <c r="E843" s="29" t="s">
        <v>265</v>
      </c>
      <c r="F843" s="29" t="s">
        <v>159</v>
      </c>
      <c r="G843" s="36" t="s">
        <v>343</v>
      </c>
      <c r="H843" s="7"/>
      <c r="I843" s="8"/>
      <c r="J843" s="8"/>
      <c r="K843" s="8"/>
      <c r="L843" s="8"/>
      <c r="M843" s="8"/>
      <c r="N843" s="8"/>
      <c r="O843" s="8"/>
      <c r="P843" s="8"/>
      <c r="Q843" s="7"/>
      <c r="R843" s="7"/>
      <c r="S843" s="7"/>
      <c r="T843" s="36">
        <f t="shared" ref="T843" si="232">SUM(H843:S843)</f>
        <v>0</v>
      </c>
      <c r="U843" s="36">
        <f t="shared" ref="U843" si="233">T843*G843</f>
        <v>0</v>
      </c>
    </row>
    <row r="844" spans="1:21" ht="15" customHeight="1" x14ac:dyDescent="0.25">
      <c r="A844" s="24"/>
      <c r="B844" s="24"/>
      <c r="C844" s="30"/>
      <c r="D844" s="30"/>
      <c r="E844" s="30"/>
      <c r="F844" s="30"/>
      <c r="G844" s="37"/>
      <c r="H844" s="7"/>
      <c r="I844" s="7"/>
      <c r="J844" s="7">
        <v>2</v>
      </c>
      <c r="K844" s="7"/>
      <c r="L844" s="7"/>
      <c r="M844" s="7"/>
      <c r="N844" s="7"/>
      <c r="O844" s="7"/>
      <c r="P844" s="7"/>
      <c r="Q844" s="7"/>
      <c r="R844" s="7"/>
      <c r="S844" s="7"/>
      <c r="T844" s="37"/>
      <c r="U844" s="37"/>
    </row>
    <row r="845" spans="1:21" ht="86.25" customHeight="1" x14ac:dyDescent="0.25">
      <c r="A845" s="23" t="s">
        <v>97</v>
      </c>
      <c r="B845" s="23"/>
      <c r="C845" s="29" t="s">
        <v>247</v>
      </c>
      <c r="D845" s="29" t="s">
        <v>322</v>
      </c>
      <c r="E845" s="29" t="s">
        <v>270</v>
      </c>
      <c r="F845" s="29" t="s">
        <v>159</v>
      </c>
      <c r="G845" s="36" t="s">
        <v>344</v>
      </c>
      <c r="H845" s="7"/>
      <c r="I845" s="8"/>
      <c r="J845" s="8"/>
      <c r="K845" s="8"/>
      <c r="L845" s="8"/>
      <c r="M845" s="8"/>
      <c r="N845" s="8"/>
      <c r="O845" s="8"/>
      <c r="P845" s="8"/>
      <c r="Q845" s="8"/>
      <c r="R845" s="7"/>
      <c r="S845" s="7"/>
      <c r="T845" s="36">
        <f t="shared" ref="T845" si="234">SUM(H845:S845)</f>
        <v>0</v>
      </c>
      <c r="U845" s="36">
        <f t="shared" ref="U845" si="235">T845*G845</f>
        <v>0</v>
      </c>
    </row>
    <row r="846" spans="1:21" ht="15" customHeight="1" x14ac:dyDescent="0.25">
      <c r="A846" s="24"/>
      <c r="B846" s="24"/>
      <c r="C846" s="30"/>
      <c r="D846" s="30"/>
      <c r="E846" s="30"/>
      <c r="F846" s="30"/>
      <c r="G846" s="37"/>
      <c r="H846" s="7"/>
      <c r="I846" s="7"/>
      <c r="J846" s="7">
        <v>1</v>
      </c>
      <c r="K846" s="7"/>
      <c r="L846" s="7"/>
      <c r="M846" s="7"/>
      <c r="N846" s="7"/>
      <c r="O846" s="7"/>
      <c r="P846" s="7"/>
      <c r="Q846" s="7"/>
      <c r="R846" s="7"/>
      <c r="S846" s="7"/>
      <c r="T846" s="37"/>
      <c r="U846" s="37"/>
    </row>
    <row r="847" spans="1:21" ht="118.15" customHeight="1" x14ac:dyDescent="0.25">
      <c r="A847" s="21"/>
      <c r="B847" s="21"/>
      <c r="C847" s="11"/>
      <c r="D847" s="11"/>
      <c r="E847" s="11"/>
      <c r="F847" s="11"/>
      <c r="G847" s="19"/>
      <c r="H847" s="5"/>
      <c r="I847" s="6"/>
      <c r="J847" s="6"/>
      <c r="K847" s="6"/>
      <c r="L847" s="6"/>
      <c r="M847" s="6"/>
      <c r="N847" s="6"/>
      <c r="O847" s="6"/>
      <c r="P847" s="6"/>
      <c r="Q847" s="6"/>
      <c r="R847" s="5"/>
      <c r="S847" s="5"/>
      <c r="T847" s="19"/>
      <c r="U847" s="19"/>
    </row>
    <row r="848" spans="1:21" ht="15" customHeight="1" x14ac:dyDescent="0.25">
      <c r="A848" s="22"/>
      <c r="B848" s="22"/>
      <c r="C848" s="12"/>
      <c r="D848" s="12"/>
      <c r="E848" s="12"/>
      <c r="F848" s="12"/>
      <c r="G848" s="20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20"/>
      <c r="U848" s="20"/>
    </row>
    <row r="849" spans="1:21" ht="128.1" customHeight="1" x14ac:dyDescent="0.25">
      <c r="A849" s="17"/>
      <c r="B849" s="17"/>
      <c r="C849" s="15"/>
      <c r="D849" s="15"/>
      <c r="E849" s="15"/>
      <c r="F849" s="15"/>
      <c r="G849" s="13"/>
      <c r="H849" s="4"/>
      <c r="I849" s="6"/>
      <c r="J849" s="6"/>
      <c r="K849" s="6"/>
      <c r="L849" s="6"/>
      <c r="M849" s="6"/>
      <c r="N849" s="6"/>
      <c r="O849" s="6"/>
      <c r="P849" s="6"/>
      <c r="Q849" s="6"/>
      <c r="R849" s="4"/>
      <c r="S849" s="4"/>
      <c r="T849" s="13"/>
      <c r="U849" s="13"/>
    </row>
    <row r="850" spans="1:21" ht="15" customHeight="1" x14ac:dyDescent="0.25">
      <c r="A850" s="18"/>
      <c r="B850" s="18"/>
      <c r="C850" s="16"/>
      <c r="D850" s="16"/>
      <c r="E850" s="16"/>
      <c r="F850" s="16"/>
      <c r="G850" s="1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14"/>
      <c r="U850" s="14"/>
    </row>
    <row r="851" spans="1:21" ht="128.25" customHeight="1" x14ac:dyDescent="0.25">
      <c r="A851" s="21"/>
      <c r="B851" s="21"/>
      <c r="C851" s="11"/>
      <c r="D851" s="11"/>
      <c r="E851" s="11"/>
      <c r="F851" s="11"/>
      <c r="G851" s="19"/>
      <c r="H851" s="5"/>
      <c r="I851" s="6"/>
      <c r="J851" s="6"/>
      <c r="K851" s="6"/>
      <c r="L851" s="6"/>
      <c r="M851" s="6"/>
      <c r="N851" s="6"/>
      <c r="O851" s="6"/>
      <c r="P851" s="6"/>
      <c r="Q851" s="6"/>
      <c r="R851" s="5"/>
      <c r="S851" s="5"/>
      <c r="T851" s="19"/>
      <c r="U851" s="19"/>
    </row>
    <row r="852" spans="1:21" ht="15" customHeight="1" x14ac:dyDescent="0.25">
      <c r="A852" s="22"/>
      <c r="B852" s="22"/>
      <c r="C852" s="12"/>
      <c r="D852" s="12"/>
      <c r="E852" s="12"/>
      <c r="F852" s="12"/>
      <c r="G852" s="20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20"/>
      <c r="U852" s="20"/>
    </row>
    <row r="853" spans="1:21" ht="86.25" customHeight="1" x14ac:dyDescent="0.25">
      <c r="A853" s="17"/>
      <c r="B853" s="17"/>
      <c r="C853" s="15"/>
      <c r="D853" s="15"/>
      <c r="E853" s="15"/>
      <c r="F853" s="15"/>
      <c r="G853" s="13"/>
      <c r="H853" s="4"/>
      <c r="I853" s="6"/>
      <c r="J853" s="6"/>
      <c r="K853" s="6"/>
      <c r="L853" s="6"/>
      <c r="M853" s="6"/>
      <c r="N853" s="6"/>
      <c r="O853" s="6"/>
      <c r="P853" s="6"/>
      <c r="Q853" s="6"/>
      <c r="R853" s="4"/>
      <c r="S853" s="4"/>
      <c r="T853" s="13"/>
      <c r="U853" s="13"/>
    </row>
    <row r="854" spans="1:21" ht="15" customHeight="1" x14ac:dyDescent="0.25">
      <c r="A854" s="18"/>
      <c r="B854" s="18"/>
      <c r="C854" s="16"/>
      <c r="D854" s="16"/>
      <c r="E854" s="16"/>
      <c r="F854" s="16"/>
      <c r="G854" s="1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14"/>
      <c r="U854" s="14"/>
    </row>
    <row r="855" spans="1:21" ht="128.25" customHeight="1" x14ac:dyDescent="0.25">
      <c r="A855" s="21"/>
      <c r="B855" s="21"/>
      <c r="C855" s="11"/>
      <c r="D855" s="11"/>
      <c r="E855" s="11"/>
      <c r="F855" s="11"/>
      <c r="G855" s="19"/>
      <c r="H855" s="5"/>
      <c r="I855" s="6"/>
      <c r="J855" s="6"/>
      <c r="K855" s="6"/>
      <c r="L855" s="6"/>
      <c r="M855" s="6"/>
      <c r="N855" s="6"/>
      <c r="O855" s="6"/>
      <c r="P855" s="6"/>
      <c r="Q855" s="6"/>
      <c r="R855" s="5"/>
      <c r="S855" s="5"/>
      <c r="T855" s="19"/>
      <c r="U855" s="19"/>
    </row>
    <row r="856" spans="1:21" ht="15" customHeight="1" x14ac:dyDescent="0.25">
      <c r="A856" s="22"/>
      <c r="B856" s="22"/>
      <c r="C856" s="12"/>
      <c r="D856" s="12"/>
      <c r="E856" s="12"/>
      <c r="F856" s="12"/>
      <c r="G856" s="20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20"/>
      <c r="U856" s="20"/>
    </row>
    <row r="857" spans="1:21" ht="128.25" customHeight="1" x14ac:dyDescent="0.25">
      <c r="A857" s="17"/>
      <c r="B857" s="17"/>
      <c r="C857" s="15"/>
      <c r="D857" s="15"/>
      <c r="E857" s="15"/>
      <c r="F857" s="15"/>
      <c r="G857" s="13"/>
      <c r="H857" s="4"/>
      <c r="I857" s="6"/>
      <c r="J857" s="6"/>
      <c r="K857" s="6"/>
      <c r="L857" s="6"/>
      <c r="M857" s="6"/>
      <c r="N857" s="6"/>
      <c r="O857" s="6"/>
      <c r="P857" s="6"/>
      <c r="Q857" s="6"/>
      <c r="R857" s="4"/>
      <c r="S857" s="4"/>
      <c r="T857" s="13"/>
      <c r="U857" s="13"/>
    </row>
    <row r="858" spans="1:21" ht="15" customHeight="1" x14ac:dyDescent="0.25">
      <c r="A858" s="18"/>
      <c r="B858" s="18"/>
      <c r="C858" s="16"/>
      <c r="D858" s="16"/>
      <c r="E858" s="16"/>
      <c r="F858" s="16"/>
      <c r="G858" s="1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14"/>
      <c r="U858" s="14"/>
    </row>
    <row r="859" spans="1:21" ht="86.25" customHeight="1" x14ac:dyDescent="0.25">
      <c r="A859" s="23" t="s">
        <v>98</v>
      </c>
      <c r="B859" s="23"/>
      <c r="C859" s="29" t="s">
        <v>190</v>
      </c>
      <c r="D859" s="29" t="s">
        <v>307</v>
      </c>
      <c r="E859" s="29" t="s">
        <v>266</v>
      </c>
      <c r="F859" s="29" t="s">
        <v>159</v>
      </c>
      <c r="G859" s="36" t="s">
        <v>345</v>
      </c>
      <c r="H859" s="7"/>
      <c r="I859" s="8"/>
      <c r="J859" s="8"/>
      <c r="K859" s="8"/>
      <c r="L859" s="8"/>
      <c r="M859" s="8"/>
      <c r="N859" s="8"/>
      <c r="O859" s="8"/>
      <c r="P859" s="8"/>
      <c r="Q859" s="8"/>
      <c r="R859" s="7"/>
      <c r="S859" s="7"/>
      <c r="T859" s="36">
        <f t="shared" ref="T859" si="236">SUM(H859:S859)</f>
        <v>0</v>
      </c>
      <c r="U859" s="36">
        <f t="shared" ref="U859" si="237">T859*G859</f>
        <v>0</v>
      </c>
    </row>
    <row r="860" spans="1:21" ht="15" customHeight="1" x14ac:dyDescent="0.25">
      <c r="A860" s="24"/>
      <c r="B860" s="24"/>
      <c r="C860" s="30"/>
      <c r="D860" s="30"/>
      <c r="E860" s="30"/>
      <c r="F860" s="30"/>
      <c r="G860" s="37"/>
      <c r="H860" s="7"/>
      <c r="I860" s="7"/>
      <c r="J860" s="7"/>
      <c r="K860" s="7"/>
      <c r="L860" s="7">
        <v>1</v>
      </c>
      <c r="M860" s="7"/>
      <c r="N860" s="7"/>
      <c r="O860" s="7"/>
      <c r="P860" s="7"/>
      <c r="Q860" s="7"/>
      <c r="R860" s="7"/>
      <c r="S860" s="7"/>
      <c r="T860" s="37"/>
      <c r="U860" s="37"/>
    </row>
    <row r="861" spans="1:21" ht="120" customHeight="1" x14ac:dyDescent="0.25">
      <c r="A861" s="17"/>
      <c r="B861" s="17"/>
      <c r="C861" s="15"/>
      <c r="D861" s="15"/>
      <c r="E861" s="15"/>
      <c r="F861" s="15"/>
      <c r="G861" s="13"/>
      <c r="H861" s="4"/>
      <c r="I861" s="6"/>
      <c r="J861" s="6"/>
      <c r="K861" s="6"/>
      <c r="L861" s="6"/>
      <c r="M861" s="6"/>
      <c r="N861" s="6"/>
      <c r="O861" s="6"/>
      <c r="P861" s="6"/>
      <c r="Q861" s="6"/>
      <c r="R861" s="4"/>
      <c r="S861" s="4"/>
      <c r="T861" s="13"/>
      <c r="U861" s="13"/>
    </row>
    <row r="862" spans="1:21" ht="15" customHeight="1" x14ac:dyDescent="0.25">
      <c r="A862" s="18"/>
      <c r="B862" s="18"/>
      <c r="C862" s="16"/>
      <c r="D862" s="16"/>
      <c r="E862" s="16"/>
      <c r="F862" s="16"/>
      <c r="G862" s="1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14"/>
      <c r="U862" s="14"/>
    </row>
    <row r="863" spans="1:21" ht="120" customHeight="1" x14ac:dyDescent="0.25">
      <c r="A863" s="21"/>
      <c r="B863" s="21"/>
      <c r="C863" s="11"/>
      <c r="D863" s="11"/>
      <c r="E863" s="11"/>
      <c r="F863" s="11"/>
      <c r="G863" s="19"/>
      <c r="H863" s="5"/>
      <c r="I863" s="6"/>
      <c r="J863" s="6"/>
      <c r="K863" s="6"/>
      <c r="L863" s="6"/>
      <c r="M863" s="6"/>
      <c r="N863" s="6"/>
      <c r="O863" s="6"/>
      <c r="P863" s="6"/>
      <c r="Q863" s="6"/>
      <c r="R863" s="5"/>
      <c r="S863" s="5"/>
      <c r="T863" s="19"/>
      <c r="U863" s="19"/>
    </row>
    <row r="864" spans="1:21" ht="15" customHeight="1" x14ac:dyDescent="0.25">
      <c r="A864" s="22"/>
      <c r="B864" s="22"/>
      <c r="C864" s="12"/>
      <c r="D864" s="12"/>
      <c r="E864" s="12"/>
      <c r="F864" s="12"/>
      <c r="G864" s="20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20"/>
      <c r="U864" s="20"/>
    </row>
    <row r="865" spans="1:21" ht="120" customHeight="1" x14ac:dyDescent="0.25">
      <c r="A865" s="17"/>
      <c r="B865" s="17"/>
      <c r="C865" s="15"/>
      <c r="D865" s="15"/>
      <c r="E865" s="15"/>
      <c r="F865" s="15"/>
      <c r="G865" s="13"/>
      <c r="H865" s="4"/>
      <c r="I865" s="6"/>
      <c r="J865" s="6"/>
      <c r="K865" s="6"/>
      <c r="L865" s="6"/>
      <c r="M865" s="6"/>
      <c r="N865" s="6"/>
      <c r="O865" s="6"/>
      <c r="P865" s="6"/>
      <c r="Q865" s="6"/>
      <c r="R865" s="4"/>
      <c r="S865" s="4"/>
      <c r="T865" s="13"/>
      <c r="U865" s="13"/>
    </row>
    <row r="866" spans="1:21" ht="15" customHeight="1" x14ac:dyDescent="0.25">
      <c r="A866" s="18"/>
      <c r="B866" s="18"/>
      <c r="C866" s="16"/>
      <c r="D866" s="16"/>
      <c r="E866" s="16"/>
      <c r="F866" s="16"/>
      <c r="G866" s="1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14"/>
      <c r="U866" s="14"/>
    </row>
    <row r="867" spans="1:21" ht="120" customHeight="1" x14ac:dyDescent="0.25">
      <c r="A867" s="21"/>
      <c r="B867" s="21"/>
      <c r="C867" s="11"/>
      <c r="D867" s="11"/>
      <c r="E867" s="11"/>
      <c r="F867" s="11"/>
      <c r="G867" s="19"/>
      <c r="H867" s="5"/>
      <c r="I867" s="6"/>
      <c r="J867" s="6"/>
      <c r="K867" s="6"/>
      <c r="L867" s="6"/>
      <c r="M867" s="6"/>
      <c r="N867" s="6"/>
      <c r="O867" s="6"/>
      <c r="P867" s="6"/>
      <c r="Q867" s="6"/>
      <c r="R867" s="5"/>
      <c r="S867" s="5"/>
      <c r="T867" s="19"/>
      <c r="U867" s="19"/>
    </row>
    <row r="868" spans="1:21" ht="15" customHeight="1" x14ac:dyDescent="0.25">
      <c r="A868" s="22"/>
      <c r="B868" s="22"/>
      <c r="C868" s="12"/>
      <c r="D868" s="12"/>
      <c r="E868" s="12"/>
      <c r="F868" s="12"/>
      <c r="G868" s="20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20"/>
      <c r="U868" s="20"/>
    </row>
    <row r="869" spans="1:21" ht="120" customHeight="1" x14ac:dyDescent="0.25">
      <c r="A869" s="17"/>
      <c r="B869" s="17"/>
      <c r="C869" s="15"/>
      <c r="D869" s="15"/>
      <c r="E869" s="15"/>
      <c r="F869" s="15"/>
      <c r="G869" s="13"/>
      <c r="H869" s="4"/>
      <c r="I869" s="6"/>
      <c r="J869" s="6"/>
      <c r="K869" s="6"/>
      <c r="L869" s="6"/>
      <c r="M869" s="6"/>
      <c r="N869" s="6"/>
      <c r="O869" s="6"/>
      <c r="P869" s="6"/>
      <c r="Q869" s="6"/>
      <c r="R869" s="4"/>
      <c r="S869" s="4"/>
      <c r="T869" s="13"/>
      <c r="U869" s="13"/>
    </row>
    <row r="870" spans="1:21" ht="15" customHeight="1" x14ac:dyDescent="0.25">
      <c r="A870" s="18"/>
      <c r="B870" s="18"/>
      <c r="C870" s="16"/>
      <c r="D870" s="16"/>
      <c r="E870" s="16"/>
      <c r="F870" s="16"/>
      <c r="G870" s="1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14"/>
      <c r="U870" s="14"/>
    </row>
    <row r="871" spans="1:21" ht="120" customHeight="1" x14ac:dyDescent="0.25">
      <c r="A871" s="21"/>
      <c r="B871" s="21"/>
      <c r="C871" s="11"/>
      <c r="D871" s="11"/>
      <c r="E871" s="11"/>
      <c r="F871" s="11"/>
      <c r="G871" s="19"/>
      <c r="H871" s="5"/>
      <c r="I871" s="6"/>
      <c r="J871" s="6"/>
      <c r="K871" s="6"/>
      <c r="L871" s="6"/>
      <c r="M871" s="6"/>
      <c r="N871" s="6"/>
      <c r="O871" s="6"/>
      <c r="P871" s="6"/>
      <c r="Q871" s="6"/>
      <c r="R871" s="5"/>
      <c r="S871" s="5"/>
      <c r="T871" s="19"/>
      <c r="U871" s="19"/>
    </row>
    <row r="872" spans="1:21" ht="15" customHeight="1" x14ac:dyDescent="0.25">
      <c r="A872" s="22"/>
      <c r="B872" s="22"/>
      <c r="C872" s="12"/>
      <c r="D872" s="12"/>
      <c r="E872" s="12"/>
      <c r="F872" s="12"/>
      <c r="G872" s="20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20"/>
      <c r="U872" s="20"/>
    </row>
    <row r="873" spans="1:21" ht="86.25" customHeight="1" x14ac:dyDescent="0.25">
      <c r="A873" s="23" t="s">
        <v>99</v>
      </c>
      <c r="B873" s="23"/>
      <c r="C873" s="29" t="s">
        <v>178</v>
      </c>
      <c r="D873" s="29" t="s">
        <v>323</v>
      </c>
      <c r="E873" s="29" t="s">
        <v>267</v>
      </c>
      <c r="F873" s="29" t="s">
        <v>159</v>
      </c>
      <c r="G873" s="36" t="s">
        <v>347</v>
      </c>
      <c r="H873" s="7"/>
      <c r="I873" s="8"/>
      <c r="J873" s="8"/>
      <c r="K873" s="8"/>
      <c r="L873" s="8"/>
      <c r="M873" s="8"/>
      <c r="N873" s="8"/>
      <c r="O873" s="8"/>
      <c r="P873" s="8"/>
      <c r="Q873" s="8"/>
      <c r="R873" s="7"/>
      <c r="S873" s="7"/>
      <c r="T873" s="36">
        <f t="shared" ref="T873" si="238">SUM(H873:S873)</f>
        <v>0</v>
      </c>
      <c r="U873" s="36">
        <f t="shared" ref="U873" si="239">T873*G873</f>
        <v>0</v>
      </c>
    </row>
    <row r="874" spans="1:21" ht="15" customHeight="1" x14ac:dyDescent="0.25">
      <c r="A874" s="24"/>
      <c r="B874" s="24"/>
      <c r="C874" s="30"/>
      <c r="D874" s="30"/>
      <c r="E874" s="30"/>
      <c r="F874" s="30"/>
      <c r="G874" s="37"/>
      <c r="H874" s="7"/>
      <c r="I874" s="7"/>
      <c r="J874" s="7"/>
      <c r="K874" s="7"/>
      <c r="L874" s="7">
        <v>1</v>
      </c>
      <c r="M874" s="7"/>
      <c r="N874" s="7"/>
      <c r="O874" s="7"/>
      <c r="P874" s="7"/>
      <c r="Q874" s="7"/>
      <c r="R874" s="7"/>
      <c r="S874" s="7"/>
      <c r="T874" s="37"/>
      <c r="U874" s="37"/>
    </row>
    <row r="875" spans="1:21" ht="128.25" customHeight="1" x14ac:dyDescent="0.25">
      <c r="A875" s="23" t="s">
        <v>100</v>
      </c>
      <c r="B875" s="23"/>
      <c r="C875" s="29" t="s">
        <v>177</v>
      </c>
      <c r="D875" s="29" t="s">
        <v>323</v>
      </c>
      <c r="E875" s="29" t="s">
        <v>267</v>
      </c>
      <c r="F875" s="29" t="s">
        <v>159</v>
      </c>
      <c r="G875" s="36" t="s">
        <v>347</v>
      </c>
      <c r="H875" s="7"/>
      <c r="I875" s="8"/>
      <c r="J875" s="8"/>
      <c r="K875" s="8"/>
      <c r="L875" s="8"/>
      <c r="M875" s="8"/>
      <c r="N875" s="8"/>
      <c r="O875" s="8"/>
      <c r="P875" s="8"/>
      <c r="Q875" s="8"/>
      <c r="R875" s="7"/>
      <c r="S875" s="7"/>
      <c r="T875" s="36">
        <f t="shared" ref="T875" si="240">SUM(H875:S875)</f>
        <v>0</v>
      </c>
      <c r="U875" s="36">
        <f t="shared" ref="U875" si="241">T875*G875</f>
        <v>0</v>
      </c>
    </row>
    <row r="876" spans="1:21" ht="15" customHeight="1" x14ac:dyDescent="0.25">
      <c r="A876" s="24"/>
      <c r="B876" s="24"/>
      <c r="C876" s="30"/>
      <c r="D876" s="30"/>
      <c r="E876" s="30"/>
      <c r="F876" s="30"/>
      <c r="G876" s="37"/>
      <c r="H876" s="7"/>
      <c r="I876" s="7"/>
      <c r="J876" s="7"/>
      <c r="K876" s="7"/>
      <c r="L876" s="7">
        <v>1</v>
      </c>
      <c r="M876" s="7"/>
      <c r="N876" s="7"/>
      <c r="O876" s="7"/>
      <c r="P876" s="7"/>
      <c r="Q876" s="7"/>
      <c r="R876" s="7"/>
      <c r="S876" s="7"/>
      <c r="T876" s="37"/>
      <c r="U876" s="37"/>
    </row>
    <row r="877" spans="1:21" ht="128.25" customHeight="1" x14ac:dyDescent="0.25">
      <c r="A877" s="23" t="s">
        <v>101</v>
      </c>
      <c r="B877" s="23"/>
      <c r="C877" s="29" t="s">
        <v>249</v>
      </c>
      <c r="D877" s="29" t="s">
        <v>285</v>
      </c>
      <c r="E877" s="29" t="s">
        <v>267</v>
      </c>
      <c r="F877" s="29" t="s">
        <v>159</v>
      </c>
      <c r="G877" s="36" t="s">
        <v>347</v>
      </c>
      <c r="H877" s="7"/>
      <c r="I877" s="8"/>
      <c r="J877" s="8"/>
      <c r="K877" s="8"/>
      <c r="L877" s="8"/>
      <c r="M877" s="8"/>
      <c r="N877" s="8"/>
      <c r="O877" s="8"/>
      <c r="P877" s="8"/>
      <c r="Q877" s="8"/>
      <c r="R877" s="7"/>
      <c r="S877" s="7"/>
      <c r="T877" s="36">
        <f t="shared" ref="T877" si="242">SUM(H877:S877)</f>
        <v>0</v>
      </c>
      <c r="U877" s="36">
        <f t="shared" ref="U877" si="243">T877*G877</f>
        <v>0</v>
      </c>
    </row>
    <row r="878" spans="1:21" ht="15" customHeight="1" x14ac:dyDescent="0.25">
      <c r="A878" s="24"/>
      <c r="B878" s="24"/>
      <c r="C878" s="30"/>
      <c r="D878" s="30"/>
      <c r="E878" s="30"/>
      <c r="F878" s="30"/>
      <c r="G878" s="37"/>
      <c r="H878" s="7"/>
      <c r="I878" s="7"/>
      <c r="J878" s="7">
        <v>1</v>
      </c>
      <c r="K878" s="7"/>
      <c r="L878" s="7"/>
      <c r="M878" s="7"/>
      <c r="N878" s="7">
        <v>1</v>
      </c>
      <c r="O878" s="7"/>
      <c r="P878" s="7"/>
      <c r="Q878" s="7"/>
      <c r="R878" s="7"/>
      <c r="S878" s="7"/>
      <c r="T878" s="37"/>
      <c r="U878" s="37"/>
    </row>
    <row r="879" spans="1:21" ht="128.25" customHeight="1" x14ac:dyDescent="0.25">
      <c r="A879" s="23" t="s">
        <v>102</v>
      </c>
      <c r="B879" s="23"/>
      <c r="C879" s="29" t="s">
        <v>250</v>
      </c>
      <c r="D879" s="29" t="s">
        <v>302</v>
      </c>
      <c r="E879" s="29" t="s">
        <v>269</v>
      </c>
      <c r="F879" s="29" t="s">
        <v>161</v>
      </c>
      <c r="G879" s="36" t="s">
        <v>347</v>
      </c>
      <c r="H879" s="7"/>
      <c r="I879" s="7"/>
      <c r="J879" s="8"/>
      <c r="K879" s="8"/>
      <c r="L879" s="8"/>
      <c r="M879" s="8"/>
      <c r="N879" s="8"/>
      <c r="O879" s="8"/>
      <c r="P879" s="8"/>
      <c r="Q879" s="7"/>
      <c r="R879" s="7"/>
      <c r="S879" s="7"/>
      <c r="T879" s="36">
        <f t="shared" ref="T879" si="244">SUM(H879:S879)</f>
        <v>0</v>
      </c>
      <c r="U879" s="36">
        <f t="shared" ref="U879" si="245">T879*G879</f>
        <v>0</v>
      </c>
    </row>
    <row r="880" spans="1:21" ht="15" customHeight="1" x14ac:dyDescent="0.25">
      <c r="A880" s="24"/>
      <c r="B880" s="24"/>
      <c r="C880" s="30"/>
      <c r="D880" s="30"/>
      <c r="E880" s="30"/>
      <c r="F880" s="30"/>
      <c r="G880" s="37"/>
      <c r="H880" s="7"/>
      <c r="I880" s="7"/>
      <c r="J880" s="7"/>
      <c r="K880" s="7"/>
      <c r="L880" s="7">
        <v>1</v>
      </c>
      <c r="M880" s="7"/>
      <c r="N880" s="7"/>
      <c r="O880" s="7"/>
      <c r="P880" s="7"/>
      <c r="Q880" s="7"/>
      <c r="R880" s="7"/>
      <c r="S880" s="7"/>
      <c r="T880" s="37"/>
      <c r="U880" s="37"/>
    </row>
    <row r="881" spans="1:21" ht="128.1" customHeight="1" x14ac:dyDescent="0.25">
      <c r="A881" s="23" t="s">
        <v>103</v>
      </c>
      <c r="B881" s="23"/>
      <c r="C881" s="29" t="s">
        <v>176</v>
      </c>
      <c r="D881" s="29" t="s">
        <v>324</v>
      </c>
      <c r="E881" s="29" t="s">
        <v>269</v>
      </c>
      <c r="F881" s="29" t="s">
        <v>159</v>
      </c>
      <c r="G881" s="36" t="s">
        <v>347</v>
      </c>
      <c r="H881" s="7"/>
      <c r="I881" s="7"/>
      <c r="J881" s="8"/>
      <c r="K881" s="8"/>
      <c r="L881" s="8"/>
      <c r="M881" s="8"/>
      <c r="N881" s="8"/>
      <c r="O881" s="8"/>
      <c r="P881" s="8"/>
      <c r="Q881" s="7"/>
      <c r="R881" s="7"/>
      <c r="S881" s="7"/>
      <c r="T881" s="36">
        <f t="shared" ref="T881" si="246">SUM(H881:S881)</f>
        <v>0</v>
      </c>
      <c r="U881" s="36">
        <f t="shared" ref="U881" si="247">T881*G881</f>
        <v>0</v>
      </c>
    </row>
    <row r="882" spans="1:21" ht="15" customHeight="1" x14ac:dyDescent="0.25">
      <c r="A882" s="24"/>
      <c r="B882" s="24"/>
      <c r="C882" s="30"/>
      <c r="D882" s="30"/>
      <c r="E882" s="30"/>
      <c r="F882" s="30"/>
      <c r="G882" s="37"/>
      <c r="H882" s="7"/>
      <c r="I882" s="7"/>
      <c r="J882" s="7"/>
      <c r="K882" s="7"/>
      <c r="L882" s="7"/>
      <c r="M882" s="7"/>
      <c r="N882" s="7">
        <v>1</v>
      </c>
      <c r="O882" s="7">
        <v>1</v>
      </c>
      <c r="P882" s="7"/>
      <c r="Q882" s="7"/>
      <c r="R882" s="7"/>
      <c r="S882" s="7"/>
      <c r="T882" s="37"/>
      <c r="U882" s="37"/>
    </row>
    <row r="883" spans="1:21" ht="128.1" customHeight="1" x14ac:dyDescent="0.25">
      <c r="A883" s="23" t="s">
        <v>104</v>
      </c>
      <c r="B883" s="23"/>
      <c r="C883" s="29" t="s">
        <v>251</v>
      </c>
      <c r="D883" s="29" t="s">
        <v>324</v>
      </c>
      <c r="E883" s="29" t="s">
        <v>269</v>
      </c>
      <c r="F883" s="29" t="s">
        <v>159</v>
      </c>
      <c r="G883" s="36" t="s">
        <v>347</v>
      </c>
      <c r="H883" s="7"/>
      <c r="I883" s="7"/>
      <c r="J883" s="8"/>
      <c r="K883" s="8"/>
      <c r="L883" s="8"/>
      <c r="M883" s="8"/>
      <c r="N883" s="8"/>
      <c r="O883" s="8"/>
      <c r="P883" s="8"/>
      <c r="Q883" s="7"/>
      <c r="R883" s="7"/>
      <c r="S883" s="7"/>
      <c r="T883" s="36">
        <f t="shared" ref="T883" si="248">SUM(H883:S883)</f>
        <v>0</v>
      </c>
      <c r="U883" s="36">
        <f t="shared" ref="U883" si="249">T883*G883</f>
        <v>0</v>
      </c>
    </row>
    <row r="884" spans="1:21" ht="15" customHeight="1" x14ac:dyDescent="0.25">
      <c r="A884" s="24"/>
      <c r="B884" s="24"/>
      <c r="C884" s="30"/>
      <c r="D884" s="30"/>
      <c r="E884" s="30"/>
      <c r="F884" s="30"/>
      <c r="G884" s="37"/>
      <c r="H884" s="7"/>
      <c r="I884" s="7"/>
      <c r="J884" s="7"/>
      <c r="K884" s="7"/>
      <c r="L884" s="7">
        <v>13</v>
      </c>
      <c r="M884" s="7"/>
      <c r="N884" s="7"/>
      <c r="O884" s="7"/>
      <c r="P884" s="7"/>
      <c r="Q884" s="7"/>
      <c r="R884" s="7"/>
      <c r="S884" s="7"/>
      <c r="T884" s="37"/>
      <c r="U884" s="37"/>
    </row>
    <row r="885" spans="1:21" ht="86.25" customHeight="1" x14ac:dyDescent="0.25">
      <c r="A885" s="17"/>
      <c r="B885" s="17"/>
      <c r="C885" s="15"/>
      <c r="D885" s="15"/>
      <c r="E885" s="15"/>
      <c r="F885" s="15"/>
      <c r="G885" s="13"/>
      <c r="H885" s="4"/>
      <c r="I885" s="4"/>
      <c r="J885" s="6"/>
      <c r="K885" s="6"/>
      <c r="L885" s="6"/>
      <c r="M885" s="6"/>
      <c r="N885" s="6"/>
      <c r="O885" s="6"/>
      <c r="P885" s="6"/>
      <c r="Q885" s="4"/>
      <c r="R885" s="4"/>
      <c r="S885" s="4"/>
      <c r="T885" s="13"/>
      <c r="U885" s="13"/>
    </row>
    <row r="886" spans="1:21" ht="15" customHeight="1" x14ac:dyDescent="0.25">
      <c r="A886" s="18"/>
      <c r="B886" s="18"/>
      <c r="C886" s="16"/>
      <c r="D886" s="16"/>
      <c r="E886" s="16"/>
      <c r="F886" s="16"/>
      <c r="G886" s="1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14"/>
      <c r="U886" s="14"/>
    </row>
    <row r="887" spans="1:21" ht="86.25" customHeight="1" x14ac:dyDescent="0.25">
      <c r="A887" s="21"/>
      <c r="B887" s="21"/>
      <c r="C887" s="11"/>
      <c r="D887" s="11"/>
      <c r="E887" s="11"/>
      <c r="F887" s="11"/>
      <c r="G887" s="19"/>
      <c r="H887" s="5"/>
      <c r="I887" s="6"/>
      <c r="J887" s="6"/>
      <c r="K887" s="6"/>
      <c r="L887" s="6"/>
      <c r="M887" s="6"/>
      <c r="N887" s="6"/>
      <c r="O887" s="6"/>
      <c r="P887" s="6"/>
      <c r="Q887" s="5"/>
      <c r="R887" s="5"/>
      <c r="S887" s="5"/>
      <c r="T887" s="19"/>
      <c r="U887" s="19"/>
    </row>
    <row r="888" spans="1:21" ht="15" customHeight="1" x14ac:dyDescent="0.25">
      <c r="A888" s="22"/>
      <c r="B888" s="22"/>
      <c r="C888" s="12"/>
      <c r="D888" s="12"/>
      <c r="E888" s="12"/>
      <c r="F888" s="12"/>
      <c r="G888" s="20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20"/>
      <c r="U888" s="20"/>
    </row>
    <row r="889" spans="1:21" ht="145.15" customHeight="1" x14ac:dyDescent="0.25">
      <c r="A889" s="23" t="s">
        <v>105</v>
      </c>
      <c r="B889" s="23"/>
      <c r="C889" s="29" t="s">
        <v>177</v>
      </c>
      <c r="D889" s="29" t="s">
        <v>325</v>
      </c>
      <c r="E889" s="29" t="s">
        <v>270</v>
      </c>
      <c r="F889" s="29" t="s">
        <v>159</v>
      </c>
      <c r="G889" s="36" t="s">
        <v>348</v>
      </c>
      <c r="H889" s="7"/>
      <c r="I889" s="8"/>
      <c r="J889" s="8"/>
      <c r="K889" s="8"/>
      <c r="L889" s="8"/>
      <c r="M889" s="8"/>
      <c r="N889" s="8"/>
      <c r="O889" s="8"/>
      <c r="P889" s="8"/>
      <c r="Q889" s="8"/>
      <c r="R889" s="7"/>
      <c r="S889" s="7"/>
      <c r="T889" s="36">
        <f t="shared" ref="T889" si="250">SUM(H889:S889)</f>
        <v>0</v>
      </c>
      <c r="U889" s="36">
        <f t="shared" ref="U889" si="251">T889*G889</f>
        <v>0</v>
      </c>
    </row>
    <row r="890" spans="1:21" ht="15" customHeight="1" x14ac:dyDescent="0.25">
      <c r="A890" s="24"/>
      <c r="B890" s="24"/>
      <c r="C890" s="30"/>
      <c r="D890" s="30"/>
      <c r="E890" s="30"/>
      <c r="F890" s="30"/>
      <c r="G890" s="37"/>
      <c r="H890" s="7"/>
      <c r="I890" s="7"/>
      <c r="J890" s="7"/>
      <c r="K890" s="7"/>
      <c r="L890" s="7"/>
      <c r="M890" s="7"/>
      <c r="N890" s="7">
        <v>1</v>
      </c>
      <c r="O890" s="7"/>
      <c r="P890" s="7"/>
      <c r="Q890" s="7"/>
      <c r="R890" s="7"/>
      <c r="S890" s="7"/>
      <c r="T890" s="37"/>
      <c r="U890" s="37"/>
    </row>
    <row r="891" spans="1:21" ht="120" customHeight="1" x14ac:dyDescent="0.25">
      <c r="A891" s="17"/>
      <c r="B891" s="17"/>
      <c r="C891" s="15"/>
      <c r="D891" s="15"/>
      <c r="E891" s="15"/>
      <c r="F891" s="15"/>
      <c r="G891" s="13"/>
      <c r="H891" s="4"/>
      <c r="I891" s="4"/>
      <c r="J891" s="6"/>
      <c r="K891" s="6"/>
      <c r="L891" s="6"/>
      <c r="M891" s="6"/>
      <c r="N891" s="6"/>
      <c r="O891" s="6"/>
      <c r="P891" s="6"/>
      <c r="Q891" s="4"/>
      <c r="R891" s="4"/>
      <c r="S891" s="4"/>
      <c r="T891" s="13"/>
      <c r="U891" s="13"/>
    </row>
    <row r="892" spans="1:21" ht="15" customHeight="1" x14ac:dyDescent="0.25">
      <c r="A892" s="18"/>
      <c r="B892" s="18"/>
      <c r="C892" s="16"/>
      <c r="D892" s="16"/>
      <c r="E892" s="16"/>
      <c r="F892" s="16"/>
      <c r="G892" s="1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14"/>
      <c r="U892" s="14"/>
    </row>
    <row r="893" spans="1:21" ht="120" customHeight="1" x14ac:dyDescent="0.25">
      <c r="A893" s="21"/>
      <c r="B893" s="21"/>
      <c r="C893" s="11"/>
      <c r="D893" s="11"/>
      <c r="E893" s="11"/>
      <c r="F893" s="11"/>
      <c r="G893" s="19"/>
      <c r="H893" s="5"/>
      <c r="I893" s="6"/>
      <c r="J893" s="6"/>
      <c r="K893" s="6"/>
      <c r="L893" s="6"/>
      <c r="M893" s="6"/>
      <c r="N893" s="6"/>
      <c r="O893" s="6"/>
      <c r="P893" s="6"/>
      <c r="Q893" s="6"/>
      <c r="R893" s="5"/>
      <c r="S893" s="5"/>
      <c r="T893" s="19"/>
      <c r="U893" s="19"/>
    </row>
    <row r="894" spans="1:21" ht="15" customHeight="1" x14ac:dyDescent="0.25">
      <c r="A894" s="22"/>
      <c r="B894" s="22"/>
      <c r="C894" s="12"/>
      <c r="D894" s="12"/>
      <c r="E894" s="12"/>
      <c r="F894" s="12"/>
      <c r="G894" s="20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20"/>
      <c r="U894" s="20"/>
    </row>
    <row r="895" spans="1:21" ht="120" customHeight="1" x14ac:dyDescent="0.25">
      <c r="A895" s="17"/>
      <c r="B895" s="17"/>
      <c r="C895" s="15"/>
      <c r="D895" s="15"/>
      <c r="E895" s="15"/>
      <c r="F895" s="15"/>
      <c r="G895" s="13"/>
      <c r="H895" s="4"/>
      <c r="I895" s="6"/>
      <c r="J895" s="6"/>
      <c r="K895" s="6"/>
      <c r="L895" s="6"/>
      <c r="M895" s="6"/>
      <c r="N895" s="6"/>
      <c r="O895" s="6"/>
      <c r="P895" s="6"/>
      <c r="Q895" s="6"/>
      <c r="R895" s="4"/>
      <c r="S895" s="4"/>
      <c r="T895" s="13"/>
      <c r="U895" s="13"/>
    </row>
    <row r="896" spans="1:21" ht="15" customHeight="1" x14ac:dyDescent="0.25">
      <c r="A896" s="18"/>
      <c r="B896" s="18"/>
      <c r="C896" s="16"/>
      <c r="D896" s="16"/>
      <c r="E896" s="16"/>
      <c r="F896" s="16"/>
      <c r="G896" s="1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14"/>
      <c r="U896" s="14"/>
    </row>
    <row r="897" spans="1:21" ht="120" customHeight="1" x14ac:dyDescent="0.25">
      <c r="A897" s="23" t="s">
        <v>106</v>
      </c>
      <c r="B897" s="23"/>
      <c r="C897" s="29" t="s">
        <v>252</v>
      </c>
      <c r="D897" s="29" t="s">
        <v>285</v>
      </c>
      <c r="E897" s="29" t="s">
        <v>266</v>
      </c>
      <c r="F897" s="29" t="s">
        <v>159</v>
      </c>
      <c r="G897" s="36" t="s">
        <v>349</v>
      </c>
      <c r="H897" s="7"/>
      <c r="I897" s="8"/>
      <c r="J897" s="8"/>
      <c r="K897" s="8"/>
      <c r="L897" s="8"/>
      <c r="M897" s="8"/>
      <c r="N897" s="8"/>
      <c r="O897" s="8"/>
      <c r="P897" s="8"/>
      <c r="Q897" s="8"/>
      <c r="R897" s="7"/>
      <c r="S897" s="7"/>
      <c r="T897" s="36">
        <f t="shared" ref="T897" si="252">SUM(H897:S897)</f>
        <v>0</v>
      </c>
      <c r="U897" s="36">
        <f t="shared" ref="U897" si="253">T897*G897</f>
        <v>0</v>
      </c>
    </row>
    <row r="898" spans="1:21" ht="15" customHeight="1" x14ac:dyDescent="0.25">
      <c r="A898" s="24"/>
      <c r="B898" s="24"/>
      <c r="C898" s="30"/>
      <c r="D898" s="30"/>
      <c r="E898" s="30"/>
      <c r="F898" s="30"/>
      <c r="G898" s="37"/>
      <c r="H898" s="7"/>
      <c r="I898" s="7"/>
      <c r="J898" s="7"/>
      <c r="K898" s="7"/>
      <c r="L898" s="7"/>
      <c r="M898" s="7">
        <v>6</v>
      </c>
      <c r="N898" s="7"/>
      <c r="O898" s="7"/>
      <c r="P898" s="7"/>
      <c r="Q898" s="7"/>
      <c r="R898" s="7"/>
      <c r="S898" s="7"/>
      <c r="T898" s="37"/>
      <c r="U898" s="37"/>
    </row>
    <row r="899" spans="1:21" ht="86.25" customHeight="1" x14ac:dyDescent="0.25">
      <c r="A899" s="23" t="s">
        <v>107</v>
      </c>
      <c r="B899" s="23"/>
      <c r="C899" s="29" t="s">
        <v>178</v>
      </c>
      <c r="D899" s="29" t="s">
        <v>323</v>
      </c>
      <c r="E899" s="29" t="s">
        <v>267</v>
      </c>
      <c r="F899" s="29" t="s">
        <v>159</v>
      </c>
      <c r="G899" s="36" t="s">
        <v>351</v>
      </c>
      <c r="H899" s="7"/>
      <c r="I899" s="8"/>
      <c r="J899" s="8"/>
      <c r="K899" s="8"/>
      <c r="L899" s="8"/>
      <c r="M899" s="8"/>
      <c r="N899" s="8"/>
      <c r="O899" s="8"/>
      <c r="P899" s="8"/>
      <c r="Q899" s="8"/>
      <c r="R899" s="7"/>
      <c r="S899" s="7"/>
      <c r="T899" s="36">
        <f t="shared" ref="T899" si="254">SUM(H899:S899)</f>
        <v>0</v>
      </c>
      <c r="U899" s="36">
        <f t="shared" ref="U899" si="255">T899*G899</f>
        <v>0</v>
      </c>
    </row>
    <row r="900" spans="1:21" ht="15" customHeight="1" x14ac:dyDescent="0.25">
      <c r="A900" s="24"/>
      <c r="B900" s="24"/>
      <c r="C900" s="30"/>
      <c r="D900" s="30"/>
      <c r="E900" s="30"/>
      <c r="F900" s="30"/>
      <c r="G900" s="37"/>
      <c r="H900" s="7"/>
      <c r="I900" s="7"/>
      <c r="J900" s="7">
        <v>2</v>
      </c>
      <c r="K900" s="7"/>
      <c r="L900" s="7">
        <v>1</v>
      </c>
      <c r="M900" s="7"/>
      <c r="N900" s="7"/>
      <c r="O900" s="7"/>
      <c r="P900" s="7"/>
      <c r="Q900" s="7"/>
      <c r="R900" s="7"/>
      <c r="S900" s="7"/>
      <c r="T900" s="37"/>
      <c r="U900" s="37"/>
    </row>
    <row r="901" spans="1:21" ht="128.1" customHeight="1" x14ac:dyDescent="0.25">
      <c r="A901" s="21"/>
      <c r="B901" s="21"/>
      <c r="C901" s="11"/>
      <c r="D901" s="11"/>
      <c r="E901" s="11"/>
      <c r="F901" s="11"/>
      <c r="G901" s="19"/>
      <c r="H901" s="5"/>
      <c r="I901" s="5"/>
      <c r="J901" s="6"/>
      <c r="K901" s="6"/>
      <c r="L901" s="6"/>
      <c r="M901" s="6"/>
      <c r="N901" s="6"/>
      <c r="O901" s="6"/>
      <c r="P901" s="6"/>
      <c r="Q901" s="5"/>
      <c r="R901" s="5"/>
      <c r="S901" s="5"/>
      <c r="T901" s="19"/>
      <c r="U901" s="19"/>
    </row>
    <row r="902" spans="1:21" ht="15" customHeight="1" x14ac:dyDescent="0.25">
      <c r="A902" s="22"/>
      <c r="B902" s="22"/>
      <c r="C902" s="12"/>
      <c r="D902" s="12"/>
      <c r="E902" s="12"/>
      <c r="F902" s="12"/>
      <c r="G902" s="20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20"/>
      <c r="U902" s="20"/>
    </row>
    <row r="903" spans="1:21" ht="128.1" customHeight="1" x14ac:dyDescent="0.25">
      <c r="A903" s="23" t="s">
        <v>108</v>
      </c>
      <c r="B903" s="23"/>
      <c r="C903" s="29" t="s">
        <v>177</v>
      </c>
      <c r="D903" s="29" t="s">
        <v>281</v>
      </c>
      <c r="E903" s="29" t="s">
        <v>269</v>
      </c>
      <c r="F903" s="29" t="s">
        <v>159</v>
      </c>
      <c r="G903" s="36" t="s">
        <v>352</v>
      </c>
      <c r="H903" s="7"/>
      <c r="I903" s="7"/>
      <c r="J903" s="8"/>
      <c r="K903" s="8"/>
      <c r="L903" s="8"/>
      <c r="M903" s="8"/>
      <c r="N903" s="8"/>
      <c r="O903" s="8"/>
      <c r="P903" s="8"/>
      <c r="Q903" s="7"/>
      <c r="R903" s="7"/>
      <c r="S903" s="7"/>
      <c r="T903" s="36">
        <f t="shared" ref="T903" si="256">SUM(H903:S903)</f>
        <v>0</v>
      </c>
      <c r="U903" s="36">
        <f t="shared" ref="U903" si="257">T903*G903</f>
        <v>0</v>
      </c>
    </row>
    <row r="904" spans="1:21" ht="15" customHeight="1" x14ac:dyDescent="0.25">
      <c r="A904" s="24"/>
      <c r="B904" s="24"/>
      <c r="C904" s="30"/>
      <c r="D904" s="30"/>
      <c r="E904" s="30"/>
      <c r="F904" s="30"/>
      <c r="G904" s="37"/>
      <c r="H904" s="7"/>
      <c r="I904" s="7"/>
      <c r="J904" s="7"/>
      <c r="K904" s="7">
        <v>1</v>
      </c>
      <c r="L904" s="7">
        <v>1</v>
      </c>
      <c r="M904" s="7"/>
      <c r="N904" s="7"/>
      <c r="O904" s="7"/>
      <c r="P904" s="7"/>
      <c r="Q904" s="7"/>
      <c r="R904" s="7"/>
      <c r="S904" s="7"/>
      <c r="T904" s="37"/>
      <c r="U904" s="37"/>
    </row>
    <row r="905" spans="1:21" ht="128.25" customHeight="1" x14ac:dyDescent="0.25">
      <c r="A905" s="21"/>
      <c r="B905" s="21"/>
      <c r="C905" s="11"/>
      <c r="D905" s="11"/>
      <c r="E905" s="11"/>
      <c r="F905" s="11"/>
      <c r="G905" s="19"/>
      <c r="H905" s="5"/>
      <c r="I905" s="5"/>
      <c r="J905" s="6"/>
      <c r="K905" s="6"/>
      <c r="L905" s="6"/>
      <c r="M905" s="6"/>
      <c r="N905" s="6"/>
      <c r="O905" s="6"/>
      <c r="P905" s="6"/>
      <c r="Q905" s="5"/>
      <c r="R905" s="5"/>
      <c r="S905" s="5"/>
      <c r="T905" s="19"/>
      <c r="U905" s="19"/>
    </row>
    <row r="906" spans="1:21" ht="15" customHeight="1" x14ac:dyDescent="0.25">
      <c r="A906" s="22"/>
      <c r="B906" s="22"/>
      <c r="C906" s="12"/>
      <c r="D906" s="12"/>
      <c r="E906" s="12"/>
      <c r="F906" s="12"/>
      <c r="G906" s="20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20"/>
      <c r="U906" s="20"/>
    </row>
    <row r="907" spans="1:21" ht="128.1" customHeight="1" x14ac:dyDescent="0.25">
      <c r="A907" s="23" t="s">
        <v>109</v>
      </c>
      <c r="B907" s="23"/>
      <c r="C907" s="29" t="s">
        <v>178</v>
      </c>
      <c r="D907" s="29" t="s">
        <v>299</v>
      </c>
      <c r="E907" s="29" t="s">
        <v>269</v>
      </c>
      <c r="F907" s="29" t="s">
        <v>159</v>
      </c>
      <c r="G907" s="36" t="s">
        <v>352</v>
      </c>
      <c r="H907" s="7"/>
      <c r="I907" s="7"/>
      <c r="J907" s="8"/>
      <c r="K907" s="8"/>
      <c r="L907" s="8"/>
      <c r="M907" s="8"/>
      <c r="N907" s="8"/>
      <c r="O907" s="8"/>
      <c r="P907" s="8"/>
      <c r="Q907" s="7"/>
      <c r="R907" s="7"/>
      <c r="S907" s="7"/>
      <c r="T907" s="36">
        <f t="shared" ref="T907" si="258">SUM(H907:S907)</f>
        <v>0</v>
      </c>
      <c r="U907" s="36">
        <f t="shared" ref="U907" si="259">T907*G907</f>
        <v>0</v>
      </c>
    </row>
    <row r="908" spans="1:21" ht="15" customHeight="1" x14ac:dyDescent="0.25">
      <c r="A908" s="24"/>
      <c r="B908" s="24"/>
      <c r="C908" s="30"/>
      <c r="D908" s="30"/>
      <c r="E908" s="30"/>
      <c r="F908" s="30"/>
      <c r="G908" s="37"/>
      <c r="H908" s="7"/>
      <c r="I908" s="7"/>
      <c r="J908" s="7"/>
      <c r="K908" s="7"/>
      <c r="L908" s="7"/>
      <c r="M908" s="7"/>
      <c r="N908" s="7">
        <v>1</v>
      </c>
      <c r="O908" s="7">
        <v>1</v>
      </c>
      <c r="P908" s="7"/>
      <c r="Q908" s="7"/>
      <c r="R908" s="7"/>
      <c r="S908" s="7"/>
      <c r="T908" s="37"/>
      <c r="U908" s="37"/>
    </row>
    <row r="909" spans="1:21" ht="120" customHeight="1" x14ac:dyDescent="0.25">
      <c r="A909" s="21"/>
      <c r="B909" s="21"/>
      <c r="C909" s="11"/>
      <c r="D909" s="11"/>
      <c r="E909" s="11"/>
      <c r="F909" s="11"/>
      <c r="G909" s="19"/>
      <c r="H909" s="5"/>
      <c r="I909" s="5"/>
      <c r="J909" s="6"/>
      <c r="K909" s="6"/>
      <c r="L909" s="6"/>
      <c r="M909" s="6"/>
      <c r="N909" s="6"/>
      <c r="O909" s="6"/>
      <c r="P909" s="6"/>
      <c r="Q909" s="5"/>
      <c r="R909" s="5"/>
      <c r="S909" s="5"/>
      <c r="T909" s="19"/>
      <c r="U909" s="19"/>
    </row>
    <row r="910" spans="1:21" ht="15" customHeight="1" x14ac:dyDescent="0.25">
      <c r="A910" s="22"/>
      <c r="B910" s="22"/>
      <c r="C910" s="12"/>
      <c r="D910" s="12"/>
      <c r="E910" s="12"/>
      <c r="F910" s="12"/>
      <c r="G910" s="20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20"/>
      <c r="U910" s="20"/>
    </row>
    <row r="911" spans="1:21" ht="128.1" customHeight="1" x14ac:dyDescent="0.25">
      <c r="A911" s="17"/>
      <c r="B911" s="17"/>
      <c r="C911" s="15"/>
      <c r="D911" s="15"/>
      <c r="E911" s="15"/>
      <c r="F911" s="15"/>
      <c r="G911" s="13"/>
      <c r="H911" s="4"/>
      <c r="I911" s="6"/>
      <c r="J911" s="6"/>
      <c r="K911" s="6"/>
      <c r="L911" s="6"/>
      <c r="M911" s="6"/>
      <c r="N911" s="6"/>
      <c r="O911" s="6"/>
      <c r="P911" s="6"/>
      <c r="Q911" s="6"/>
      <c r="R911" s="4"/>
      <c r="S911" s="4"/>
      <c r="T911" s="13"/>
      <c r="U911" s="13"/>
    </row>
    <row r="912" spans="1:21" ht="15" customHeight="1" x14ac:dyDescent="0.25">
      <c r="A912" s="18"/>
      <c r="B912" s="18"/>
      <c r="C912" s="16"/>
      <c r="D912" s="16"/>
      <c r="E912" s="16"/>
      <c r="F912" s="16"/>
      <c r="G912" s="1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14"/>
      <c r="U912" s="14"/>
    </row>
    <row r="913" spans="1:21" ht="128.1" customHeight="1" x14ac:dyDescent="0.25">
      <c r="A913" s="21"/>
      <c r="B913" s="21"/>
      <c r="C913" s="11"/>
      <c r="D913" s="11"/>
      <c r="E913" s="11"/>
      <c r="F913" s="11"/>
      <c r="G913" s="19"/>
      <c r="H913" s="5"/>
      <c r="I913" s="6"/>
      <c r="J913" s="6"/>
      <c r="K913" s="6"/>
      <c r="L913" s="6"/>
      <c r="M913" s="6"/>
      <c r="N913" s="6"/>
      <c r="O913" s="6"/>
      <c r="P913" s="6"/>
      <c r="Q913" s="6"/>
      <c r="R913" s="5"/>
      <c r="S913" s="5"/>
      <c r="T913" s="19"/>
      <c r="U913" s="19"/>
    </row>
    <row r="914" spans="1:21" ht="15" customHeight="1" x14ac:dyDescent="0.25">
      <c r="A914" s="22"/>
      <c r="B914" s="22"/>
      <c r="C914" s="12"/>
      <c r="D914" s="12"/>
      <c r="E914" s="12"/>
      <c r="F914" s="12"/>
      <c r="G914" s="20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20"/>
      <c r="U914" s="20"/>
    </row>
    <row r="915" spans="1:21" ht="120" customHeight="1" x14ac:dyDescent="0.25">
      <c r="A915" s="23" t="s">
        <v>110</v>
      </c>
      <c r="B915" s="23"/>
      <c r="C915" s="29" t="s">
        <v>201</v>
      </c>
      <c r="D915" s="29" t="s">
        <v>287</v>
      </c>
      <c r="E915" s="29" t="s">
        <v>266</v>
      </c>
      <c r="F915" s="29" t="s">
        <v>159</v>
      </c>
      <c r="G915" s="36" t="s">
        <v>354</v>
      </c>
      <c r="H915" s="7"/>
      <c r="I915" s="8"/>
      <c r="J915" s="8"/>
      <c r="K915" s="8"/>
      <c r="L915" s="8"/>
      <c r="M915" s="8"/>
      <c r="N915" s="8"/>
      <c r="O915" s="8"/>
      <c r="P915" s="8"/>
      <c r="Q915" s="8"/>
      <c r="R915" s="7"/>
      <c r="S915" s="7"/>
      <c r="T915" s="36">
        <f t="shared" ref="T915" si="260">SUM(H915:S915)</f>
        <v>0</v>
      </c>
      <c r="U915" s="36">
        <f t="shared" ref="U915" si="261">T915*G915</f>
        <v>0</v>
      </c>
    </row>
    <row r="916" spans="1:21" ht="15" customHeight="1" x14ac:dyDescent="0.25">
      <c r="A916" s="24"/>
      <c r="B916" s="24"/>
      <c r="C916" s="30"/>
      <c r="D916" s="30"/>
      <c r="E916" s="30"/>
      <c r="F916" s="30"/>
      <c r="G916" s="37"/>
      <c r="H916" s="7"/>
      <c r="I916" s="7"/>
      <c r="J916" s="7"/>
      <c r="K916" s="7">
        <v>2</v>
      </c>
      <c r="L916" s="7"/>
      <c r="M916" s="7">
        <v>3</v>
      </c>
      <c r="N916" s="7"/>
      <c r="O916" s="7"/>
      <c r="P916" s="7"/>
      <c r="Q916" s="7"/>
      <c r="R916" s="7"/>
      <c r="S916" s="7"/>
      <c r="T916" s="37"/>
      <c r="U916" s="37"/>
    </row>
    <row r="917" spans="1:21" ht="120" customHeight="1" x14ac:dyDescent="0.25">
      <c r="A917" s="23" t="s">
        <v>111</v>
      </c>
      <c r="B917" s="23"/>
      <c r="C917" s="29" t="s">
        <v>248</v>
      </c>
      <c r="D917" s="29" t="s">
        <v>295</v>
      </c>
      <c r="E917" s="29" t="s">
        <v>266</v>
      </c>
      <c r="F917" s="29" t="s">
        <v>159</v>
      </c>
      <c r="G917" s="36" t="s">
        <v>355</v>
      </c>
      <c r="H917" s="7"/>
      <c r="I917" s="8"/>
      <c r="J917" s="8"/>
      <c r="K917" s="8"/>
      <c r="L917" s="8"/>
      <c r="M917" s="8"/>
      <c r="N917" s="8"/>
      <c r="O917" s="8"/>
      <c r="P917" s="8"/>
      <c r="Q917" s="8"/>
      <c r="R917" s="7"/>
      <c r="S917" s="7"/>
      <c r="T917" s="36">
        <f t="shared" ref="T917" si="262">SUM(H917:S917)</f>
        <v>0</v>
      </c>
      <c r="U917" s="36">
        <f t="shared" ref="U917" si="263">T917*G917</f>
        <v>0</v>
      </c>
    </row>
    <row r="918" spans="1:21" ht="15" customHeight="1" x14ac:dyDescent="0.25">
      <c r="A918" s="24"/>
      <c r="B918" s="24"/>
      <c r="C918" s="30"/>
      <c r="D918" s="30"/>
      <c r="E918" s="30"/>
      <c r="F918" s="30"/>
      <c r="G918" s="37"/>
      <c r="H918" s="7"/>
      <c r="I918" s="7"/>
      <c r="J918" s="7">
        <v>3</v>
      </c>
      <c r="K918" s="7">
        <v>5</v>
      </c>
      <c r="L918" s="7"/>
      <c r="M918" s="7"/>
      <c r="N918" s="7">
        <v>2</v>
      </c>
      <c r="O918" s="7"/>
      <c r="P918" s="7"/>
      <c r="Q918" s="7"/>
      <c r="R918" s="7"/>
      <c r="S918" s="7"/>
      <c r="T918" s="37"/>
      <c r="U918" s="37"/>
    </row>
    <row r="919" spans="1:21" ht="86.25" customHeight="1" x14ac:dyDescent="0.25">
      <c r="A919" s="23" t="s">
        <v>112</v>
      </c>
      <c r="B919" s="23"/>
      <c r="C919" s="29" t="s">
        <v>187</v>
      </c>
      <c r="D919" s="29" t="s">
        <v>295</v>
      </c>
      <c r="E919" s="29" t="s">
        <v>266</v>
      </c>
      <c r="F919" s="29" t="s">
        <v>159</v>
      </c>
      <c r="G919" s="36" t="s">
        <v>355</v>
      </c>
      <c r="H919" s="7"/>
      <c r="I919" s="8"/>
      <c r="J919" s="8"/>
      <c r="K919" s="8"/>
      <c r="L919" s="8"/>
      <c r="M919" s="8"/>
      <c r="N919" s="8"/>
      <c r="O919" s="8"/>
      <c r="P919" s="8"/>
      <c r="Q919" s="8"/>
      <c r="R919" s="7"/>
      <c r="S919" s="7"/>
      <c r="T919" s="36">
        <f t="shared" ref="T919" si="264">SUM(H919:S919)</f>
        <v>0</v>
      </c>
      <c r="U919" s="36">
        <f t="shared" ref="U919" si="265">T919*G919</f>
        <v>0</v>
      </c>
    </row>
    <row r="920" spans="1:21" ht="15" customHeight="1" x14ac:dyDescent="0.25">
      <c r="A920" s="24"/>
      <c r="B920" s="24"/>
      <c r="C920" s="30"/>
      <c r="D920" s="30"/>
      <c r="E920" s="30"/>
      <c r="F920" s="30"/>
      <c r="G920" s="37"/>
      <c r="H920" s="7"/>
      <c r="I920" s="7"/>
      <c r="J920" s="7"/>
      <c r="K920" s="7"/>
      <c r="L920" s="7">
        <v>1</v>
      </c>
      <c r="M920" s="7"/>
      <c r="N920" s="7"/>
      <c r="O920" s="7"/>
      <c r="P920" s="7"/>
      <c r="Q920" s="7"/>
      <c r="R920" s="7"/>
      <c r="S920" s="7"/>
      <c r="T920" s="37"/>
      <c r="U920" s="37"/>
    </row>
    <row r="921" spans="1:21" ht="120" customHeight="1" x14ac:dyDescent="0.25">
      <c r="A921" s="21"/>
      <c r="B921" s="21"/>
      <c r="C921" s="11"/>
      <c r="D921" s="11"/>
      <c r="E921" s="11"/>
      <c r="F921" s="11"/>
      <c r="G921" s="19"/>
      <c r="H921" s="5"/>
      <c r="I921" s="6"/>
      <c r="J921" s="6"/>
      <c r="K921" s="6"/>
      <c r="L921" s="6"/>
      <c r="M921" s="6"/>
      <c r="N921" s="6"/>
      <c r="O921" s="6"/>
      <c r="P921" s="6"/>
      <c r="Q921" s="6"/>
      <c r="R921" s="5"/>
      <c r="S921" s="5"/>
      <c r="T921" s="19"/>
      <c r="U921" s="19"/>
    </row>
    <row r="922" spans="1:21" ht="15" customHeight="1" x14ac:dyDescent="0.25">
      <c r="A922" s="22"/>
      <c r="B922" s="22"/>
      <c r="C922" s="12"/>
      <c r="D922" s="12"/>
      <c r="E922" s="12"/>
      <c r="F922" s="12"/>
      <c r="G922" s="20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20"/>
      <c r="U922" s="20"/>
    </row>
    <row r="923" spans="1:21" ht="86.25" customHeight="1" x14ac:dyDescent="0.25">
      <c r="A923" s="17"/>
      <c r="B923" s="17"/>
      <c r="C923" s="15"/>
      <c r="D923" s="15"/>
      <c r="E923" s="15"/>
      <c r="F923" s="15"/>
      <c r="G923" s="13"/>
      <c r="H923" s="4"/>
      <c r="I923" s="6"/>
      <c r="J923" s="6"/>
      <c r="K923" s="6"/>
      <c r="L923" s="6"/>
      <c r="M923" s="6"/>
      <c r="N923" s="6"/>
      <c r="O923" s="6"/>
      <c r="P923" s="6"/>
      <c r="Q923" s="4"/>
      <c r="R923" s="4"/>
      <c r="S923" s="4"/>
      <c r="T923" s="13"/>
      <c r="U923" s="13"/>
    </row>
    <row r="924" spans="1:21" ht="15" customHeight="1" x14ac:dyDescent="0.25">
      <c r="A924" s="18"/>
      <c r="B924" s="18"/>
      <c r="C924" s="16"/>
      <c r="D924" s="16"/>
      <c r="E924" s="16"/>
      <c r="F924" s="16"/>
      <c r="G924" s="1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14"/>
      <c r="U924" s="14"/>
    </row>
    <row r="925" spans="1:21" ht="86.25" customHeight="1" x14ac:dyDescent="0.25">
      <c r="A925" s="21"/>
      <c r="B925" s="21"/>
      <c r="C925" s="11"/>
      <c r="D925" s="11"/>
      <c r="E925" s="11"/>
      <c r="F925" s="11"/>
      <c r="G925" s="19"/>
      <c r="H925" s="5"/>
      <c r="I925" s="6"/>
      <c r="J925" s="6"/>
      <c r="K925" s="6"/>
      <c r="L925" s="6"/>
      <c r="M925" s="6"/>
      <c r="N925" s="6"/>
      <c r="O925" s="6"/>
      <c r="P925" s="6"/>
      <c r="Q925" s="6"/>
      <c r="R925" s="5"/>
      <c r="S925" s="5"/>
      <c r="T925" s="19"/>
      <c r="U925" s="19"/>
    </row>
    <row r="926" spans="1:21" ht="15" customHeight="1" x14ac:dyDescent="0.25">
      <c r="A926" s="22"/>
      <c r="B926" s="22"/>
      <c r="C926" s="12"/>
      <c r="D926" s="12"/>
      <c r="E926" s="12"/>
      <c r="F926" s="12"/>
      <c r="G926" s="20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20"/>
      <c r="U926" s="20"/>
    </row>
    <row r="927" spans="1:21" ht="128.25" customHeight="1" x14ac:dyDescent="0.25">
      <c r="A927" s="23" t="s">
        <v>113</v>
      </c>
      <c r="B927" s="23"/>
      <c r="C927" s="29" t="s">
        <v>177</v>
      </c>
      <c r="D927" s="29" t="s">
        <v>299</v>
      </c>
      <c r="E927" s="29" t="s">
        <v>269</v>
      </c>
      <c r="F927" s="29" t="s">
        <v>159</v>
      </c>
      <c r="G927" s="36" t="s">
        <v>356</v>
      </c>
      <c r="H927" s="7"/>
      <c r="I927" s="7"/>
      <c r="J927" s="8"/>
      <c r="K927" s="8"/>
      <c r="L927" s="8"/>
      <c r="M927" s="8"/>
      <c r="N927" s="8"/>
      <c r="O927" s="8"/>
      <c r="P927" s="8"/>
      <c r="Q927" s="7"/>
      <c r="R927" s="7"/>
      <c r="S927" s="7"/>
      <c r="T927" s="36">
        <f t="shared" ref="T927" si="266">SUM(H927:S927)</f>
        <v>0</v>
      </c>
      <c r="U927" s="36">
        <f t="shared" ref="U927" si="267">T927*G927</f>
        <v>0</v>
      </c>
    </row>
    <row r="928" spans="1:21" ht="15" customHeight="1" x14ac:dyDescent="0.25">
      <c r="A928" s="24"/>
      <c r="B928" s="24"/>
      <c r="C928" s="30"/>
      <c r="D928" s="30"/>
      <c r="E928" s="30"/>
      <c r="F928" s="30"/>
      <c r="G928" s="37"/>
      <c r="H928" s="7"/>
      <c r="I928" s="7"/>
      <c r="J928" s="7"/>
      <c r="K928" s="7"/>
      <c r="L928" s="7">
        <v>6</v>
      </c>
      <c r="M928" s="7">
        <v>10</v>
      </c>
      <c r="N928" s="7"/>
      <c r="O928" s="7"/>
      <c r="P928" s="7"/>
      <c r="Q928" s="7"/>
      <c r="R928" s="7"/>
      <c r="S928" s="7"/>
      <c r="T928" s="37"/>
      <c r="U928" s="37"/>
    </row>
    <row r="929" spans="1:21" ht="128.1" customHeight="1" x14ac:dyDescent="0.25">
      <c r="A929" s="21"/>
      <c r="B929" s="21"/>
      <c r="C929" s="11"/>
      <c r="D929" s="11"/>
      <c r="E929" s="11"/>
      <c r="F929" s="11"/>
      <c r="G929" s="19"/>
      <c r="H929" s="5"/>
      <c r="I929" s="5"/>
      <c r="J929" s="6"/>
      <c r="K929" s="6"/>
      <c r="L929" s="6"/>
      <c r="M929" s="6"/>
      <c r="N929" s="6"/>
      <c r="O929" s="6"/>
      <c r="P929" s="6"/>
      <c r="Q929" s="5"/>
      <c r="R929" s="5"/>
      <c r="S929" s="5"/>
      <c r="T929" s="19"/>
      <c r="U929" s="19"/>
    </row>
    <row r="930" spans="1:21" ht="15" customHeight="1" x14ac:dyDescent="0.25">
      <c r="A930" s="22"/>
      <c r="B930" s="22"/>
      <c r="C930" s="12"/>
      <c r="D930" s="12"/>
      <c r="E930" s="12"/>
      <c r="F930" s="12"/>
      <c r="G930" s="20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20"/>
      <c r="U930" s="20"/>
    </row>
    <row r="931" spans="1:21" ht="128.1" customHeight="1" x14ac:dyDescent="0.25">
      <c r="A931" s="23" t="s">
        <v>114</v>
      </c>
      <c r="B931" s="23"/>
      <c r="C931" s="29" t="s">
        <v>253</v>
      </c>
      <c r="D931" s="29" t="s">
        <v>302</v>
      </c>
      <c r="E931" s="29" t="s">
        <v>269</v>
      </c>
      <c r="F931" s="29" t="s">
        <v>159</v>
      </c>
      <c r="G931" s="36" t="s">
        <v>356</v>
      </c>
      <c r="H931" s="7"/>
      <c r="I931" s="7"/>
      <c r="J931" s="8"/>
      <c r="K931" s="8"/>
      <c r="L931" s="8"/>
      <c r="M931" s="8"/>
      <c r="N931" s="8"/>
      <c r="O931" s="8"/>
      <c r="P931" s="8"/>
      <c r="Q931" s="7"/>
      <c r="R931" s="7"/>
      <c r="S931" s="7"/>
      <c r="T931" s="36">
        <f t="shared" ref="T931" si="268">SUM(H931:S931)</f>
        <v>0</v>
      </c>
      <c r="U931" s="36">
        <f t="shared" ref="U931" si="269">T931*G931</f>
        <v>0</v>
      </c>
    </row>
    <row r="932" spans="1:21" ht="15" customHeight="1" x14ac:dyDescent="0.25">
      <c r="A932" s="24"/>
      <c r="B932" s="24"/>
      <c r="C932" s="30"/>
      <c r="D932" s="30"/>
      <c r="E932" s="30"/>
      <c r="F932" s="30"/>
      <c r="G932" s="37"/>
      <c r="H932" s="7"/>
      <c r="I932" s="7"/>
      <c r="J932" s="7"/>
      <c r="K932" s="7">
        <v>13</v>
      </c>
      <c r="L932" s="7"/>
      <c r="M932" s="7"/>
      <c r="N932" s="7"/>
      <c r="O932" s="7"/>
      <c r="P932" s="7"/>
      <c r="Q932" s="7"/>
      <c r="R932" s="7"/>
      <c r="S932" s="7"/>
      <c r="T932" s="37"/>
      <c r="U932" s="37"/>
    </row>
    <row r="933" spans="1:21" ht="128.1" customHeight="1" x14ac:dyDescent="0.25">
      <c r="A933" s="23" t="s">
        <v>115</v>
      </c>
      <c r="B933" s="23"/>
      <c r="C933" s="29" t="s">
        <v>192</v>
      </c>
      <c r="D933" s="29" t="s">
        <v>324</v>
      </c>
      <c r="E933" s="29" t="s">
        <v>269</v>
      </c>
      <c r="F933" s="29" t="s">
        <v>159</v>
      </c>
      <c r="G933" s="36" t="s">
        <v>356</v>
      </c>
      <c r="H933" s="7"/>
      <c r="I933" s="7"/>
      <c r="J933" s="8"/>
      <c r="K933" s="8"/>
      <c r="L933" s="8"/>
      <c r="M933" s="8"/>
      <c r="N933" s="8"/>
      <c r="O933" s="8"/>
      <c r="P933" s="8"/>
      <c r="Q933" s="7"/>
      <c r="R933" s="7"/>
      <c r="S933" s="7"/>
      <c r="T933" s="36">
        <f t="shared" ref="T933" si="270">SUM(H933:S933)</f>
        <v>0</v>
      </c>
      <c r="U933" s="36">
        <f t="shared" ref="U933" si="271">T933*G933</f>
        <v>0</v>
      </c>
    </row>
    <row r="934" spans="1:21" ht="15" customHeight="1" x14ac:dyDescent="0.25">
      <c r="A934" s="24"/>
      <c r="B934" s="24"/>
      <c r="C934" s="30"/>
      <c r="D934" s="30"/>
      <c r="E934" s="30"/>
      <c r="F934" s="30"/>
      <c r="G934" s="37"/>
      <c r="H934" s="7"/>
      <c r="I934" s="7"/>
      <c r="J934" s="7"/>
      <c r="K934" s="7">
        <v>1</v>
      </c>
      <c r="L934" s="7"/>
      <c r="M934" s="7"/>
      <c r="N934" s="7">
        <v>2</v>
      </c>
      <c r="O934" s="7">
        <v>1</v>
      </c>
      <c r="P934" s="7">
        <v>1</v>
      </c>
      <c r="Q934" s="7"/>
      <c r="R934" s="7"/>
      <c r="S934" s="7"/>
      <c r="T934" s="37"/>
      <c r="U934" s="37"/>
    </row>
    <row r="935" spans="1:21" ht="128.1" customHeight="1" x14ac:dyDescent="0.25">
      <c r="A935" s="17"/>
      <c r="B935" s="17"/>
      <c r="C935" s="15"/>
      <c r="D935" s="15"/>
      <c r="E935" s="15"/>
      <c r="F935" s="15"/>
      <c r="G935" s="13"/>
      <c r="H935" s="4"/>
      <c r="I935" s="6"/>
      <c r="J935" s="6"/>
      <c r="K935" s="6"/>
      <c r="L935" s="6"/>
      <c r="M935" s="6"/>
      <c r="N935" s="6"/>
      <c r="O935" s="6"/>
      <c r="P935" s="6"/>
      <c r="Q935" s="6"/>
      <c r="R935" s="4"/>
      <c r="S935" s="4"/>
      <c r="T935" s="13"/>
      <c r="U935" s="13"/>
    </row>
    <row r="936" spans="1:21" ht="15" customHeight="1" x14ac:dyDescent="0.25">
      <c r="A936" s="18"/>
      <c r="B936" s="18"/>
      <c r="C936" s="16"/>
      <c r="D936" s="16"/>
      <c r="E936" s="16"/>
      <c r="F936" s="16"/>
      <c r="G936" s="1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14"/>
      <c r="U936" s="14"/>
    </row>
    <row r="937" spans="1:21" ht="128.1" customHeight="1" x14ac:dyDescent="0.25">
      <c r="A937" s="21"/>
      <c r="B937" s="21"/>
      <c r="C937" s="11"/>
      <c r="D937" s="11"/>
      <c r="E937" s="11"/>
      <c r="F937" s="11"/>
      <c r="G937" s="19"/>
      <c r="H937" s="5"/>
      <c r="I937" s="5"/>
      <c r="J937" s="6"/>
      <c r="K937" s="6"/>
      <c r="L937" s="6"/>
      <c r="M937" s="6"/>
      <c r="N937" s="6"/>
      <c r="O937" s="6"/>
      <c r="P937" s="6"/>
      <c r="Q937" s="5"/>
      <c r="R937" s="5"/>
      <c r="S937" s="5"/>
      <c r="T937" s="19"/>
      <c r="U937" s="19"/>
    </row>
    <row r="938" spans="1:21" ht="15" customHeight="1" x14ac:dyDescent="0.25">
      <c r="A938" s="22"/>
      <c r="B938" s="22"/>
      <c r="C938" s="12"/>
      <c r="D938" s="12"/>
      <c r="E938" s="12"/>
      <c r="F938" s="12"/>
      <c r="G938" s="20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20"/>
      <c r="U938" s="20"/>
    </row>
    <row r="939" spans="1:21" ht="120" customHeight="1" x14ac:dyDescent="0.25">
      <c r="A939" s="17"/>
      <c r="B939" s="17"/>
      <c r="C939" s="15"/>
      <c r="D939" s="15"/>
      <c r="E939" s="15"/>
      <c r="F939" s="15"/>
      <c r="G939" s="13"/>
      <c r="H939" s="4"/>
      <c r="I939" s="6"/>
      <c r="J939" s="6"/>
      <c r="K939" s="6"/>
      <c r="L939" s="6"/>
      <c r="M939" s="6"/>
      <c r="N939" s="6"/>
      <c r="O939" s="6"/>
      <c r="P939" s="6"/>
      <c r="Q939" s="6"/>
      <c r="R939" s="4"/>
      <c r="S939" s="4"/>
      <c r="T939" s="13"/>
      <c r="U939" s="13"/>
    </row>
    <row r="940" spans="1:21" ht="15" customHeight="1" x14ac:dyDescent="0.25">
      <c r="A940" s="18"/>
      <c r="B940" s="18"/>
      <c r="C940" s="16"/>
      <c r="D940" s="16"/>
      <c r="E940" s="16"/>
      <c r="F940" s="16"/>
      <c r="G940" s="1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14"/>
      <c r="U940" s="14"/>
    </row>
    <row r="941" spans="1:21" ht="120" customHeight="1" x14ac:dyDescent="0.25">
      <c r="A941" s="23" t="s">
        <v>116</v>
      </c>
      <c r="B941" s="23"/>
      <c r="C941" s="29" t="s">
        <v>192</v>
      </c>
      <c r="D941" s="29" t="s">
        <v>285</v>
      </c>
      <c r="E941" s="29" t="s">
        <v>266</v>
      </c>
      <c r="F941" s="29" t="s">
        <v>159</v>
      </c>
      <c r="G941" s="36" t="s">
        <v>357</v>
      </c>
      <c r="H941" s="7"/>
      <c r="I941" s="8"/>
      <c r="J941" s="8"/>
      <c r="K941" s="8"/>
      <c r="L941" s="8"/>
      <c r="M941" s="8"/>
      <c r="N941" s="8"/>
      <c r="O941" s="8"/>
      <c r="P941" s="8"/>
      <c r="Q941" s="8"/>
      <c r="R941" s="7"/>
      <c r="S941" s="7"/>
      <c r="T941" s="36">
        <f t="shared" ref="T941" si="272">SUM(H941:S941)</f>
        <v>0</v>
      </c>
      <c r="U941" s="36">
        <f t="shared" ref="U941" si="273">T941*G941</f>
        <v>0</v>
      </c>
    </row>
    <row r="942" spans="1:21" ht="15" customHeight="1" x14ac:dyDescent="0.25">
      <c r="A942" s="24"/>
      <c r="B942" s="24"/>
      <c r="C942" s="30"/>
      <c r="D942" s="30"/>
      <c r="E942" s="30"/>
      <c r="F942" s="30"/>
      <c r="G942" s="37"/>
      <c r="H942" s="7"/>
      <c r="I942" s="7"/>
      <c r="J942" s="7"/>
      <c r="K942" s="7"/>
      <c r="L942" s="7">
        <v>5</v>
      </c>
      <c r="M942" s="7">
        <v>18</v>
      </c>
      <c r="N942" s="7"/>
      <c r="O942" s="7"/>
      <c r="P942" s="7"/>
      <c r="Q942" s="7"/>
      <c r="R942" s="7"/>
      <c r="S942" s="7"/>
      <c r="T942" s="37"/>
      <c r="U942" s="37"/>
    </row>
    <row r="943" spans="1:21" ht="86.25" customHeight="1" x14ac:dyDescent="0.25">
      <c r="A943" s="17"/>
      <c r="B943" s="17"/>
      <c r="C943" s="15"/>
      <c r="D943" s="15"/>
      <c r="E943" s="15"/>
      <c r="F943" s="15"/>
      <c r="G943" s="13"/>
      <c r="H943" s="4"/>
      <c r="I943" s="6"/>
      <c r="J943" s="6"/>
      <c r="K943" s="6"/>
      <c r="L943" s="6"/>
      <c r="M943" s="6"/>
      <c r="N943" s="6"/>
      <c r="O943" s="6"/>
      <c r="P943" s="6"/>
      <c r="Q943" s="4"/>
      <c r="R943" s="4"/>
      <c r="S943" s="4"/>
      <c r="T943" s="13"/>
      <c r="U943" s="13"/>
    </row>
    <row r="944" spans="1:21" ht="15" customHeight="1" x14ac:dyDescent="0.25">
      <c r="A944" s="18"/>
      <c r="B944" s="18"/>
      <c r="C944" s="16"/>
      <c r="D944" s="16"/>
      <c r="E944" s="16"/>
      <c r="F944" s="16"/>
      <c r="G944" s="1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14"/>
      <c r="U944" s="14"/>
    </row>
    <row r="945" spans="1:21" ht="86.25" customHeight="1" x14ac:dyDescent="0.25">
      <c r="A945" s="21"/>
      <c r="B945" s="21"/>
      <c r="C945" s="11"/>
      <c r="D945" s="11"/>
      <c r="E945" s="11"/>
      <c r="F945" s="11"/>
      <c r="G945" s="19"/>
      <c r="H945" s="5"/>
      <c r="I945" s="6"/>
      <c r="J945" s="6"/>
      <c r="K945" s="6"/>
      <c r="L945" s="6"/>
      <c r="M945" s="6"/>
      <c r="N945" s="6"/>
      <c r="O945" s="6"/>
      <c r="P945" s="6"/>
      <c r="Q945" s="5"/>
      <c r="R945" s="5"/>
      <c r="S945" s="5"/>
      <c r="T945" s="19"/>
      <c r="U945" s="19"/>
    </row>
    <row r="946" spans="1:21" ht="15" customHeight="1" x14ac:dyDescent="0.25">
      <c r="A946" s="22"/>
      <c r="B946" s="22"/>
      <c r="C946" s="12"/>
      <c r="D946" s="12"/>
      <c r="E946" s="12"/>
      <c r="F946" s="12"/>
      <c r="G946" s="20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20"/>
      <c r="U946" s="20"/>
    </row>
    <row r="947" spans="1:21" ht="128.1" customHeight="1" x14ac:dyDescent="0.25">
      <c r="A947" s="17"/>
      <c r="B947" s="17"/>
      <c r="C947" s="15"/>
      <c r="D947" s="15"/>
      <c r="E947" s="15"/>
      <c r="F947" s="15"/>
      <c r="G947" s="13"/>
      <c r="H947" s="4"/>
      <c r="I947" s="6"/>
      <c r="J947" s="6"/>
      <c r="K947" s="6"/>
      <c r="L947" s="6"/>
      <c r="M947" s="6"/>
      <c r="N947" s="6"/>
      <c r="O947" s="6"/>
      <c r="P947" s="6"/>
      <c r="Q947" s="6"/>
      <c r="R947" s="4"/>
      <c r="S947" s="4"/>
      <c r="T947" s="13"/>
      <c r="U947" s="13"/>
    </row>
    <row r="948" spans="1:21" ht="15" customHeight="1" x14ac:dyDescent="0.25">
      <c r="A948" s="18"/>
      <c r="B948" s="18"/>
      <c r="C948" s="16"/>
      <c r="D948" s="16"/>
      <c r="E948" s="16"/>
      <c r="F948" s="16"/>
      <c r="G948" s="1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14"/>
      <c r="U948" s="14"/>
    </row>
    <row r="949" spans="1:21" ht="121.15" customHeight="1" x14ac:dyDescent="0.25">
      <c r="A949" s="23" t="s">
        <v>118</v>
      </c>
      <c r="B949" s="23"/>
      <c r="C949" s="29" t="s">
        <v>176</v>
      </c>
      <c r="D949" s="29" t="s">
        <v>326</v>
      </c>
      <c r="E949" s="29" t="s">
        <v>271</v>
      </c>
      <c r="F949" s="29" t="s">
        <v>159</v>
      </c>
      <c r="G949" s="36" t="s">
        <v>358</v>
      </c>
      <c r="H949" s="7"/>
      <c r="I949" s="8"/>
      <c r="J949" s="8"/>
      <c r="K949" s="8"/>
      <c r="L949" s="8"/>
      <c r="M949" s="8"/>
      <c r="N949" s="8"/>
      <c r="O949" s="8"/>
      <c r="P949" s="8"/>
      <c r="Q949" s="8"/>
      <c r="R949" s="7"/>
      <c r="S949" s="7"/>
      <c r="T949" s="36">
        <f t="shared" ref="T949" si="274">SUM(H949:S949)</f>
        <v>0</v>
      </c>
      <c r="U949" s="36">
        <f t="shared" ref="U949" si="275">T949*G949</f>
        <v>0</v>
      </c>
    </row>
    <row r="950" spans="1:21" ht="15" customHeight="1" x14ac:dyDescent="0.25">
      <c r="A950" s="24"/>
      <c r="B950" s="24"/>
      <c r="C950" s="30"/>
      <c r="D950" s="30"/>
      <c r="E950" s="30"/>
      <c r="F950" s="30"/>
      <c r="G950" s="37"/>
      <c r="H950" s="7"/>
      <c r="I950" s="7"/>
      <c r="J950" s="7">
        <v>2</v>
      </c>
      <c r="K950" s="7"/>
      <c r="L950" s="7"/>
      <c r="M950" s="7"/>
      <c r="N950" s="7"/>
      <c r="O950" s="7"/>
      <c r="P950" s="7"/>
      <c r="Q950" s="7"/>
      <c r="R950" s="7"/>
      <c r="S950" s="7"/>
      <c r="T950" s="37"/>
      <c r="U950" s="37"/>
    </row>
    <row r="951" spans="1:21" ht="128.1" customHeight="1" x14ac:dyDescent="0.25">
      <c r="A951" s="21"/>
      <c r="B951" s="21"/>
      <c r="C951" s="11"/>
      <c r="D951" s="11"/>
      <c r="E951" s="11"/>
      <c r="F951" s="11"/>
      <c r="G951" s="19"/>
      <c r="H951" s="5"/>
      <c r="I951" s="5"/>
      <c r="J951" s="6"/>
      <c r="K951" s="6"/>
      <c r="L951" s="6"/>
      <c r="M951" s="6"/>
      <c r="N951" s="6"/>
      <c r="O951" s="6"/>
      <c r="P951" s="6"/>
      <c r="Q951" s="5"/>
      <c r="R951" s="5"/>
      <c r="S951" s="5"/>
      <c r="T951" s="19"/>
      <c r="U951" s="19"/>
    </row>
    <row r="952" spans="1:21" ht="15" customHeight="1" x14ac:dyDescent="0.25">
      <c r="A952" s="22"/>
      <c r="B952" s="22"/>
      <c r="C952" s="12"/>
      <c r="D952" s="12"/>
      <c r="E952" s="12"/>
      <c r="F952" s="12"/>
      <c r="G952" s="20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20"/>
      <c r="U952" s="20"/>
    </row>
    <row r="953" spans="1:21" ht="128.1" customHeight="1" x14ac:dyDescent="0.25">
      <c r="A953" s="17"/>
      <c r="B953" s="17"/>
      <c r="C953" s="15"/>
      <c r="D953" s="15"/>
      <c r="E953" s="15"/>
      <c r="F953" s="15"/>
      <c r="G953" s="13"/>
      <c r="H953" s="4"/>
      <c r="I953" s="4"/>
      <c r="J953" s="6"/>
      <c r="K953" s="6"/>
      <c r="L953" s="6"/>
      <c r="M953" s="6"/>
      <c r="N953" s="6"/>
      <c r="O953" s="6"/>
      <c r="P953" s="6"/>
      <c r="Q953" s="4"/>
      <c r="R953" s="4"/>
      <c r="S953" s="4"/>
      <c r="T953" s="13"/>
      <c r="U953" s="13"/>
    </row>
    <row r="954" spans="1:21" ht="15" customHeight="1" x14ac:dyDescent="0.25">
      <c r="A954" s="18"/>
      <c r="B954" s="18"/>
      <c r="C954" s="16"/>
      <c r="D954" s="16"/>
      <c r="E954" s="16"/>
      <c r="F954" s="16"/>
      <c r="G954" s="1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14"/>
      <c r="U954" s="14"/>
    </row>
    <row r="955" spans="1:21" ht="128.25" customHeight="1" x14ac:dyDescent="0.25">
      <c r="A955" s="21"/>
      <c r="B955" s="21"/>
      <c r="C955" s="11"/>
      <c r="D955" s="11"/>
      <c r="E955" s="11"/>
      <c r="F955" s="11"/>
      <c r="G955" s="19"/>
      <c r="H955" s="5"/>
      <c r="I955" s="5"/>
      <c r="J955" s="6"/>
      <c r="K955" s="6"/>
      <c r="L955" s="6"/>
      <c r="M955" s="6"/>
      <c r="N955" s="6"/>
      <c r="O955" s="6"/>
      <c r="P955" s="6"/>
      <c r="Q955" s="5"/>
      <c r="R955" s="5"/>
      <c r="S955" s="5"/>
      <c r="T955" s="19"/>
      <c r="U955" s="19"/>
    </row>
    <row r="956" spans="1:21" ht="15" customHeight="1" x14ac:dyDescent="0.25">
      <c r="A956" s="22"/>
      <c r="B956" s="22"/>
      <c r="C956" s="12"/>
      <c r="D956" s="12"/>
      <c r="E956" s="12"/>
      <c r="F956" s="12"/>
      <c r="G956" s="20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20"/>
      <c r="U956" s="20"/>
    </row>
    <row r="957" spans="1:21" ht="86.25" customHeight="1" x14ac:dyDescent="0.25">
      <c r="A957" s="17"/>
      <c r="B957" s="17"/>
      <c r="C957" s="15"/>
      <c r="D957" s="15"/>
      <c r="E957" s="15"/>
      <c r="F957" s="15"/>
      <c r="G957" s="13"/>
      <c r="H957" s="4"/>
      <c r="I957" s="6"/>
      <c r="J957" s="6"/>
      <c r="K957" s="6"/>
      <c r="L957" s="6"/>
      <c r="M957" s="6"/>
      <c r="N957" s="6"/>
      <c r="O957" s="6"/>
      <c r="P957" s="6"/>
      <c r="Q957" s="4"/>
      <c r="R957" s="4"/>
      <c r="S957" s="4"/>
      <c r="T957" s="13"/>
      <c r="U957" s="13"/>
    </row>
    <row r="958" spans="1:21" ht="15" customHeight="1" x14ac:dyDescent="0.25">
      <c r="A958" s="18"/>
      <c r="B958" s="18"/>
      <c r="C958" s="16"/>
      <c r="D958" s="16"/>
      <c r="E958" s="16"/>
      <c r="F958" s="16"/>
      <c r="G958" s="1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14"/>
      <c r="U958" s="14"/>
    </row>
    <row r="959" spans="1:21" ht="86.25" customHeight="1" x14ac:dyDescent="0.25">
      <c r="A959" s="21"/>
      <c r="B959" s="21"/>
      <c r="C959" s="11"/>
      <c r="D959" s="11"/>
      <c r="E959" s="11"/>
      <c r="F959" s="11"/>
      <c r="G959" s="19"/>
      <c r="H959" s="5"/>
      <c r="I959" s="6"/>
      <c r="J959" s="6"/>
      <c r="K959" s="6"/>
      <c r="L959" s="6"/>
      <c r="M959" s="6"/>
      <c r="N959" s="6"/>
      <c r="O959" s="6"/>
      <c r="P959" s="6"/>
      <c r="Q959" s="5"/>
      <c r="R959" s="5"/>
      <c r="S959" s="5"/>
      <c r="T959" s="19"/>
      <c r="U959" s="19"/>
    </row>
    <row r="960" spans="1:21" ht="15" customHeight="1" x14ac:dyDescent="0.25">
      <c r="A960" s="22"/>
      <c r="B960" s="22"/>
      <c r="C960" s="12"/>
      <c r="D960" s="12"/>
      <c r="E960" s="12"/>
      <c r="F960" s="12"/>
      <c r="G960" s="20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20"/>
      <c r="U960" s="20"/>
    </row>
    <row r="961" spans="1:21" ht="86.25" customHeight="1" x14ac:dyDescent="0.25">
      <c r="A961" s="17"/>
      <c r="B961" s="17"/>
      <c r="C961" s="15"/>
      <c r="D961" s="15"/>
      <c r="E961" s="15"/>
      <c r="F961" s="15"/>
      <c r="G961" s="13"/>
      <c r="H961" s="4"/>
      <c r="I961" s="6"/>
      <c r="J961" s="6"/>
      <c r="K961" s="6"/>
      <c r="L961" s="6"/>
      <c r="M961" s="6"/>
      <c r="N961" s="6"/>
      <c r="O961" s="6"/>
      <c r="P961" s="6"/>
      <c r="Q961" s="4"/>
      <c r="R961" s="4"/>
      <c r="S961" s="4"/>
      <c r="T961" s="13"/>
      <c r="U961" s="13"/>
    </row>
    <row r="962" spans="1:21" ht="15" customHeight="1" x14ac:dyDescent="0.25">
      <c r="A962" s="18"/>
      <c r="B962" s="18"/>
      <c r="C962" s="16"/>
      <c r="D962" s="16"/>
      <c r="E962" s="16"/>
      <c r="F962" s="16"/>
      <c r="G962" s="1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14"/>
      <c r="U962" s="14"/>
    </row>
    <row r="963" spans="1:21" ht="86.25" customHeight="1" x14ac:dyDescent="0.25">
      <c r="A963" s="21"/>
      <c r="B963" s="21"/>
      <c r="C963" s="11"/>
      <c r="D963" s="11"/>
      <c r="E963" s="11"/>
      <c r="F963" s="11"/>
      <c r="G963" s="19"/>
      <c r="H963" s="5"/>
      <c r="I963" s="6"/>
      <c r="J963" s="6"/>
      <c r="K963" s="6"/>
      <c r="L963" s="6"/>
      <c r="M963" s="6"/>
      <c r="N963" s="6"/>
      <c r="O963" s="6"/>
      <c r="P963" s="6"/>
      <c r="Q963" s="5"/>
      <c r="R963" s="5"/>
      <c r="S963" s="5"/>
      <c r="T963" s="19"/>
      <c r="U963" s="19"/>
    </row>
    <row r="964" spans="1:21" ht="15" customHeight="1" x14ac:dyDescent="0.25">
      <c r="A964" s="22"/>
      <c r="B964" s="22"/>
      <c r="C964" s="12"/>
      <c r="D964" s="12"/>
      <c r="E964" s="12"/>
      <c r="F964" s="12"/>
      <c r="G964" s="20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20"/>
      <c r="U964" s="20"/>
    </row>
    <row r="965" spans="1:21" ht="86.25" customHeight="1" x14ac:dyDescent="0.25">
      <c r="A965" s="17"/>
      <c r="B965" s="17"/>
      <c r="C965" s="15"/>
      <c r="D965" s="15"/>
      <c r="E965" s="15"/>
      <c r="F965" s="15"/>
      <c r="G965" s="13"/>
      <c r="H965" s="4"/>
      <c r="I965" s="6"/>
      <c r="J965" s="6"/>
      <c r="K965" s="6"/>
      <c r="L965" s="6"/>
      <c r="M965" s="6"/>
      <c r="N965" s="6"/>
      <c r="O965" s="6"/>
      <c r="P965" s="6"/>
      <c r="Q965" s="4"/>
      <c r="R965" s="4"/>
      <c r="S965" s="4"/>
      <c r="T965" s="13"/>
      <c r="U965" s="13"/>
    </row>
    <row r="966" spans="1:21" ht="15" customHeight="1" x14ac:dyDescent="0.25">
      <c r="A966" s="18"/>
      <c r="B966" s="18"/>
      <c r="C966" s="16"/>
      <c r="D966" s="16"/>
      <c r="E966" s="16"/>
      <c r="F966" s="16"/>
      <c r="G966" s="1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14"/>
      <c r="U966" s="14"/>
    </row>
    <row r="967" spans="1:21" ht="120" customHeight="1" x14ac:dyDescent="0.25">
      <c r="A967" s="23" t="s">
        <v>119</v>
      </c>
      <c r="B967" s="23"/>
      <c r="C967" s="29" t="s">
        <v>255</v>
      </c>
      <c r="D967" s="29" t="s">
        <v>316</v>
      </c>
      <c r="E967" s="29" t="s">
        <v>268</v>
      </c>
      <c r="F967" s="29" t="s">
        <v>158</v>
      </c>
      <c r="G967" s="36" t="s">
        <v>384</v>
      </c>
      <c r="H967" s="7"/>
      <c r="I967" s="7"/>
      <c r="J967" s="8"/>
      <c r="K967" s="8"/>
      <c r="L967" s="8"/>
      <c r="M967" s="8"/>
      <c r="N967" s="8"/>
      <c r="O967" s="8"/>
      <c r="P967" s="8"/>
      <c r="Q967" s="7"/>
      <c r="R967" s="7"/>
      <c r="S967" s="7"/>
      <c r="T967" s="36">
        <f t="shared" ref="T967" si="276">SUM(H967:S967)</f>
        <v>0</v>
      </c>
      <c r="U967" s="36">
        <f t="shared" ref="U967" si="277">T967*G967</f>
        <v>0</v>
      </c>
    </row>
    <row r="968" spans="1:21" ht="15" customHeight="1" x14ac:dyDescent="0.25">
      <c r="A968" s="24"/>
      <c r="B968" s="24"/>
      <c r="C968" s="30"/>
      <c r="D968" s="30"/>
      <c r="E968" s="30"/>
      <c r="F968" s="30"/>
      <c r="G968" s="37"/>
      <c r="H968" s="7"/>
      <c r="I968" s="7"/>
      <c r="J968" s="7"/>
      <c r="K968" s="7">
        <v>1</v>
      </c>
      <c r="L968" s="7"/>
      <c r="M968" s="7"/>
      <c r="N968" s="7"/>
      <c r="O968" s="7"/>
      <c r="P968" s="7"/>
      <c r="Q968" s="7"/>
      <c r="R968" s="7"/>
      <c r="S968" s="7"/>
      <c r="T968" s="37"/>
      <c r="U968" s="37"/>
    </row>
    <row r="969" spans="1:21" ht="128.1" customHeight="1" x14ac:dyDescent="0.25">
      <c r="A969" s="17"/>
      <c r="B969" s="17"/>
      <c r="C969" s="15"/>
      <c r="D969" s="15"/>
      <c r="E969" s="15"/>
      <c r="F969" s="15"/>
      <c r="G969" s="13"/>
      <c r="H969" s="4"/>
      <c r="I969" s="4"/>
      <c r="J969" s="6"/>
      <c r="K969" s="6"/>
      <c r="L969" s="6"/>
      <c r="M969" s="6"/>
      <c r="N969" s="6"/>
      <c r="O969" s="6"/>
      <c r="P969" s="6"/>
      <c r="Q969" s="4"/>
      <c r="R969" s="4"/>
      <c r="S969" s="4"/>
      <c r="T969" s="13"/>
      <c r="U969" s="13"/>
    </row>
    <row r="970" spans="1:21" ht="15" customHeight="1" x14ac:dyDescent="0.25">
      <c r="A970" s="18"/>
      <c r="B970" s="18"/>
      <c r="C970" s="16"/>
      <c r="D970" s="16"/>
      <c r="E970" s="16"/>
      <c r="F970" s="16"/>
      <c r="G970" s="1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14"/>
      <c r="U970" s="14"/>
    </row>
    <row r="971" spans="1:21" ht="128.1" customHeight="1" x14ac:dyDescent="0.25">
      <c r="A971" s="23" t="s">
        <v>120</v>
      </c>
      <c r="B971" s="23"/>
      <c r="C971" s="29" t="s">
        <v>254</v>
      </c>
      <c r="D971" s="29" t="s">
        <v>302</v>
      </c>
      <c r="E971" s="29" t="s">
        <v>269</v>
      </c>
      <c r="F971" s="29" t="s">
        <v>161</v>
      </c>
      <c r="G971" s="36" t="s">
        <v>385</v>
      </c>
      <c r="H971" s="7"/>
      <c r="I971" s="7"/>
      <c r="J971" s="8"/>
      <c r="K971" s="8"/>
      <c r="L971" s="8"/>
      <c r="M971" s="8"/>
      <c r="N971" s="8"/>
      <c r="O971" s="8"/>
      <c r="P971" s="8"/>
      <c r="Q971" s="7"/>
      <c r="R971" s="7"/>
      <c r="S971" s="7"/>
      <c r="T971" s="36">
        <f t="shared" ref="T971" si="278">SUM(H971:S971)</f>
        <v>0</v>
      </c>
      <c r="U971" s="36">
        <f t="shared" ref="U971" si="279">T971*G971</f>
        <v>0</v>
      </c>
    </row>
    <row r="972" spans="1:21" ht="15" customHeight="1" x14ac:dyDescent="0.25">
      <c r="A972" s="24"/>
      <c r="B972" s="24"/>
      <c r="C972" s="30"/>
      <c r="D972" s="30"/>
      <c r="E972" s="30"/>
      <c r="F972" s="30"/>
      <c r="G972" s="37"/>
      <c r="H972" s="7"/>
      <c r="I972" s="7"/>
      <c r="J972" s="7"/>
      <c r="K972" s="7"/>
      <c r="L972" s="7">
        <v>1</v>
      </c>
      <c r="M972" s="7"/>
      <c r="N972" s="7"/>
      <c r="O972" s="7"/>
      <c r="P972" s="7"/>
      <c r="Q972" s="7"/>
      <c r="R972" s="7"/>
      <c r="S972" s="7"/>
      <c r="T972" s="37"/>
      <c r="U972" s="37"/>
    </row>
    <row r="973" spans="1:21" ht="128.1" customHeight="1" x14ac:dyDescent="0.25">
      <c r="A973" s="23" t="s">
        <v>121</v>
      </c>
      <c r="B973" s="23"/>
      <c r="C973" s="29" t="s">
        <v>207</v>
      </c>
      <c r="D973" s="29" t="s">
        <v>307</v>
      </c>
      <c r="E973" s="29" t="s">
        <v>266</v>
      </c>
      <c r="F973" s="29" t="s">
        <v>159</v>
      </c>
      <c r="G973" s="36" t="s">
        <v>386</v>
      </c>
      <c r="H973" s="7"/>
      <c r="I973" s="8"/>
      <c r="J973" s="8"/>
      <c r="K973" s="8"/>
      <c r="L973" s="8"/>
      <c r="M973" s="8"/>
      <c r="N973" s="8"/>
      <c r="O973" s="8"/>
      <c r="P973" s="8"/>
      <c r="Q973" s="8"/>
      <c r="R973" s="7"/>
      <c r="S973" s="7"/>
      <c r="T973" s="36">
        <f t="shared" ref="T973" si="280">SUM(H973:S973)</f>
        <v>0</v>
      </c>
      <c r="U973" s="36">
        <f t="shared" ref="U973" si="281">T973*G973</f>
        <v>0</v>
      </c>
    </row>
    <row r="974" spans="1:21" ht="15" customHeight="1" x14ac:dyDescent="0.25">
      <c r="A974" s="24"/>
      <c r="B974" s="24"/>
      <c r="C974" s="30"/>
      <c r="D974" s="30"/>
      <c r="E974" s="30"/>
      <c r="F974" s="30"/>
      <c r="G974" s="37"/>
      <c r="H974" s="7"/>
      <c r="I974" s="7"/>
      <c r="J974" s="7"/>
      <c r="K974" s="7">
        <v>3</v>
      </c>
      <c r="L974" s="7"/>
      <c r="M974" s="7"/>
      <c r="N974" s="7"/>
      <c r="O974" s="7"/>
      <c r="P974" s="7"/>
      <c r="Q974" s="7"/>
      <c r="R974" s="7"/>
      <c r="S974" s="7"/>
      <c r="T974" s="37"/>
      <c r="U974" s="37"/>
    </row>
    <row r="975" spans="1:21" ht="128.1" customHeight="1" x14ac:dyDescent="0.25">
      <c r="A975" s="21"/>
      <c r="B975" s="21"/>
      <c r="C975" s="11"/>
      <c r="D975" s="11"/>
      <c r="E975" s="11"/>
      <c r="F975" s="11"/>
      <c r="G975" s="19"/>
      <c r="H975" s="5"/>
      <c r="I975" s="6"/>
      <c r="J975" s="6"/>
      <c r="K975" s="6"/>
      <c r="L975" s="6"/>
      <c r="M975" s="6"/>
      <c r="N975" s="6"/>
      <c r="O975" s="6"/>
      <c r="P975" s="6"/>
      <c r="Q975" s="6"/>
      <c r="R975" s="5"/>
      <c r="S975" s="5"/>
      <c r="T975" s="19"/>
      <c r="U975" s="19"/>
    </row>
    <row r="976" spans="1:21" ht="15" customHeight="1" x14ac:dyDescent="0.25">
      <c r="A976" s="22"/>
      <c r="B976" s="22"/>
      <c r="C976" s="12"/>
      <c r="D976" s="12"/>
      <c r="E976" s="12"/>
      <c r="F976" s="12"/>
      <c r="G976" s="20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20"/>
      <c r="U976" s="20"/>
    </row>
    <row r="977" spans="1:21" ht="128.1" customHeight="1" x14ac:dyDescent="0.25">
      <c r="A977" s="17"/>
      <c r="B977" s="17"/>
      <c r="C977" s="15"/>
      <c r="D977" s="15"/>
      <c r="E977" s="15"/>
      <c r="F977" s="15"/>
      <c r="G977" s="13"/>
      <c r="H977" s="4"/>
      <c r="I977" s="6"/>
      <c r="J977" s="6"/>
      <c r="K977" s="6"/>
      <c r="L977" s="6"/>
      <c r="M977" s="6"/>
      <c r="N977" s="6"/>
      <c r="O977" s="6"/>
      <c r="P977" s="6"/>
      <c r="Q977" s="6"/>
      <c r="R977" s="4"/>
      <c r="S977" s="4"/>
      <c r="T977" s="13"/>
      <c r="U977" s="13"/>
    </row>
    <row r="978" spans="1:21" ht="15" customHeight="1" x14ac:dyDescent="0.25">
      <c r="A978" s="18"/>
      <c r="B978" s="18"/>
      <c r="C978" s="16"/>
      <c r="D978" s="16"/>
      <c r="E978" s="16"/>
      <c r="F978" s="16"/>
      <c r="G978" s="1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14"/>
      <c r="U978" s="14"/>
    </row>
    <row r="979" spans="1:21" ht="128.1" customHeight="1" x14ac:dyDescent="0.25">
      <c r="A979" s="21"/>
      <c r="B979" s="21"/>
      <c r="C979" s="11"/>
      <c r="D979" s="11"/>
      <c r="E979" s="11"/>
      <c r="F979" s="11"/>
      <c r="G979" s="19"/>
      <c r="H979" s="5"/>
      <c r="I979" s="6"/>
      <c r="J979" s="6"/>
      <c r="K979" s="6"/>
      <c r="L979" s="6"/>
      <c r="M979" s="6"/>
      <c r="N979" s="6"/>
      <c r="O979" s="6"/>
      <c r="P979" s="6"/>
      <c r="Q979" s="6"/>
      <c r="R979" s="5"/>
      <c r="S979" s="5"/>
      <c r="T979" s="19"/>
      <c r="U979" s="19"/>
    </row>
    <row r="980" spans="1:21" ht="15" customHeight="1" x14ac:dyDescent="0.25">
      <c r="A980" s="22"/>
      <c r="B980" s="22"/>
      <c r="C980" s="12"/>
      <c r="D980" s="12"/>
      <c r="E980" s="12"/>
      <c r="F980" s="12"/>
      <c r="G980" s="20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20"/>
      <c r="U980" s="20"/>
    </row>
    <row r="981" spans="1:21" ht="128.1" customHeight="1" x14ac:dyDescent="0.25">
      <c r="A981" s="17"/>
      <c r="B981" s="17"/>
      <c r="C981" s="15"/>
      <c r="D981" s="15"/>
      <c r="E981" s="15"/>
      <c r="F981" s="15"/>
      <c r="G981" s="13"/>
      <c r="H981" s="4"/>
      <c r="I981" s="6"/>
      <c r="J981" s="6"/>
      <c r="K981" s="6"/>
      <c r="L981" s="6"/>
      <c r="M981" s="6"/>
      <c r="N981" s="6"/>
      <c r="O981" s="6"/>
      <c r="P981" s="6"/>
      <c r="Q981" s="6"/>
      <c r="R981" s="4"/>
      <c r="S981" s="4"/>
      <c r="T981" s="13"/>
      <c r="U981" s="13"/>
    </row>
    <row r="982" spans="1:21" ht="15" customHeight="1" x14ac:dyDescent="0.25">
      <c r="A982" s="18"/>
      <c r="B982" s="18"/>
      <c r="C982" s="16"/>
      <c r="D982" s="16"/>
      <c r="E982" s="16"/>
      <c r="F982" s="16"/>
      <c r="G982" s="1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14"/>
      <c r="U982" s="14"/>
    </row>
    <row r="983" spans="1:21" ht="128.1" customHeight="1" x14ac:dyDescent="0.25">
      <c r="A983" s="23" t="s">
        <v>123</v>
      </c>
      <c r="B983" s="23"/>
      <c r="C983" s="29" t="s">
        <v>256</v>
      </c>
      <c r="D983" s="29" t="s">
        <v>275</v>
      </c>
      <c r="E983" s="29" t="s">
        <v>266</v>
      </c>
      <c r="F983" s="29" t="s">
        <v>159</v>
      </c>
      <c r="G983" s="36" t="s">
        <v>387</v>
      </c>
      <c r="H983" s="7"/>
      <c r="I983" s="8"/>
      <c r="J983" s="8"/>
      <c r="K983" s="8"/>
      <c r="L983" s="8"/>
      <c r="M983" s="8"/>
      <c r="N983" s="8"/>
      <c r="O983" s="8"/>
      <c r="P983" s="8"/>
      <c r="Q983" s="8"/>
      <c r="R983" s="7"/>
      <c r="S983" s="7"/>
      <c r="T983" s="36">
        <f t="shared" ref="T983" si="282">SUM(H983:S983)</f>
        <v>0</v>
      </c>
      <c r="U983" s="36">
        <f t="shared" ref="U983" si="283">T983*G983</f>
        <v>0</v>
      </c>
    </row>
    <row r="984" spans="1:21" ht="15" customHeight="1" x14ac:dyDescent="0.25">
      <c r="A984" s="24"/>
      <c r="B984" s="24"/>
      <c r="C984" s="30"/>
      <c r="D984" s="30"/>
      <c r="E984" s="30"/>
      <c r="F984" s="30"/>
      <c r="G984" s="37"/>
      <c r="H984" s="7"/>
      <c r="I984" s="7"/>
      <c r="J984" s="7"/>
      <c r="K984" s="7">
        <v>3</v>
      </c>
      <c r="L984" s="7"/>
      <c r="M984" s="7"/>
      <c r="N984" s="7"/>
      <c r="O984" s="7"/>
      <c r="P984" s="7"/>
      <c r="Q984" s="7"/>
      <c r="R984" s="7"/>
      <c r="S984" s="7"/>
      <c r="T984" s="37"/>
      <c r="U984" s="37"/>
    </row>
    <row r="985" spans="1:21" ht="128.1" customHeight="1" x14ac:dyDescent="0.25">
      <c r="A985" s="23" t="s">
        <v>124</v>
      </c>
      <c r="B985" s="23"/>
      <c r="C985" s="29" t="s">
        <v>192</v>
      </c>
      <c r="D985" s="29" t="s">
        <v>275</v>
      </c>
      <c r="E985" s="29" t="s">
        <v>266</v>
      </c>
      <c r="F985" s="29" t="s">
        <v>159</v>
      </c>
      <c r="G985" s="36" t="s">
        <v>387</v>
      </c>
      <c r="H985" s="7"/>
      <c r="I985" s="8"/>
      <c r="J985" s="8"/>
      <c r="K985" s="8"/>
      <c r="L985" s="8"/>
      <c r="M985" s="8"/>
      <c r="N985" s="8"/>
      <c r="O985" s="8"/>
      <c r="P985" s="8"/>
      <c r="Q985" s="8"/>
      <c r="R985" s="7"/>
      <c r="S985" s="7"/>
      <c r="T985" s="36">
        <f t="shared" ref="T985" si="284">SUM(H985:S985)</f>
        <v>0</v>
      </c>
      <c r="U985" s="36">
        <f t="shared" ref="U985" si="285">T985*G985</f>
        <v>0</v>
      </c>
    </row>
    <row r="986" spans="1:21" ht="15" customHeight="1" x14ac:dyDescent="0.25">
      <c r="A986" s="24"/>
      <c r="B986" s="24"/>
      <c r="C986" s="30"/>
      <c r="D986" s="30"/>
      <c r="E986" s="30"/>
      <c r="F986" s="30"/>
      <c r="G986" s="37"/>
      <c r="H986" s="7"/>
      <c r="I986" s="7"/>
      <c r="J986" s="7">
        <v>1</v>
      </c>
      <c r="K986" s="7"/>
      <c r="L986" s="7">
        <v>6</v>
      </c>
      <c r="M986" s="7">
        <v>8</v>
      </c>
      <c r="N986" s="7"/>
      <c r="O986" s="7"/>
      <c r="P986" s="7"/>
      <c r="Q986" s="7"/>
      <c r="R986" s="7"/>
      <c r="S986" s="7"/>
      <c r="T986" s="37"/>
      <c r="U986" s="37"/>
    </row>
    <row r="987" spans="1:21" ht="86.25" customHeight="1" x14ac:dyDescent="0.25">
      <c r="A987" s="21"/>
      <c r="B987" s="21"/>
      <c r="C987" s="11"/>
      <c r="D987" s="11"/>
      <c r="E987" s="11"/>
      <c r="F987" s="11"/>
      <c r="G987" s="19"/>
      <c r="H987" s="5"/>
      <c r="I987" s="6"/>
      <c r="J987" s="6"/>
      <c r="K987" s="6"/>
      <c r="L987" s="6"/>
      <c r="M987" s="6"/>
      <c r="N987" s="6"/>
      <c r="O987" s="6"/>
      <c r="P987" s="6"/>
      <c r="Q987" s="6"/>
      <c r="R987" s="5"/>
      <c r="S987" s="5"/>
      <c r="T987" s="19"/>
      <c r="U987" s="19"/>
    </row>
    <row r="988" spans="1:21" ht="15" customHeight="1" x14ac:dyDescent="0.25">
      <c r="A988" s="22"/>
      <c r="B988" s="22"/>
      <c r="C988" s="12"/>
      <c r="D988" s="12"/>
      <c r="E988" s="12"/>
      <c r="F988" s="12"/>
      <c r="G988" s="20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20"/>
      <c r="U988" s="20"/>
    </row>
    <row r="989" spans="1:21" ht="128.1" customHeight="1" x14ac:dyDescent="0.25">
      <c r="A989" s="23" t="s">
        <v>125</v>
      </c>
      <c r="B989" s="23"/>
      <c r="C989" s="29" t="s">
        <v>257</v>
      </c>
      <c r="D989" s="29" t="s">
        <v>275</v>
      </c>
      <c r="E989" s="29" t="s">
        <v>267</v>
      </c>
      <c r="F989" s="29" t="s">
        <v>159</v>
      </c>
      <c r="G989" s="36" t="s">
        <v>388</v>
      </c>
      <c r="H989" s="7"/>
      <c r="I989" s="8"/>
      <c r="J989" s="8"/>
      <c r="K989" s="8"/>
      <c r="L989" s="8"/>
      <c r="M989" s="8"/>
      <c r="N989" s="8"/>
      <c r="O989" s="8"/>
      <c r="P989" s="8"/>
      <c r="Q989" s="8"/>
      <c r="R989" s="7"/>
      <c r="S989" s="7"/>
      <c r="T989" s="36">
        <f t="shared" ref="T989" si="286">SUM(H989:S989)</f>
        <v>0</v>
      </c>
      <c r="U989" s="36">
        <f t="shared" ref="U989" si="287">T989*G989</f>
        <v>0</v>
      </c>
    </row>
    <row r="990" spans="1:21" ht="15" customHeight="1" x14ac:dyDescent="0.25">
      <c r="A990" s="24"/>
      <c r="B990" s="24"/>
      <c r="C990" s="30"/>
      <c r="D990" s="30"/>
      <c r="E990" s="30"/>
      <c r="F990" s="30"/>
      <c r="G990" s="37"/>
      <c r="H990" s="7"/>
      <c r="I990" s="7"/>
      <c r="J990" s="7"/>
      <c r="K990" s="7"/>
      <c r="L990" s="7"/>
      <c r="M990" s="7">
        <v>1</v>
      </c>
      <c r="N990" s="7"/>
      <c r="O990" s="7"/>
      <c r="P990" s="7"/>
      <c r="Q990" s="7"/>
      <c r="R990" s="7"/>
      <c r="S990" s="7"/>
      <c r="T990" s="37"/>
      <c r="U990" s="37"/>
    </row>
    <row r="991" spans="1:21" ht="128.1" customHeight="1" x14ac:dyDescent="0.25">
      <c r="A991" s="21"/>
      <c r="B991" s="21"/>
      <c r="C991" s="11"/>
      <c r="D991" s="11"/>
      <c r="E991" s="11"/>
      <c r="F991" s="11"/>
      <c r="G991" s="19"/>
      <c r="H991" s="5"/>
      <c r="I991" s="6"/>
      <c r="J991" s="6"/>
      <c r="K991" s="6"/>
      <c r="L991" s="6"/>
      <c r="M991" s="6"/>
      <c r="N991" s="6"/>
      <c r="O991" s="6"/>
      <c r="P991" s="6"/>
      <c r="Q991" s="6"/>
      <c r="R991" s="5"/>
      <c r="S991" s="5"/>
      <c r="T991" s="19"/>
      <c r="U991" s="19"/>
    </row>
    <row r="992" spans="1:21" ht="15" customHeight="1" x14ac:dyDescent="0.25">
      <c r="A992" s="22"/>
      <c r="B992" s="22"/>
      <c r="C992" s="12"/>
      <c r="D992" s="12"/>
      <c r="E992" s="12"/>
      <c r="F992" s="12"/>
      <c r="G992" s="20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20"/>
      <c r="U992" s="20"/>
    </row>
    <row r="993" spans="1:21" ht="86.25" customHeight="1" x14ac:dyDescent="0.25">
      <c r="A993" s="17"/>
      <c r="B993" s="17"/>
      <c r="C993" s="15"/>
      <c r="D993" s="15"/>
      <c r="E993" s="15"/>
      <c r="F993" s="15"/>
      <c r="G993" s="13"/>
      <c r="H993" s="4"/>
      <c r="I993" s="6"/>
      <c r="J993" s="6"/>
      <c r="K993" s="6"/>
      <c r="L993" s="6"/>
      <c r="M993" s="6"/>
      <c r="N993" s="6"/>
      <c r="O993" s="6"/>
      <c r="P993" s="6"/>
      <c r="Q993" s="4"/>
      <c r="R993" s="4"/>
      <c r="S993" s="4"/>
      <c r="T993" s="13"/>
      <c r="U993" s="13"/>
    </row>
    <row r="994" spans="1:21" ht="15" customHeight="1" x14ac:dyDescent="0.25">
      <c r="A994" s="18"/>
      <c r="B994" s="18"/>
      <c r="C994" s="16"/>
      <c r="D994" s="16"/>
      <c r="E994" s="16"/>
      <c r="F994" s="16"/>
      <c r="G994" s="1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14"/>
      <c r="U994" s="14"/>
    </row>
    <row r="995" spans="1:21" ht="86.25" customHeight="1" x14ac:dyDescent="0.25">
      <c r="A995" s="21"/>
      <c r="B995" s="21"/>
      <c r="C995" s="11"/>
      <c r="D995" s="11"/>
      <c r="E995" s="11"/>
      <c r="F995" s="11"/>
      <c r="G995" s="19"/>
      <c r="H995" s="5"/>
      <c r="I995" s="6"/>
      <c r="J995" s="6"/>
      <c r="K995" s="6"/>
      <c r="L995" s="6"/>
      <c r="M995" s="6"/>
      <c r="N995" s="6"/>
      <c r="O995" s="6"/>
      <c r="P995" s="6"/>
      <c r="Q995" s="5"/>
      <c r="R995" s="5"/>
      <c r="S995" s="5"/>
      <c r="T995" s="19"/>
      <c r="U995" s="19"/>
    </row>
    <row r="996" spans="1:21" ht="15" customHeight="1" x14ac:dyDescent="0.25">
      <c r="A996" s="22"/>
      <c r="B996" s="22"/>
      <c r="C996" s="12"/>
      <c r="D996" s="12"/>
      <c r="E996" s="12"/>
      <c r="F996" s="12"/>
      <c r="G996" s="20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20"/>
      <c r="U996" s="20"/>
    </row>
    <row r="997" spans="1:21" ht="120" customHeight="1" x14ac:dyDescent="0.25">
      <c r="A997" s="17"/>
      <c r="B997" s="17"/>
      <c r="C997" s="15"/>
      <c r="D997" s="15"/>
      <c r="E997" s="15"/>
      <c r="F997" s="15"/>
      <c r="G997" s="13"/>
      <c r="H997" s="4"/>
      <c r="I997" s="4"/>
      <c r="J997" s="6"/>
      <c r="K997" s="6"/>
      <c r="L997" s="6"/>
      <c r="M997" s="6"/>
      <c r="N997" s="6"/>
      <c r="O997" s="6"/>
      <c r="P997" s="6"/>
      <c r="Q997" s="4"/>
      <c r="R997" s="4"/>
      <c r="S997" s="4"/>
      <c r="T997" s="13"/>
      <c r="U997" s="13"/>
    </row>
    <row r="998" spans="1:21" ht="15" customHeight="1" x14ac:dyDescent="0.25">
      <c r="A998" s="18"/>
      <c r="B998" s="18"/>
      <c r="C998" s="16"/>
      <c r="D998" s="16"/>
      <c r="E998" s="16"/>
      <c r="F998" s="16"/>
      <c r="G998" s="1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14"/>
      <c r="U998" s="14"/>
    </row>
    <row r="999" spans="1:21" ht="86.25" customHeight="1" x14ac:dyDescent="0.25">
      <c r="A999" s="21"/>
      <c r="B999" s="21"/>
      <c r="C999" s="11"/>
      <c r="D999" s="11"/>
      <c r="E999" s="11"/>
      <c r="F999" s="11"/>
      <c r="G999" s="19"/>
      <c r="H999" s="5"/>
      <c r="I999" s="6"/>
      <c r="J999" s="6"/>
      <c r="K999" s="6"/>
      <c r="L999" s="6"/>
      <c r="M999" s="6"/>
      <c r="N999" s="6"/>
      <c r="O999" s="6"/>
      <c r="P999" s="6"/>
      <c r="Q999" s="5"/>
      <c r="R999" s="5"/>
      <c r="S999" s="5"/>
      <c r="T999" s="19"/>
      <c r="U999" s="19"/>
    </row>
    <row r="1000" spans="1:21" ht="15" customHeight="1" x14ac:dyDescent="0.25">
      <c r="A1000" s="22"/>
      <c r="B1000" s="22"/>
      <c r="C1000" s="12"/>
      <c r="D1000" s="12"/>
      <c r="E1000" s="12"/>
      <c r="F1000" s="12"/>
      <c r="G1000" s="20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20"/>
      <c r="U1000" s="20"/>
    </row>
    <row r="1001" spans="1:21" ht="86.25" customHeight="1" x14ac:dyDescent="0.25">
      <c r="A1001" s="17"/>
      <c r="B1001" s="17"/>
      <c r="C1001" s="15"/>
      <c r="D1001" s="15"/>
      <c r="E1001" s="15"/>
      <c r="F1001" s="15"/>
      <c r="G1001" s="13"/>
      <c r="H1001" s="4"/>
      <c r="I1001" s="6"/>
      <c r="J1001" s="6"/>
      <c r="K1001" s="6"/>
      <c r="L1001" s="6"/>
      <c r="M1001" s="6"/>
      <c r="N1001" s="6"/>
      <c r="O1001" s="6"/>
      <c r="P1001" s="6"/>
      <c r="Q1001" s="4"/>
      <c r="R1001" s="4"/>
      <c r="S1001" s="4"/>
      <c r="T1001" s="13"/>
      <c r="U1001" s="13"/>
    </row>
    <row r="1002" spans="1:21" ht="15" customHeight="1" x14ac:dyDescent="0.25">
      <c r="A1002" s="18"/>
      <c r="B1002" s="18"/>
      <c r="C1002" s="16"/>
      <c r="D1002" s="16"/>
      <c r="E1002" s="16"/>
      <c r="F1002" s="16"/>
      <c r="G1002" s="1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14"/>
      <c r="U1002" s="14"/>
    </row>
    <row r="1003" spans="1:21" ht="128.1" customHeight="1" x14ac:dyDescent="0.25">
      <c r="A1003" s="21"/>
      <c r="B1003" s="21"/>
      <c r="C1003" s="11"/>
      <c r="D1003" s="11"/>
      <c r="E1003" s="11"/>
      <c r="F1003" s="11"/>
      <c r="G1003" s="19"/>
      <c r="H1003" s="5"/>
      <c r="I1003" s="5"/>
      <c r="J1003" s="6"/>
      <c r="K1003" s="6"/>
      <c r="L1003" s="6"/>
      <c r="M1003" s="6"/>
      <c r="N1003" s="6"/>
      <c r="O1003" s="6"/>
      <c r="P1003" s="6"/>
      <c r="Q1003" s="5"/>
      <c r="R1003" s="5"/>
      <c r="S1003" s="5"/>
      <c r="T1003" s="19"/>
      <c r="U1003" s="19"/>
    </row>
    <row r="1004" spans="1:21" ht="15" customHeight="1" x14ac:dyDescent="0.25">
      <c r="A1004" s="22"/>
      <c r="B1004" s="22"/>
      <c r="C1004" s="12"/>
      <c r="D1004" s="12"/>
      <c r="E1004" s="12"/>
      <c r="F1004" s="12"/>
      <c r="G1004" s="20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20"/>
      <c r="U1004" s="20"/>
    </row>
    <row r="1005" spans="1:21" ht="128.25" customHeight="1" x14ac:dyDescent="0.25">
      <c r="A1005" s="17"/>
      <c r="B1005" s="17"/>
      <c r="C1005" s="15"/>
      <c r="D1005" s="15"/>
      <c r="E1005" s="15"/>
      <c r="F1005" s="15"/>
      <c r="G1005" s="13"/>
      <c r="H1005" s="4"/>
      <c r="I1005" s="4"/>
      <c r="J1005" s="6"/>
      <c r="K1005" s="6"/>
      <c r="L1005" s="6"/>
      <c r="M1005" s="6"/>
      <c r="N1005" s="6"/>
      <c r="O1005" s="6"/>
      <c r="P1005" s="6"/>
      <c r="Q1005" s="4"/>
      <c r="R1005" s="4"/>
      <c r="S1005" s="4"/>
      <c r="T1005" s="13"/>
      <c r="U1005" s="13"/>
    </row>
    <row r="1006" spans="1:21" ht="15" customHeight="1" x14ac:dyDescent="0.25">
      <c r="A1006" s="18"/>
      <c r="B1006" s="18"/>
      <c r="C1006" s="16"/>
      <c r="D1006" s="16"/>
      <c r="E1006" s="16"/>
      <c r="F1006" s="16"/>
      <c r="G1006" s="1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14"/>
      <c r="U1006" s="14"/>
    </row>
    <row r="1007" spans="1:21" ht="128.1" customHeight="1" x14ac:dyDescent="0.25">
      <c r="A1007" s="21"/>
      <c r="B1007" s="21"/>
      <c r="C1007" s="11"/>
      <c r="D1007" s="11"/>
      <c r="E1007" s="11"/>
      <c r="F1007" s="11"/>
      <c r="G1007" s="19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19"/>
      <c r="U1007" s="19"/>
    </row>
    <row r="1008" spans="1:21" ht="15" customHeight="1" x14ac:dyDescent="0.25">
      <c r="A1008" s="22"/>
      <c r="B1008" s="22"/>
      <c r="C1008" s="12"/>
      <c r="D1008" s="12"/>
      <c r="E1008" s="12"/>
      <c r="F1008" s="12"/>
      <c r="G1008" s="20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20"/>
      <c r="U1008" s="20"/>
    </row>
    <row r="1009" spans="1:21" ht="120" customHeight="1" x14ac:dyDescent="0.25">
      <c r="A1009" s="17"/>
      <c r="B1009" s="17"/>
      <c r="C1009" s="15"/>
      <c r="D1009" s="15"/>
      <c r="E1009" s="15"/>
      <c r="F1009" s="15"/>
      <c r="G1009" s="13"/>
      <c r="H1009" s="4"/>
      <c r="I1009" s="6"/>
      <c r="J1009" s="6"/>
      <c r="K1009" s="6"/>
      <c r="L1009" s="6"/>
      <c r="M1009" s="6"/>
      <c r="N1009" s="6"/>
      <c r="O1009" s="6"/>
      <c r="P1009" s="6"/>
      <c r="Q1009" s="6"/>
      <c r="R1009" s="4"/>
      <c r="S1009" s="4"/>
      <c r="T1009" s="13"/>
      <c r="U1009" s="13"/>
    </row>
    <row r="1010" spans="1:21" ht="15" customHeight="1" x14ac:dyDescent="0.25">
      <c r="A1010" s="18"/>
      <c r="B1010" s="18"/>
      <c r="C1010" s="16"/>
      <c r="D1010" s="16"/>
      <c r="E1010" s="16"/>
      <c r="F1010" s="16"/>
      <c r="G1010" s="1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14"/>
      <c r="U1010" s="14"/>
    </row>
    <row r="1011" spans="1:21" ht="120" customHeight="1" x14ac:dyDescent="0.25">
      <c r="A1011" s="21"/>
      <c r="B1011" s="21"/>
      <c r="C1011" s="11"/>
      <c r="D1011" s="11"/>
      <c r="E1011" s="11"/>
      <c r="F1011" s="11"/>
      <c r="G1011" s="19"/>
      <c r="H1011" s="5"/>
      <c r="I1011" s="6"/>
      <c r="J1011" s="6"/>
      <c r="K1011" s="6"/>
      <c r="L1011" s="6"/>
      <c r="M1011" s="6"/>
      <c r="N1011" s="6"/>
      <c r="O1011" s="6"/>
      <c r="P1011" s="6"/>
      <c r="Q1011" s="6"/>
      <c r="R1011" s="5"/>
      <c r="S1011" s="5"/>
      <c r="T1011" s="19"/>
      <c r="U1011" s="19"/>
    </row>
    <row r="1012" spans="1:21" ht="15" customHeight="1" x14ac:dyDescent="0.25">
      <c r="A1012" s="22"/>
      <c r="B1012" s="22"/>
      <c r="C1012" s="12"/>
      <c r="D1012" s="12"/>
      <c r="E1012" s="12"/>
      <c r="F1012" s="12"/>
      <c r="G1012" s="20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20"/>
      <c r="U1012" s="20"/>
    </row>
    <row r="1013" spans="1:21" ht="120" customHeight="1" x14ac:dyDescent="0.25">
      <c r="A1013" s="23" t="s">
        <v>127</v>
      </c>
      <c r="B1013" s="23"/>
      <c r="C1013" s="29" t="s">
        <v>203</v>
      </c>
      <c r="D1013" s="29" t="s">
        <v>283</v>
      </c>
      <c r="E1013" s="29" t="s">
        <v>266</v>
      </c>
      <c r="F1013" s="29" t="s">
        <v>159</v>
      </c>
      <c r="G1013" s="36" t="s">
        <v>362</v>
      </c>
      <c r="H1013" s="7"/>
      <c r="I1013" s="8"/>
      <c r="J1013" s="8"/>
      <c r="K1013" s="8"/>
      <c r="L1013" s="8"/>
      <c r="M1013" s="8"/>
      <c r="N1013" s="8"/>
      <c r="O1013" s="8"/>
      <c r="P1013" s="8"/>
      <c r="Q1013" s="8"/>
      <c r="R1013" s="7"/>
      <c r="S1013" s="7"/>
      <c r="T1013" s="36">
        <f t="shared" ref="T1013" si="288">SUM(H1013:S1013)</f>
        <v>0</v>
      </c>
      <c r="U1013" s="36">
        <f t="shared" ref="U1013" si="289">T1013*G1013</f>
        <v>0</v>
      </c>
    </row>
    <row r="1014" spans="1:21" ht="15" customHeight="1" x14ac:dyDescent="0.25">
      <c r="A1014" s="24"/>
      <c r="B1014" s="24"/>
      <c r="C1014" s="30"/>
      <c r="D1014" s="30"/>
      <c r="E1014" s="30"/>
      <c r="F1014" s="30"/>
      <c r="G1014" s="37"/>
      <c r="H1014" s="7"/>
      <c r="I1014" s="7"/>
      <c r="J1014" s="7"/>
      <c r="K1014" s="7"/>
      <c r="L1014" s="7">
        <v>1</v>
      </c>
      <c r="M1014" s="7"/>
      <c r="N1014" s="7"/>
      <c r="O1014" s="7"/>
      <c r="P1014" s="7"/>
      <c r="Q1014" s="7"/>
      <c r="R1014" s="7"/>
      <c r="S1014" s="7"/>
      <c r="T1014" s="37"/>
      <c r="U1014" s="37"/>
    </row>
    <row r="1015" spans="1:21" ht="86.25" customHeight="1" x14ac:dyDescent="0.25">
      <c r="A1015" s="23" t="s">
        <v>128</v>
      </c>
      <c r="B1015" s="23"/>
      <c r="C1015" s="29" t="s">
        <v>192</v>
      </c>
      <c r="D1015" s="29" t="s">
        <v>283</v>
      </c>
      <c r="E1015" s="29" t="s">
        <v>266</v>
      </c>
      <c r="F1015" s="29" t="s">
        <v>159</v>
      </c>
      <c r="G1015" s="36" t="s">
        <v>362</v>
      </c>
      <c r="H1015" s="7"/>
      <c r="I1015" s="8"/>
      <c r="J1015" s="8"/>
      <c r="K1015" s="8"/>
      <c r="L1015" s="8"/>
      <c r="M1015" s="8"/>
      <c r="N1015" s="8"/>
      <c r="O1015" s="8"/>
      <c r="P1015" s="8"/>
      <c r="Q1015" s="8"/>
      <c r="R1015" s="7"/>
      <c r="S1015" s="7"/>
      <c r="T1015" s="36">
        <f t="shared" ref="T1015" si="290">SUM(H1015:S1015)</f>
        <v>0</v>
      </c>
      <c r="U1015" s="36">
        <f t="shared" ref="U1015" si="291">T1015*G1015</f>
        <v>0</v>
      </c>
    </row>
    <row r="1016" spans="1:21" ht="15" customHeight="1" x14ac:dyDescent="0.25">
      <c r="A1016" s="24"/>
      <c r="B1016" s="24"/>
      <c r="C1016" s="30"/>
      <c r="D1016" s="30"/>
      <c r="E1016" s="30"/>
      <c r="F1016" s="30"/>
      <c r="G1016" s="37"/>
      <c r="H1016" s="7"/>
      <c r="I1016" s="7"/>
      <c r="J1016" s="7"/>
      <c r="K1016" s="7"/>
      <c r="L1016" s="7">
        <v>1</v>
      </c>
      <c r="M1016" s="7"/>
      <c r="N1016" s="7"/>
      <c r="O1016" s="7"/>
      <c r="P1016" s="7"/>
      <c r="Q1016" s="7"/>
      <c r="R1016" s="7"/>
      <c r="S1016" s="7"/>
      <c r="T1016" s="37"/>
      <c r="U1016" s="37"/>
    </row>
    <row r="1017" spans="1:21" ht="120" customHeight="1" x14ac:dyDescent="0.25">
      <c r="A1017" s="17"/>
      <c r="B1017" s="17"/>
      <c r="C1017" s="15"/>
      <c r="D1017" s="15"/>
      <c r="E1017" s="15"/>
      <c r="F1017" s="15"/>
      <c r="G1017" s="13"/>
      <c r="H1017" s="4"/>
      <c r="I1017" s="6"/>
      <c r="J1017" s="6"/>
      <c r="K1017" s="6"/>
      <c r="L1017" s="6"/>
      <c r="M1017" s="6"/>
      <c r="N1017" s="6"/>
      <c r="O1017" s="6"/>
      <c r="P1017" s="6"/>
      <c r="Q1017" s="6"/>
      <c r="R1017" s="4"/>
      <c r="S1017" s="4"/>
      <c r="T1017" s="13"/>
      <c r="U1017" s="13"/>
    </row>
    <row r="1018" spans="1:21" ht="15" customHeight="1" x14ac:dyDescent="0.25">
      <c r="A1018" s="18"/>
      <c r="B1018" s="18"/>
      <c r="C1018" s="16"/>
      <c r="D1018" s="16"/>
      <c r="E1018" s="16"/>
      <c r="F1018" s="16"/>
      <c r="G1018" s="1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14"/>
      <c r="U1018" s="14"/>
    </row>
    <row r="1019" spans="1:21" ht="128.1" customHeight="1" x14ac:dyDescent="0.25">
      <c r="A1019" s="21"/>
      <c r="B1019" s="21"/>
      <c r="C1019" s="11"/>
      <c r="D1019" s="11"/>
      <c r="E1019" s="11"/>
      <c r="F1019" s="11"/>
      <c r="G1019" s="19"/>
      <c r="H1019" s="5"/>
      <c r="I1019" s="6"/>
      <c r="J1019" s="6"/>
      <c r="K1019" s="6"/>
      <c r="L1019" s="6"/>
      <c r="M1019" s="6"/>
      <c r="N1019" s="6"/>
      <c r="O1019" s="6"/>
      <c r="P1019" s="6"/>
      <c r="Q1019" s="6"/>
      <c r="R1019" s="5"/>
      <c r="S1019" s="5"/>
      <c r="T1019" s="19"/>
      <c r="U1019" s="19"/>
    </row>
    <row r="1020" spans="1:21" ht="15" customHeight="1" x14ac:dyDescent="0.25">
      <c r="A1020" s="22"/>
      <c r="B1020" s="22"/>
      <c r="C1020" s="12"/>
      <c r="D1020" s="12"/>
      <c r="E1020" s="12"/>
      <c r="F1020" s="12"/>
      <c r="G1020" s="20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20"/>
      <c r="U1020" s="20"/>
    </row>
    <row r="1021" spans="1:21" ht="128.1" customHeight="1" x14ac:dyDescent="0.25">
      <c r="A1021" s="17"/>
      <c r="B1021" s="17"/>
      <c r="C1021" s="15"/>
      <c r="D1021" s="15"/>
      <c r="E1021" s="15"/>
      <c r="F1021" s="15"/>
      <c r="G1021" s="13"/>
      <c r="H1021" s="4"/>
      <c r="I1021" s="6"/>
      <c r="J1021" s="6"/>
      <c r="K1021" s="6"/>
      <c r="L1021" s="6"/>
      <c r="M1021" s="6"/>
      <c r="N1021" s="6"/>
      <c r="O1021" s="6"/>
      <c r="P1021" s="6"/>
      <c r="Q1021" s="6"/>
      <c r="R1021" s="4"/>
      <c r="S1021" s="4"/>
      <c r="T1021" s="13"/>
      <c r="U1021" s="13"/>
    </row>
    <row r="1022" spans="1:21" ht="15" customHeight="1" x14ac:dyDescent="0.25">
      <c r="A1022" s="18"/>
      <c r="B1022" s="18"/>
      <c r="C1022" s="16"/>
      <c r="D1022" s="16"/>
      <c r="E1022" s="16"/>
      <c r="F1022" s="16"/>
      <c r="G1022" s="1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14"/>
      <c r="U1022" s="14"/>
    </row>
    <row r="1023" spans="1:21" ht="128.1" customHeight="1" x14ac:dyDescent="0.25">
      <c r="A1023" s="21"/>
      <c r="B1023" s="21"/>
      <c r="C1023" s="11"/>
      <c r="D1023" s="11"/>
      <c r="E1023" s="11"/>
      <c r="F1023" s="11"/>
      <c r="G1023" s="19"/>
      <c r="H1023" s="5"/>
      <c r="I1023" s="5"/>
      <c r="J1023" s="6"/>
      <c r="K1023" s="6"/>
      <c r="L1023" s="6"/>
      <c r="M1023" s="6"/>
      <c r="N1023" s="6"/>
      <c r="O1023" s="6"/>
      <c r="P1023" s="6"/>
      <c r="Q1023" s="5"/>
      <c r="R1023" s="5"/>
      <c r="S1023" s="5"/>
      <c r="T1023" s="19"/>
      <c r="U1023" s="19"/>
    </row>
    <row r="1024" spans="1:21" ht="15" customHeight="1" x14ac:dyDescent="0.25">
      <c r="A1024" s="22"/>
      <c r="B1024" s="22"/>
      <c r="C1024" s="12"/>
      <c r="D1024" s="12"/>
      <c r="E1024" s="12"/>
      <c r="F1024" s="12"/>
      <c r="G1024" s="20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20"/>
      <c r="U1024" s="20"/>
    </row>
    <row r="1025" spans="1:21" ht="128.1" customHeight="1" x14ac:dyDescent="0.25">
      <c r="A1025" s="17"/>
      <c r="B1025" s="17"/>
      <c r="C1025" s="15"/>
      <c r="D1025" s="15"/>
      <c r="E1025" s="15"/>
      <c r="F1025" s="15"/>
      <c r="G1025" s="13"/>
      <c r="H1025" s="4"/>
      <c r="I1025" s="6"/>
      <c r="J1025" s="6"/>
      <c r="K1025" s="6"/>
      <c r="L1025" s="6"/>
      <c r="M1025" s="6"/>
      <c r="N1025" s="6"/>
      <c r="O1025" s="6"/>
      <c r="P1025" s="6"/>
      <c r="Q1025" s="6"/>
      <c r="R1025" s="4"/>
      <c r="S1025" s="4"/>
      <c r="T1025" s="13"/>
      <c r="U1025" s="13"/>
    </row>
    <row r="1026" spans="1:21" ht="15" customHeight="1" x14ac:dyDescent="0.25">
      <c r="A1026" s="18"/>
      <c r="B1026" s="18"/>
      <c r="C1026" s="16"/>
      <c r="D1026" s="16"/>
      <c r="E1026" s="16"/>
      <c r="F1026" s="16"/>
      <c r="G1026" s="1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14"/>
      <c r="U1026" s="14"/>
    </row>
    <row r="1027" spans="1:21" ht="86.25" customHeight="1" x14ac:dyDescent="0.25">
      <c r="A1027" s="21"/>
      <c r="B1027" s="21"/>
      <c r="C1027" s="11"/>
      <c r="D1027" s="11"/>
      <c r="E1027" s="11"/>
      <c r="F1027" s="11"/>
      <c r="G1027" s="19"/>
      <c r="H1027" s="5"/>
      <c r="I1027" s="6"/>
      <c r="J1027" s="6"/>
      <c r="K1027" s="6"/>
      <c r="L1027" s="6"/>
      <c r="M1027" s="6"/>
      <c r="N1027" s="6"/>
      <c r="O1027" s="6"/>
      <c r="P1027" s="6"/>
      <c r="Q1027" s="6"/>
      <c r="R1027" s="5"/>
      <c r="S1027" s="5"/>
      <c r="T1027" s="19"/>
      <c r="U1027" s="19"/>
    </row>
    <row r="1028" spans="1:21" ht="15" customHeight="1" x14ac:dyDescent="0.25">
      <c r="A1028" s="22"/>
      <c r="B1028" s="22"/>
      <c r="C1028" s="12"/>
      <c r="D1028" s="12"/>
      <c r="E1028" s="12"/>
      <c r="F1028" s="12"/>
      <c r="G1028" s="20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20"/>
      <c r="U1028" s="20"/>
    </row>
    <row r="1029" spans="1:21" ht="128.1" customHeight="1" x14ac:dyDescent="0.25">
      <c r="A1029" s="21"/>
      <c r="B1029" s="21"/>
      <c r="C1029" s="11"/>
      <c r="D1029" s="11"/>
      <c r="E1029" s="11"/>
      <c r="F1029" s="11"/>
      <c r="G1029" s="19"/>
      <c r="H1029" s="5"/>
      <c r="I1029" s="5"/>
      <c r="J1029" s="6"/>
      <c r="K1029" s="6"/>
      <c r="L1029" s="6"/>
      <c r="M1029" s="6"/>
      <c r="N1029" s="6"/>
      <c r="O1029" s="6"/>
      <c r="P1029" s="6"/>
      <c r="Q1029" s="5"/>
      <c r="R1029" s="5"/>
      <c r="S1029" s="5"/>
      <c r="T1029" s="19"/>
      <c r="U1029" s="19"/>
    </row>
    <row r="1030" spans="1:21" ht="15" customHeight="1" x14ac:dyDescent="0.25">
      <c r="A1030" s="22"/>
      <c r="B1030" s="22"/>
      <c r="C1030" s="12"/>
      <c r="D1030" s="12"/>
      <c r="E1030" s="12"/>
      <c r="F1030" s="12"/>
      <c r="G1030" s="20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20"/>
      <c r="U1030" s="20"/>
    </row>
    <row r="1031" spans="1:21" ht="86.25" customHeight="1" x14ac:dyDescent="0.25">
      <c r="A1031" s="17"/>
      <c r="B1031" s="17"/>
      <c r="C1031" s="15"/>
      <c r="D1031" s="15"/>
      <c r="E1031" s="15"/>
      <c r="F1031" s="15"/>
      <c r="G1031" s="13"/>
      <c r="H1031" s="4"/>
      <c r="I1031" s="6"/>
      <c r="J1031" s="6"/>
      <c r="K1031" s="6"/>
      <c r="L1031" s="6"/>
      <c r="M1031" s="6"/>
      <c r="N1031" s="6"/>
      <c r="O1031" s="6"/>
      <c r="P1031" s="6"/>
      <c r="Q1031" s="4"/>
      <c r="R1031" s="4"/>
      <c r="S1031" s="4"/>
      <c r="T1031" s="13"/>
      <c r="U1031" s="13"/>
    </row>
    <row r="1032" spans="1:21" ht="15" customHeight="1" x14ac:dyDescent="0.25">
      <c r="A1032" s="18"/>
      <c r="B1032" s="18"/>
      <c r="C1032" s="16"/>
      <c r="D1032" s="16"/>
      <c r="E1032" s="16"/>
      <c r="F1032" s="16"/>
      <c r="G1032" s="1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14"/>
      <c r="U1032" s="14"/>
    </row>
    <row r="1033" spans="1:21" ht="86.25" customHeight="1" x14ac:dyDescent="0.25">
      <c r="A1033" s="23" t="s">
        <v>130</v>
      </c>
      <c r="B1033" s="23"/>
      <c r="C1033" s="29" t="s">
        <v>206</v>
      </c>
      <c r="D1033" s="29" t="s">
        <v>327</v>
      </c>
      <c r="E1033" s="29" t="s">
        <v>265</v>
      </c>
      <c r="F1033" s="29" t="s">
        <v>161</v>
      </c>
      <c r="G1033" s="36" t="s">
        <v>389</v>
      </c>
      <c r="H1033" s="7"/>
      <c r="I1033" s="8"/>
      <c r="J1033" s="8"/>
      <c r="K1033" s="8"/>
      <c r="L1033" s="8"/>
      <c r="M1033" s="8"/>
      <c r="N1033" s="8"/>
      <c r="O1033" s="8"/>
      <c r="P1033" s="8"/>
      <c r="Q1033" s="7"/>
      <c r="R1033" s="7"/>
      <c r="S1033" s="7"/>
      <c r="T1033" s="36">
        <f t="shared" ref="T1033" si="292">SUM(H1033:S1033)</f>
        <v>0</v>
      </c>
      <c r="U1033" s="36">
        <f t="shared" ref="U1033" si="293">T1033*G1033</f>
        <v>0</v>
      </c>
    </row>
    <row r="1034" spans="1:21" ht="15" customHeight="1" x14ac:dyDescent="0.25">
      <c r="A1034" s="24"/>
      <c r="B1034" s="24"/>
      <c r="C1034" s="30"/>
      <c r="D1034" s="30"/>
      <c r="E1034" s="30"/>
      <c r="F1034" s="30"/>
      <c r="G1034" s="37"/>
      <c r="H1034" s="7"/>
      <c r="I1034" s="7"/>
      <c r="J1034" s="7">
        <v>11</v>
      </c>
      <c r="K1034" s="7">
        <v>15</v>
      </c>
      <c r="L1034" s="7"/>
      <c r="M1034" s="7">
        <v>8</v>
      </c>
      <c r="N1034" s="7"/>
      <c r="O1034" s="7"/>
      <c r="P1034" s="7"/>
      <c r="Q1034" s="7"/>
      <c r="R1034" s="7"/>
      <c r="S1034" s="7"/>
      <c r="T1034" s="37"/>
      <c r="U1034" s="37"/>
    </row>
    <row r="1035" spans="1:21" ht="128.1" customHeight="1" x14ac:dyDescent="0.25">
      <c r="A1035" s="17"/>
      <c r="B1035" s="17"/>
      <c r="C1035" s="15"/>
      <c r="D1035" s="15"/>
      <c r="E1035" s="15"/>
      <c r="F1035" s="15"/>
      <c r="G1035" s="13"/>
      <c r="H1035" s="4"/>
      <c r="I1035" s="6"/>
      <c r="J1035" s="6"/>
      <c r="K1035" s="6"/>
      <c r="L1035" s="6"/>
      <c r="M1035" s="6"/>
      <c r="N1035" s="6"/>
      <c r="O1035" s="6"/>
      <c r="P1035" s="6"/>
      <c r="Q1035" s="6"/>
      <c r="R1035" s="4"/>
      <c r="S1035" s="4"/>
      <c r="T1035" s="13"/>
      <c r="U1035" s="13"/>
    </row>
    <row r="1036" spans="1:21" ht="15" customHeight="1" x14ac:dyDescent="0.25">
      <c r="A1036" s="18"/>
      <c r="B1036" s="18"/>
      <c r="C1036" s="16"/>
      <c r="D1036" s="16"/>
      <c r="E1036" s="16"/>
      <c r="F1036" s="16"/>
      <c r="G1036" s="1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14"/>
      <c r="U1036" s="14"/>
    </row>
    <row r="1037" spans="1:21" ht="128.25" customHeight="1" x14ac:dyDescent="0.25">
      <c r="A1037" s="23" t="s">
        <v>131</v>
      </c>
      <c r="B1037" s="23"/>
      <c r="C1037" s="29" t="s">
        <v>192</v>
      </c>
      <c r="D1037" s="29" t="s">
        <v>299</v>
      </c>
      <c r="E1037" s="29" t="s">
        <v>269</v>
      </c>
      <c r="F1037" s="29" t="s">
        <v>159</v>
      </c>
      <c r="G1037" s="36" t="s">
        <v>390</v>
      </c>
      <c r="H1037" s="7"/>
      <c r="I1037" s="7"/>
      <c r="J1037" s="8"/>
      <c r="K1037" s="8"/>
      <c r="L1037" s="8"/>
      <c r="M1037" s="8"/>
      <c r="N1037" s="8"/>
      <c r="O1037" s="8"/>
      <c r="P1037" s="8"/>
      <c r="Q1037" s="7"/>
      <c r="R1037" s="7"/>
      <c r="S1037" s="7"/>
      <c r="T1037" s="36">
        <f t="shared" ref="T1037" si="294">SUM(H1037:S1037)</f>
        <v>0</v>
      </c>
      <c r="U1037" s="36">
        <f t="shared" ref="U1037" si="295">T1037*G1037</f>
        <v>0</v>
      </c>
    </row>
    <row r="1038" spans="1:21" ht="15" customHeight="1" x14ac:dyDescent="0.25">
      <c r="A1038" s="24"/>
      <c r="B1038" s="24"/>
      <c r="C1038" s="30"/>
      <c r="D1038" s="30"/>
      <c r="E1038" s="30"/>
      <c r="F1038" s="30"/>
      <c r="G1038" s="37"/>
      <c r="H1038" s="7"/>
      <c r="I1038" s="7"/>
      <c r="J1038" s="7"/>
      <c r="K1038" s="7">
        <v>1</v>
      </c>
      <c r="L1038" s="7"/>
      <c r="M1038" s="7"/>
      <c r="N1038" s="7"/>
      <c r="O1038" s="7"/>
      <c r="P1038" s="7"/>
      <c r="Q1038" s="7"/>
      <c r="R1038" s="7"/>
      <c r="S1038" s="7"/>
      <c r="T1038" s="37"/>
      <c r="U1038" s="37"/>
    </row>
    <row r="1039" spans="1:21" ht="128.1" customHeight="1" x14ac:dyDescent="0.25">
      <c r="A1039" s="17"/>
      <c r="B1039" s="17"/>
      <c r="C1039" s="15"/>
      <c r="D1039" s="15"/>
      <c r="E1039" s="15"/>
      <c r="F1039" s="15"/>
      <c r="G1039" s="13"/>
      <c r="H1039" s="4"/>
      <c r="I1039" s="6"/>
      <c r="J1039" s="6"/>
      <c r="K1039" s="6"/>
      <c r="L1039" s="6"/>
      <c r="M1039" s="6"/>
      <c r="N1039" s="6"/>
      <c r="O1039" s="6"/>
      <c r="P1039" s="6"/>
      <c r="Q1039" s="6"/>
      <c r="R1039" s="4"/>
      <c r="S1039" s="4"/>
      <c r="T1039" s="13"/>
      <c r="U1039" s="13"/>
    </row>
    <row r="1040" spans="1:21" ht="15" customHeight="1" x14ac:dyDescent="0.25">
      <c r="A1040" s="18"/>
      <c r="B1040" s="18"/>
      <c r="C1040" s="16"/>
      <c r="D1040" s="16"/>
      <c r="E1040" s="16"/>
      <c r="F1040" s="16"/>
      <c r="G1040" s="1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14"/>
      <c r="U1040" s="14"/>
    </row>
    <row r="1041" spans="1:21" ht="107.85" customHeight="1" x14ac:dyDescent="0.25">
      <c r="A1041" s="21"/>
      <c r="B1041" s="21"/>
      <c r="C1041" s="11"/>
      <c r="D1041" s="11"/>
      <c r="E1041" s="11"/>
      <c r="F1041" s="11"/>
      <c r="G1041" s="19"/>
      <c r="H1041" s="5"/>
      <c r="I1041" s="5"/>
      <c r="J1041" s="6"/>
      <c r="K1041" s="6"/>
      <c r="L1041" s="6"/>
      <c r="M1041" s="6"/>
      <c r="N1041" s="6"/>
      <c r="O1041" s="6"/>
      <c r="P1041" s="6"/>
      <c r="Q1041" s="5"/>
      <c r="R1041" s="5"/>
      <c r="S1041" s="5"/>
      <c r="T1041" s="19"/>
      <c r="U1041" s="19"/>
    </row>
    <row r="1042" spans="1:21" ht="15" customHeight="1" x14ac:dyDescent="0.25">
      <c r="A1042" s="22"/>
      <c r="B1042" s="22"/>
      <c r="C1042" s="12"/>
      <c r="D1042" s="12"/>
      <c r="E1042" s="12"/>
      <c r="F1042" s="12"/>
      <c r="G1042" s="20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20"/>
      <c r="U1042" s="20"/>
    </row>
    <row r="1043" spans="1:21" ht="128.1" customHeight="1" x14ac:dyDescent="0.25">
      <c r="A1043" s="17"/>
      <c r="B1043" s="17"/>
      <c r="C1043" s="15"/>
      <c r="D1043" s="15"/>
      <c r="E1043" s="15"/>
      <c r="F1043" s="15"/>
      <c r="G1043" s="13"/>
      <c r="H1043" s="4"/>
      <c r="I1043" s="6"/>
      <c r="J1043" s="6"/>
      <c r="K1043" s="6"/>
      <c r="L1043" s="6"/>
      <c r="M1043" s="6"/>
      <c r="N1043" s="6"/>
      <c r="O1043" s="6"/>
      <c r="P1043" s="6"/>
      <c r="Q1043" s="6"/>
      <c r="R1043" s="4"/>
      <c r="S1043" s="4"/>
      <c r="T1043" s="13"/>
      <c r="U1043" s="13"/>
    </row>
    <row r="1044" spans="1:21" ht="15" customHeight="1" x14ac:dyDescent="0.25">
      <c r="A1044" s="18"/>
      <c r="B1044" s="18"/>
      <c r="C1044" s="16"/>
      <c r="D1044" s="16"/>
      <c r="E1044" s="16"/>
      <c r="F1044" s="16"/>
      <c r="G1044" s="1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14"/>
      <c r="U1044" s="14"/>
    </row>
    <row r="1045" spans="1:21" ht="86.25" customHeight="1" x14ac:dyDescent="0.25">
      <c r="A1045" s="21"/>
      <c r="B1045" s="21"/>
      <c r="C1045" s="11"/>
      <c r="D1045" s="11"/>
      <c r="E1045" s="11"/>
      <c r="F1045" s="11"/>
      <c r="G1045" s="19"/>
      <c r="H1045" s="5"/>
      <c r="I1045" s="6"/>
      <c r="J1045" s="6"/>
      <c r="K1045" s="6"/>
      <c r="L1045" s="6"/>
      <c r="M1045" s="6"/>
      <c r="N1045" s="6"/>
      <c r="O1045" s="6"/>
      <c r="P1045" s="6"/>
      <c r="Q1045" s="5"/>
      <c r="R1045" s="5"/>
      <c r="S1045" s="5"/>
      <c r="T1045" s="19"/>
      <c r="U1045" s="19"/>
    </row>
    <row r="1046" spans="1:21" ht="15" customHeight="1" x14ac:dyDescent="0.25">
      <c r="A1046" s="22"/>
      <c r="B1046" s="22"/>
      <c r="C1046" s="12"/>
      <c r="D1046" s="12"/>
      <c r="E1046" s="12"/>
      <c r="F1046" s="12"/>
      <c r="G1046" s="20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20"/>
      <c r="U1046" s="20"/>
    </row>
    <row r="1047" spans="1:21" ht="86.25" customHeight="1" x14ac:dyDescent="0.25">
      <c r="A1047" s="17"/>
      <c r="B1047" s="17"/>
      <c r="C1047" s="15"/>
      <c r="D1047" s="15"/>
      <c r="E1047" s="15"/>
      <c r="F1047" s="15"/>
      <c r="G1047" s="13"/>
      <c r="H1047" s="4"/>
      <c r="I1047" s="6"/>
      <c r="J1047" s="6"/>
      <c r="K1047" s="6"/>
      <c r="L1047" s="6"/>
      <c r="M1047" s="6"/>
      <c r="N1047" s="6"/>
      <c r="O1047" s="6"/>
      <c r="P1047" s="6"/>
      <c r="Q1047" s="4"/>
      <c r="R1047" s="4"/>
      <c r="S1047" s="4"/>
      <c r="T1047" s="13"/>
      <c r="U1047" s="13"/>
    </row>
    <row r="1048" spans="1:21" ht="15" customHeight="1" x14ac:dyDescent="0.25">
      <c r="A1048" s="18"/>
      <c r="B1048" s="18"/>
      <c r="C1048" s="16"/>
      <c r="D1048" s="16"/>
      <c r="E1048" s="16"/>
      <c r="F1048" s="16"/>
      <c r="G1048" s="1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14"/>
      <c r="U1048" s="14"/>
    </row>
    <row r="1049" spans="1:21" ht="86.25" customHeight="1" x14ac:dyDescent="0.25">
      <c r="A1049" s="21"/>
      <c r="B1049" s="21"/>
      <c r="C1049" s="11"/>
      <c r="D1049" s="11"/>
      <c r="E1049" s="11"/>
      <c r="F1049" s="11"/>
      <c r="G1049" s="19"/>
      <c r="H1049" s="5"/>
      <c r="I1049" s="6"/>
      <c r="J1049" s="6"/>
      <c r="K1049" s="6"/>
      <c r="L1049" s="6"/>
      <c r="M1049" s="6"/>
      <c r="N1049" s="6"/>
      <c r="O1049" s="6"/>
      <c r="P1049" s="6"/>
      <c r="Q1049" s="5"/>
      <c r="R1049" s="5"/>
      <c r="S1049" s="5"/>
      <c r="T1049" s="19"/>
      <c r="U1049" s="19"/>
    </row>
    <row r="1050" spans="1:21" ht="15" customHeight="1" x14ac:dyDescent="0.25">
      <c r="A1050" s="22"/>
      <c r="B1050" s="22"/>
      <c r="C1050" s="12"/>
      <c r="D1050" s="12"/>
      <c r="E1050" s="12"/>
      <c r="F1050" s="12"/>
      <c r="G1050" s="20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20"/>
      <c r="U1050" s="20"/>
    </row>
    <row r="1051" spans="1:21" ht="129.4" customHeight="1" x14ac:dyDescent="0.25">
      <c r="A1051" s="17"/>
      <c r="B1051" s="17"/>
      <c r="C1051" s="15"/>
      <c r="D1051" s="15"/>
      <c r="E1051" s="15"/>
      <c r="F1051" s="15"/>
      <c r="G1051" s="13"/>
      <c r="H1051" s="4"/>
      <c r="I1051" s="6"/>
      <c r="J1051" s="6"/>
      <c r="K1051" s="6"/>
      <c r="L1051" s="6"/>
      <c r="M1051" s="6"/>
      <c r="N1051" s="6"/>
      <c r="O1051" s="6"/>
      <c r="P1051" s="6"/>
      <c r="Q1051" s="6"/>
      <c r="R1051" s="4"/>
      <c r="S1051" s="4"/>
      <c r="T1051" s="13"/>
      <c r="U1051" s="13"/>
    </row>
    <row r="1052" spans="1:21" ht="15" customHeight="1" x14ac:dyDescent="0.25">
      <c r="A1052" s="18"/>
      <c r="B1052" s="18"/>
      <c r="C1052" s="16"/>
      <c r="D1052" s="16"/>
      <c r="E1052" s="16"/>
      <c r="F1052" s="16"/>
      <c r="G1052" s="1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14"/>
      <c r="U1052" s="14"/>
    </row>
    <row r="1053" spans="1:21" ht="86.25" customHeight="1" x14ac:dyDescent="0.25">
      <c r="A1053" s="21"/>
      <c r="B1053" s="21"/>
      <c r="C1053" s="11"/>
      <c r="D1053" s="11"/>
      <c r="E1053" s="11"/>
      <c r="F1053" s="11"/>
      <c r="G1053" s="19"/>
      <c r="H1053" s="5"/>
      <c r="I1053" s="6"/>
      <c r="J1053" s="6"/>
      <c r="K1053" s="6"/>
      <c r="L1053" s="6"/>
      <c r="M1053" s="6"/>
      <c r="N1053" s="6"/>
      <c r="O1053" s="6"/>
      <c r="P1053" s="6"/>
      <c r="Q1053" s="5"/>
      <c r="R1053" s="5"/>
      <c r="S1053" s="5"/>
      <c r="T1053" s="19"/>
      <c r="U1053" s="19"/>
    </row>
    <row r="1054" spans="1:21" ht="15" customHeight="1" x14ac:dyDescent="0.25">
      <c r="A1054" s="22"/>
      <c r="B1054" s="22"/>
      <c r="C1054" s="12"/>
      <c r="D1054" s="12"/>
      <c r="E1054" s="12"/>
      <c r="F1054" s="12"/>
      <c r="G1054" s="20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20"/>
      <c r="U1054" s="20"/>
    </row>
    <row r="1055" spans="1:21" ht="86.25" customHeight="1" x14ac:dyDescent="0.25">
      <c r="A1055" s="17"/>
      <c r="B1055" s="17"/>
      <c r="C1055" s="15"/>
      <c r="D1055" s="15"/>
      <c r="E1055" s="15"/>
      <c r="F1055" s="15"/>
      <c r="G1055" s="13"/>
      <c r="H1055" s="4"/>
      <c r="I1055" s="6"/>
      <c r="J1055" s="6"/>
      <c r="K1055" s="6"/>
      <c r="L1055" s="6"/>
      <c r="M1055" s="6"/>
      <c r="N1055" s="6"/>
      <c r="O1055" s="6"/>
      <c r="P1055" s="6"/>
      <c r="Q1055" s="4"/>
      <c r="R1055" s="4"/>
      <c r="S1055" s="4"/>
      <c r="T1055" s="13"/>
      <c r="U1055" s="13"/>
    </row>
    <row r="1056" spans="1:21" ht="15" customHeight="1" x14ac:dyDescent="0.25">
      <c r="A1056" s="18"/>
      <c r="B1056" s="18"/>
      <c r="C1056" s="16"/>
      <c r="D1056" s="16"/>
      <c r="E1056" s="16"/>
      <c r="F1056" s="16"/>
      <c r="G1056" s="1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14"/>
      <c r="U1056" s="14"/>
    </row>
    <row r="1057" spans="1:21" ht="86.25" customHeight="1" x14ac:dyDescent="0.25">
      <c r="A1057" s="21"/>
      <c r="B1057" s="21"/>
      <c r="C1057" s="11"/>
      <c r="D1057" s="11"/>
      <c r="E1057" s="11"/>
      <c r="F1057" s="11"/>
      <c r="G1057" s="19"/>
      <c r="H1057" s="5"/>
      <c r="I1057" s="6"/>
      <c r="J1057" s="6"/>
      <c r="K1057" s="6"/>
      <c r="L1057" s="6"/>
      <c r="M1057" s="6"/>
      <c r="N1057" s="6"/>
      <c r="O1057" s="6"/>
      <c r="P1057" s="6"/>
      <c r="Q1057" s="5"/>
      <c r="R1057" s="5"/>
      <c r="S1057" s="5"/>
      <c r="T1057" s="19"/>
      <c r="U1057" s="19"/>
    </row>
    <row r="1058" spans="1:21" ht="15" customHeight="1" x14ac:dyDescent="0.25">
      <c r="A1058" s="22"/>
      <c r="B1058" s="22"/>
      <c r="C1058" s="12"/>
      <c r="D1058" s="12"/>
      <c r="E1058" s="12"/>
      <c r="F1058" s="12"/>
      <c r="G1058" s="20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20"/>
      <c r="U1058" s="20"/>
    </row>
    <row r="1059" spans="1:21" ht="86.25" customHeight="1" x14ac:dyDescent="0.25">
      <c r="A1059" s="17"/>
      <c r="B1059" s="17"/>
      <c r="C1059" s="15"/>
      <c r="D1059" s="15"/>
      <c r="E1059" s="15"/>
      <c r="F1059" s="15"/>
      <c r="G1059" s="13"/>
      <c r="H1059" s="4"/>
      <c r="I1059" s="6"/>
      <c r="J1059" s="6"/>
      <c r="K1059" s="6"/>
      <c r="L1059" s="6"/>
      <c r="M1059" s="6"/>
      <c r="N1059" s="6"/>
      <c r="O1059" s="6"/>
      <c r="P1059" s="6"/>
      <c r="Q1059" s="4"/>
      <c r="R1059" s="4"/>
      <c r="S1059" s="4"/>
      <c r="T1059" s="13"/>
      <c r="U1059" s="13"/>
    </row>
    <row r="1060" spans="1:21" ht="15" customHeight="1" x14ac:dyDescent="0.25">
      <c r="A1060" s="18"/>
      <c r="B1060" s="18"/>
      <c r="C1060" s="16"/>
      <c r="D1060" s="16"/>
      <c r="E1060" s="16"/>
      <c r="F1060" s="16"/>
      <c r="G1060" s="1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14"/>
      <c r="U1060" s="14"/>
    </row>
    <row r="1061" spans="1:21" ht="128.1" customHeight="1" x14ac:dyDescent="0.25">
      <c r="A1061" s="21"/>
      <c r="B1061" s="21"/>
      <c r="C1061" s="11"/>
      <c r="D1061" s="11"/>
      <c r="E1061" s="11"/>
      <c r="F1061" s="11"/>
      <c r="G1061" s="19"/>
      <c r="H1061" s="5"/>
      <c r="I1061" s="6"/>
      <c r="J1061" s="6"/>
      <c r="K1061" s="6"/>
      <c r="L1061" s="6"/>
      <c r="M1061" s="6"/>
      <c r="N1061" s="6"/>
      <c r="O1061" s="6"/>
      <c r="P1061" s="6"/>
      <c r="Q1061" s="6"/>
      <c r="R1061" s="5"/>
      <c r="S1061" s="5"/>
      <c r="T1061" s="19"/>
      <c r="U1061" s="19"/>
    </row>
    <row r="1062" spans="1:21" ht="15" customHeight="1" x14ac:dyDescent="0.25">
      <c r="A1062" s="22"/>
      <c r="B1062" s="22"/>
      <c r="C1062" s="12"/>
      <c r="D1062" s="12"/>
      <c r="E1062" s="12"/>
      <c r="F1062" s="12"/>
      <c r="G1062" s="20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20"/>
      <c r="U1062" s="20"/>
    </row>
    <row r="1063" spans="1:21" ht="128.1" customHeight="1" x14ac:dyDescent="0.25">
      <c r="A1063" s="17"/>
      <c r="B1063" s="17"/>
      <c r="C1063" s="15"/>
      <c r="D1063" s="15"/>
      <c r="E1063" s="15"/>
      <c r="F1063" s="15"/>
      <c r="G1063" s="13"/>
      <c r="H1063" s="4"/>
      <c r="I1063" s="6"/>
      <c r="J1063" s="6"/>
      <c r="K1063" s="6"/>
      <c r="L1063" s="6"/>
      <c r="M1063" s="6"/>
      <c r="N1063" s="6"/>
      <c r="O1063" s="6"/>
      <c r="P1063" s="6"/>
      <c r="Q1063" s="6"/>
      <c r="R1063" s="4"/>
      <c r="S1063" s="4"/>
      <c r="T1063" s="13"/>
      <c r="U1063" s="13"/>
    </row>
    <row r="1064" spans="1:21" ht="15" customHeight="1" x14ac:dyDescent="0.25">
      <c r="A1064" s="18"/>
      <c r="B1064" s="18"/>
      <c r="C1064" s="16"/>
      <c r="D1064" s="16"/>
      <c r="E1064" s="16"/>
      <c r="F1064" s="16"/>
      <c r="G1064" s="1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14"/>
      <c r="U1064" s="14"/>
    </row>
    <row r="1065" spans="1:21" ht="128.1" customHeight="1" x14ac:dyDescent="0.25">
      <c r="A1065" s="21"/>
      <c r="B1065" s="21"/>
      <c r="C1065" s="11"/>
      <c r="D1065" s="11"/>
      <c r="E1065" s="11"/>
      <c r="F1065" s="11"/>
      <c r="G1065" s="19"/>
      <c r="H1065" s="5"/>
      <c r="I1065" s="6"/>
      <c r="J1065" s="6"/>
      <c r="K1065" s="6"/>
      <c r="L1065" s="6"/>
      <c r="M1065" s="6"/>
      <c r="N1065" s="6"/>
      <c r="O1065" s="6"/>
      <c r="P1065" s="6"/>
      <c r="Q1065" s="6"/>
      <c r="R1065" s="5"/>
      <c r="S1065" s="5"/>
      <c r="T1065" s="19"/>
      <c r="U1065" s="19"/>
    </row>
    <row r="1066" spans="1:21" ht="15" customHeight="1" x14ac:dyDescent="0.25">
      <c r="A1066" s="22"/>
      <c r="B1066" s="22"/>
      <c r="C1066" s="12"/>
      <c r="D1066" s="12"/>
      <c r="E1066" s="12"/>
      <c r="F1066" s="12"/>
      <c r="G1066" s="20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20"/>
      <c r="U1066" s="20"/>
    </row>
    <row r="1067" spans="1:21" ht="86.25" customHeight="1" x14ac:dyDescent="0.25">
      <c r="A1067" s="17"/>
      <c r="B1067" s="17"/>
      <c r="C1067" s="15"/>
      <c r="D1067" s="15"/>
      <c r="E1067" s="15"/>
      <c r="F1067" s="15"/>
      <c r="G1067" s="13"/>
      <c r="H1067" s="4"/>
      <c r="I1067" s="6"/>
      <c r="J1067" s="6"/>
      <c r="K1067" s="6"/>
      <c r="L1067" s="6"/>
      <c r="M1067" s="6"/>
      <c r="N1067" s="6"/>
      <c r="O1067" s="6"/>
      <c r="P1067" s="6"/>
      <c r="Q1067" s="6"/>
      <c r="R1067" s="4"/>
      <c r="S1067" s="4"/>
      <c r="T1067" s="13"/>
      <c r="U1067" s="13"/>
    </row>
    <row r="1068" spans="1:21" ht="15" customHeight="1" x14ac:dyDescent="0.25">
      <c r="A1068" s="18"/>
      <c r="B1068" s="18"/>
      <c r="C1068" s="16"/>
      <c r="D1068" s="16"/>
      <c r="E1068" s="16"/>
      <c r="F1068" s="16"/>
      <c r="G1068" s="1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14"/>
      <c r="U1068" s="14"/>
    </row>
    <row r="1069" spans="1:21" ht="128.25" customHeight="1" x14ac:dyDescent="0.25">
      <c r="A1069" s="21"/>
      <c r="B1069" s="21"/>
      <c r="C1069" s="11"/>
      <c r="D1069" s="11"/>
      <c r="E1069" s="11"/>
      <c r="F1069" s="11"/>
      <c r="G1069" s="19"/>
      <c r="H1069" s="5"/>
      <c r="I1069" s="6"/>
      <c r="J1069" s="6"/>
      <c r="K1069" s="6"/>
      <c r="L1069" s="6"/>
      <c r="M1069" s="6"/>
      <c r="N1069" s="6"/>
      <c r="O1069" s="6"/>
      <c r="P1069" s="6"/>
      <c r="Q1069" s="6"/>
      <c r="R1069" s="5"/>
      <c r="S1069" s="5"/>
      <c r="T1069" s="19"/>
      <c r="U1069" s="19"/>
    </row>
    <row r="1070" spans="1:21" ht="15" customHeight="1" x14ac:dyDescent="0.25">
      <c r="A1070" s="22"/>
      <c r="B1070" s="22"/>
      <c r="C1070" s="12"/>
      <c r="D1070" s="12"/>
      <c r="E1070" s="12"/>
      <c r="F1070" s="12"/>
      <c r="G1070" s="20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20"/>
      <c r="U1070" s="20"/>
    </row>
    <row r="1071" spans="1:21" ht="128.1" customHeight="1" x14ac:dyDescent="0.25">
      <c r="A1071" s="23" t="s">
        <v>132</v>
      </c>
      <c r="B1071" s="23"/>
      <c r="C1071" s="29" t="s">
        <v>220</v>
      </c>
      <c r="D1071" s="29" t="s">
        <v>309</v>
      </c>
      <c r="E1071" s="29" t="s">
        <v>269</v>
      </c>
      <c r="F1071" s="29" t="s">
        <v>161</v>
      </c>
      <c r="G1071" s="36" t="s">
        <v>366</v>
      </c>
      <c r="H1071" s="7"/>
      <c r="I1071" s="7"/>
      <c r="J1071" s="8"/>
      <c r="K1071" s="8"/>
      <c r="L1071" s="8"/>
      <c r="M1071" s="8"/>
      <c r="N1071" s="8"/>
      <c r="O1071" s="8"/>
      <c r="P1071" s="8"/>
      <c r="Q1071" s="7"/>
      <c r="R1071" s="7"/>
      <c r="S1071" s="7"/>
      <c r="T1071" s="36">
        <f t="shared" ref="T1071" si="296">SUM(H1071:S1071)</f>
        <v>0</v>
      </c>
      <c r="U1071" s="36">
        <f t="shared" ref="U1071" si="297">T1071*G1071</f>
        <v>0</v>
      </c>
    </row>
    <row r="1072" spans="1:21" ht="15" customHeight="1" x14ac:dyDescent="0.25">
      <c r="A1072" s="24"/>
      <c r="B1072" s="24"/>
      <c r="C1072" s="30"/>
      <c r="D1072" s="30"/>
      <c r="E1072" s="30"/>
      <c r="F1072" s="30"/>
      <c r="G1072" s="37"/>
      <c r="H1072" s="7"/>
      <c r="I1072" s="7"/>
      <c r="J1072" s="7"/>
      <c r="K1072" s="7">
        <v>2</v>
      </c>
      <c r="L1072" s="7">
        <v>2</v>
      </c>
      <c r="M1072" s="7"/>
      <c r="N1072" s="7"/>
      <c r="O1072" s="7"/>
      <c r="P1072" s="7"/>
      <c r="Q1072" s="7"/>
      <c r="R1072" s="7"/>
      <c r="S1072" s="7"/>
      <c r="T1072" s="37"/>
      <c r="U1072" s="37"/>
    </row>
    <row r="1073" spans="1:21" ht="128.1" customHeight="1" x14ac:dyDescent="0.25">
      <c r="A1073" s="23" t="s">
        <v>133</v>
      </c>
      <c r="B1073" s="23"/>
      <c r="C1073" s="29" t="s">
        <v>261</v>
      </c>
      <c r="D1073" s="29" t="s">
        <v>309</v>
      </c>
      <c r="E1073" s="29" t="s">
        <v>269</v>
      </c>
      <c r="F1073" s="29" t="s">
        <v>161</v>
      </c>
      <c r="G1073" s="36" t="s">
        <v>366</v>
      </c>
      <c r="H1073" s="7"/>
      <c r="I1073" s="7"/>
      <c r="J1073" s="8"/>
      <c r="K1073" s="8"/>
      <c r="L1073" s="8"/>
      <c r="M1073" s="8"/>
      <c r="N1073" s="8"/>
      <c r="O1073" s="8"/>
      <c r="P1073" s="8"/>
      <c r="Q1073" s="7"/>
      <c r="R1073" s="7"/>
      <c r="S1073" s="7"/>
      <c r="T1073" s="36">
        <f t="shared" ref="T1073" si="298">SUM(H1073:S1073)</f>
        <v>0</v>
      </c>
      <c r="U1073" s="36">
        <f t="shared" ref="U1073" si="299">T1073*G1073</f>
        <v>0</v>
      </c>
    </row>
    <row r="1074" spans="1:21" ht="15" customHeight="1" x14ac:dyDescent="0.25">
      <c r="A1074" s="24"/>
      <c r="B1074" s="24"/>
      <c r="C1074" s="30"/>
      <c r="D1074" s="30"/>
      <c r="E1074" s="30"/>
      <c r="F1074" s="30"/>
      <c r="G1074" s="37"/>
      <c r="H1074" s="7"/>
      <c r="I1074" s="7"/>
      <c r="J1074" s="7"/>
      <c r="K1074" s="7">
        <v>12</v>
      </c>
      <c r="L1074" s="7">
        <v>4</v>
      </c>
      <c r="M1074" s="7"/>
      <c r="N1074" s="7"/>
      <c r="O1074" s="7"/>
      <c r="P1074" s="7"/>
      <c r="Q1074" s="7"/>
      <c r="R1074" s="7"/>
      <c r="S1074" s="7"/>
      <c r="T1074" s="37"/>
      <c r="U1074" s="37"/>
    </row>
    <row r="1075" spans="1:21" ht="86.25" customHeight="1" x14ac:dyDescent="0.25">
      <c r="A1075" s="17"/>
      <c r="B1075" s="17"/>
      <c r="C1075" s="15"/>
      <c r="D1075" s="15"/>
      <c r="E1075" s="15"/>
      <c r="F1075" s="15"/>
      <c r="G1075" s="13"/>
      <c r="H1075" s="4"/>
      <c r="I1075" s="6"/>
      <c r="J1075" s="6"/>
      <c r="K1075" s="6"/>
      <c r="L1075" s="6"/>
      <c r="M1075" s="6"/>
      <c r="N1075" s="6"/>
      <c r="O1075" s="6"/>
      <c r="P1075" s="6"/>
      <c r="Q1075" s="4"/>
      <c r="R1075" s="4"/>
      <c r="S1075" s="4"/>
      <c r="T1075" s="13"/>
      <c r="U1075" s="13"/>
    </row>
    <row r="1076" spans="1:21" ht="15" customHeight="1" x14ac:dyDescent="0.25">
      <c r="A1076" s="18"/>
      <c r="B1076" s="18"/>
      <c r="C1076" s="16"/>
      <c r="D1076" s="16"/>
      <c r="E1076" s="16"/>
      <c r="F1076" s="16"/>
      <c r="G1076" s="1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14"/>
      <c r="U1076" s="14"/>
    </row>
    <row r="1077" spans="1:21" ht="86.25" customHeight="1" x14ac:dyDescent="0.25">
      <c r="A1077" s="21"/>
      <c r="B1077" s="21"/>
      <c r="C1077" s="11"/>
      <c r="D1077" s="11"/>
      <c r="E1077" s="11"/>
      <c r="F1077" s="11"/>
      <c r="G1077" s="19"/>
      <c r="H1077" s="5"/>
      <c r="I1077" s="6"/>
      <c r="J1077" s="6"/>
      <c r="K1077" s="6"/>
      <c r="L1077" s="6"/>
      <c r="M1077" s="6"/>
      <c r="N1077" s="6"/>
      <c r="O1077" s="6"/>
      <c r="P1077" s="6"/>
      <c r="Q1077" s="5"/>
      <c r="R1077" s="5"/>
      <c r="S1077" s="5"/>
      <c r="T1077" s="19"/>
      <c r="U1077" s="19"/>
    </row>
    <row r="1078" spans="1:21" ht="15" customHeight="1" x14ac:dyDescent="0.25">
      <c r="A1078" s="22"/>
      <c r="B1078" s="22"/>
      <c r="C1078" s="12"/>
      <c r="D1078" s="12"/>
      <c r="E1078" s="12"/>
      <c r="F1078" s="12"/>
      <c r="G1078" s="20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20"/>
      <c r="U1078" s="20"/>
    </row>
    <row r="1079" spans="1:21" ht="128.25" customHeight="1" x14ac:dyDescent="0.25">
      <c r="A1079" s="23" t="s">
        <v>134</v>
      </c>
      <c r="B1079" s="23"/>
      <c r="C1079" s="29" t="s">
        <v>217</v>
      </c>
      <c r="D1079" s="29" t="s">
        <v>314</v>
      </c>
      <c r="E1079" s="29" t="s">
        <v>270</v>
      </c>
      <c r="F1079" s="29" t="s">
        <v>161</v>
      </c>
      <c r="G1079" s="36" t="s">
        <v>367</v>
      </c>
      <c r="H1079" s="7"/>
      <c r="I1079" s="8"/>
      <c r="J1079" s="8"/>
      <c r="K1079" s="8"/>
      <c r="L1079" s="8"/>
      <c r="M1079" s="8"/>
      <c r="N1079" s="8"/>
      <c r="O1079" s="8"/>
      <c r="P1079" s="8"/>
      <c r="Q1079" s="8"/>
      <c r="R1079" s="7"/>
      <c r="S1079" s="7"/>
      <c r="T1079" s="36">
        <f t="shared" ref="T1079" si="300">SUM(H1079:S1079)</f>
        <v>0</v>
      </c>
      <c r="U1079" s="36">
        <f t="shared" ref="U1079" si="301">T1079*G1079</f>
        <v>0</v>
      </c>
    </row>
    <row r="1080" spans="1:21" ht="15" customHeight="1" x14ac:dyDescent="0.25">
      <c r="A1080" s="24"/>
      <c r="B1080" s="24"/>
      <c r="C1080" s="30"/>
      <c r="D1080" s="30"/>
      <c r="E1080" s="30"/>
      <c r="F1080" s="30"/>
      <c r="G1080" s="37"/>
      <c r="H1080" s="7"/>
      <c r="I1080" s="7"/>
      <c r="J1080" s="7">
        <v>2</v>
      </c>
      <c r="K1080" s="7"/>
      <c r="L1080" s="7"/>
      <c r="M1080" s="7"/>
      <c r="N1080" s="7"/>
      <c r="O1080" s="7"/>
      <c r="P1080" s="7"/>
      <c r="Q1080" s="7"/>
      <c r="R1080" s="7"/>
      <c r="S1080" s="7"/>
      <c r="T1080" s="37"/>
      <c r="U1080" s="37"/>
    </row>
    <row r="1081" spans="1:21" ht="103.35" customHeight="1" x14ac:dyDescent="0.25">
      <c r="A1081" s="21"/>
      <c r="B1081" s="21"/>
      <c r="C1081" s="11"/>
      <c r="D1081" s="11"/>
      <c r="E1081" s="11"/>
      <c r="F1081" s="11"/>
      <c r="G1081" s="19"/>
      <c r="H1081" s="5"/>
      <c r="I1081" s="6"/>
      <c r="J1081" s="6"/>
      <c r="K1081" s="6"/>
      <c r="L1081" s="6"/>
      <c r="M1081" s="6"/>
      <c r="N1081" s="6"/>
      <c r="O1081" s="6"/>
      <c r="P1081" s="6"/>
      <c r="Q1081" s="6"/>
      <c r="R1081" s="5"/>
      <c r="S1081" s="5"/>
      <c r="T1081" s="19"/>
      <c r="U1081" s="19"/>
    </row>
    <row r="1082" spans="1:21" ht="15" customHeight="1" x14ac:dyDescent="0.25">
      <c r="A1082" s="22"/>
      <c r="B1082" s="22"/>
      <c r="C1082" s="12"/>
      <c r="D1082" s="12"/>
      <c r="E1082" s="12"/>
      <c r="F1082" s="12"/>
      <c r="G1082" s="20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20"/>
      <c r="U1082" s="20"/>
    </row>
    <row r="1083" spans="1:21" ht="86.25" customHeight="1" x14ac:dyDescent="0.25">
      <c r="A1083" s="17"/>
      <c r="B1083" s="17"/>
      <c r="C1083" s="15"/>
      <c r="D1083" s="15"/>
      <c r="E1083" s="15"/>
      <c r="F1083" s="15"/>
      <c r="G1083" s="13"/>
      <c r="H1083" s="4"/>
      <c r="I1083" s="6"/>
      <c r="J1083" s="6"/>
      <c r="K1083" s="6"/>
      <c r="L1083" s="6"/>
      <c r="M1083" s="6"/>
      <c r="N1083" s="6"/>
      <c r="O1083" s="6"/>
      <c r="P1083" s="6"/>
      <c r="Q1083" s="4"/>
      <c r="R1083" s="4"/>
      <c r="S1083" s="4"/>
      <c r="T1083" s="13"/>
      <c r="U1083" s="13"/>
    </row>
    <row r="1084" spans="1:21" ht="15" customHeight="1" x14ac:dyDescent="0.25">
      <c r="A1084" s="18"/>
      <c r="B1084" s="18"/>
      <c r="C1084" s="16"/>
      <c r="D1084" s="16"/>
      <c r="E1084" s="16"/>
      <c r="F1084" s="16"/>
      <c r="G1084" s="1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14"/>
      <c r="U1084" s="14"/>
    </row>
    <row r="1085" spans="1:21" ht="127.35" customHeight="1" x14ac:dyDescent="0.25">
      <c r="A1085" s="23" t="s">
        <v>135</v>
      </c>
      <c r="B1085" s="23"/>
      <c r="C1085" s="29" t="s">
        <v>260</v>
      </c>
      <c r="D1085" s="29" t="s">
        <v>310</v>
      </c>
      <c r="E1085" s="29" t="s">
        <v>270</v>
      </c>
      <c r="F1085" s="29" t="s">
        <v>161</v>
      </c>
      <c r="G1085" s="36" t="s">
        <v>391</v>
      </c>
      <c r="H1085" s="7"/>
      <c r="I1085" s="8"/>
      <c r="J1085" s="8"/>
      <c r="K1085" s="8"/>
      <c r="L1085" s="8"/>
      <c r="M1085" s="8"/>
      <c r="N1085" s="8"/>
      <c r="O1085" s="8"/>
      <c r="P1085" s="8"/>
      <c r="Q1085" s="8"/>
      <c r="R1085" s="7"/>
      <c r="S1085" s="7"/>
      <c r="T1085" s="36">
        <f t="shared" ref="T1085" si="302">SUM(H1085:S1085)</f>
        <v>0</v>
      </c>
      <c r="U1085" s="36">
        <f t="shared" ref="U1085" si="303">T1085*G1085</f>
        <v>0</v>
      </c>
    </row>
    <row r="1086" spans="1:21" ht="15" customHeight="1" x14ac:dyDescent="0.25">
      <c r="A1086" s="24"/>
      <c r="B1086" s="24"/>
      <c r="C1086" s="30"/>
      <c r="D1086" s="30"/>
      <c r="E1086" s="30"/>
      <c r="F1086" s="30"/>
      <c r="G1086" s="37"/>
      <c r="H1086" s="7"/>
      <c r="I1086" s="7"/>
      <c r="J1086" s="7"/>
      <c r="K1086" s="7">
        <v>3</v>
      </c>
      <c r="L1086" s="7">
        <v>1</v>
      </c>
      <c r="M1086" s="7"/>
      <c r="N1086" s="7"/>
      <c r="O1086" s="7"/>
      <c r="P1086" s="7">
        <v>3</v>
      </c>
      <c r="Q1086" s="7"/>
      <c r="R1086" s="7"/>
      <c r="S1086" s="7"/>
      <c r="T1086" s="37"/>
      <c r="U1086" s="37"/>
    </row>
    <row r="1087" spans="1:21" ht="86.25" customHeight="1" x14ac:dyDescent="0.25">
      <c r="A1087" s="17"/>
      <c r="B1087" s="17"/>
      <c r="C1087" s="15"/>
      <c r="D1087" s="15"/>
      <c r="E1087" s="15"/>
      <c r="F1087" s="15"/>
      <c r="G1087" s="13"/>
      <c r="H1087" s="4"/>
      <c r="I1087" s="6"/>
      <c r="J1087" s="6"/>
      <c r="K1087" s="6"/>
      <c r="L1087" s="6"/>
      <c r="M1087" s="6"/>
      <c r="N1087" s="6"/>
      <c r="O1087" s="6"/>
      <c r="P1087" s="6"/>
      <c r="Q1087" s="4"/>
      <c r="R1087" s="4"/>
      <c r="S1087" s="4"/>
      <c r="T1087" s="13"/>
      <c r="U1087" s="13"/>
    </row>
    <row r="1088" spans="1:21" ht="15" customHeight="1" x14ac:dyDescent="0.25">
      <c r="A1088" s="18"/>
      <c r="B1088" s="18"/>
      <c r="C1088" s="16"/>
      <c r="D1088" s="16"/>
      <c r="E1088" s="16"/>
      <c r="F1088" s="16"/>
      <c r="G1088" s="1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14"/>
      <c r="U1088" s="14"/>
    </row>
    <row r="1089" spans="1:21" ht="128.25" customHeight="1" x14ac:dyDescent="0.25">
      <c r="A1089" s="21"/>
      <c r="B1089" s="21"/>
      <c r="C1089" s="11"/>
      <c r="D1089" s="11"/>
      <c r="E1089" s="11"/>
      <c r="F1089" s="11"/>
      <c r="G1089" s="19"/>
      <c r="H1089" s="5"/>
      <c r="I1089" s="5"/>
      <c r="J1089" s="6"/>
      <c r="K1089" s="6"/>
      <c r="L1089" s="6"/>
      <c r="M1089" s="6"/>
      <c r="N1089" s="6"/>
      <c r="O1089" s="6"/>
      <c r="P1089" s="6"/>
      <c r="Q1089" s="5"/>
      <c r="R1089" s="5"/>
      <c r="S1089" s="5"/>
      <c r="T1089" s="19"/>
      <c r="U1089" s="19"/>
    </row>
    <row r="1090" spans="1:21" ht="15" customHeight="1" x14ac:dyDescent="0.25">
      <c r="A1090" s="22"/>
      <c r="B1090" s="22"/>
      <c r="C1090" s="12"/>
      <c r="D1090" s="12"/>
      <c r="E1090" s="12"/>
      <c r="F1090" s="12"/>
      <c r="G1090" s="20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20"/>
      <c r="U1090" s="20"/>
    </row>
    <row r="1091" spans="1:21" ht="128.1" customHeight="1" x14ac:dyDescent="0.25">
      <c r="A1091" s="17"/>
      <c r="B1091" s="17"/>
      <c r="C1091" s="15"/>
      <c r="D1091" s="15"/>
      <c r="E1091" s="15"/>
      <c r="F1091" s="15"/>
      <c r="G1091" s="13"/>
      <c r="H1091" s="4"/>
      <c r="I1091" s="4"/>
      <c r="J1091" s="6"/>
      <c r="K1091" s="6"/>
      <c r="L1091" s="6"/>
      <c r="M1091" s="6"/>
      <c r="N1091" s="6"/>
      <c r="O1091" s="6"/>
      <c r="P1091" s="6"/>
      <c r="Q1091" s="4"/>
      <c r="R1091" s="4"/>
      <c r="S1091" s="4"/>
      <c r="T1091" s="13"/>
      <c r="U1091" s="13"/>
    </row>
    <row r="1092" spans="1:21" ht="15" customHeight="1" x14ac:dyDescent="0.25">
      <c r="A1092" s="18"/>
      <c r="B1092" s="18"/>
      <c r="C1092" s="16"/>
      <c r="D1092" s="16"/>
      <c r="E1092" s="16"/>
      <c r="F1092" s="16"/>
      <c r="G1092" s="1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14"/>
      <c r="U1092" s="14"/>
    </row>
    <row r="1093" spans="1:21" ht="124.15" customHeight="1" x14ac:dyDescent="0.25">
      <c r="A1093" s="23" t="s">
        <v>136</v>
      </c>
      <c r="B1093" s="23"/>
      <c r="C1093" s="29" t="s">
        <v>262</v>
      </c>
      <c r="D1093" s="29" t="s">
        <v>312</v>
      </c>
      <c r="E1093" s="29" t="s">
        <v>271</v>
      </c>
      <c r="F1093" s="29" t="s">
        <v>161</v>
      </c>
      <c r="G1093" s="36" t="s">
        <v>372</v>
      </c>
      <c r="H1093" s="7"/>
      <c r="I1093" s="8"/>
      <c r="J1093" s="8"/>
      <c r="K1093" s="8"/>
      <c r="L1093" s="8"/>
      <c r="M1093" s="8"/>
      <c r="N1093" s="8"/>
      <c r="O1093" s="8"/>
      <c r="P1093" s="8"/>
      <c r="Q1093" s="8"/>
      <c r="R1093" s="7"/>
      <c r="S1093" s="7"/>
      <c r="T1093" s="36">
        <f t="shared" ref="T1093" si="304">SUM(H1093:S1093)</f>
        <v>0</v>
      </c>
      <c r="U1093" s="36">
        <f t="shared" ref="U1093" si="305">T1093*G1093</f>
        <v>0</v>
      </c>
    </row>
    <row r="1094" spans="1:21" ht="15" customHeight="1" x14ac:dyDescent="0.25">
      <c r="A1094" s="24"/>
      <c r="B1094" s="24"/>
      <c r="C1094" s="30"/>
      <c r="D1094" s="30"/>
      <c r="E1094" s="30"/>
      <c r="F1094" s="30"/>
      <c r="G1094" s="37"/>
      <c r="H1094" s="7"/>
      <c r="I1094" s="7"/>
      <c r="J1094" s="7"/>
      <c r="K1094" s="7">
        <v>1</v>
      </c>
      <c r="L1094" s="7"/>
      <c r="M1094" s="7"/>
      <c r="N1094" s="7"/>
      <c r="O1094" s="7"/>
      <c r="P1094" s="7"/>
      <c r="Q1094" s="7"/>
      <c r="R1094" s="7"/>
      <c r="S1094" s="7"/>
      <c r="T1094" s="37"/>
      <c r="U1094" s="37"/>
    </row>
    <row r="1095" spans="1:21" ht="128.25" customHeight="1" x14ac:dyDescent="0.25">
      <c r="A1095" s="17"/>
      <c r="B1095" s="17"/>
      <c r="C1095" s="15"/>
      <c r="D1095" s="15"/>
      <c r="E1095" s="15"/>
      <c r="F1095" s="15"/>
      <c r="G1095" s="13"/>
      <c r="H1095" s="4"/>
      <c r="I1095" s="4"/>
      <c r="J1095" s="6"/>
      <c r="K1095" s="6"/>
      <c r="L1095" s="6"/>
      <c r="M1095" s="6"/>
      <c r="N1095" s="6"/>
      <c r="O1095" s="6"/>
      <c r="P1095" s="6"/>
      <c r="Q1095" s="4"/>
      <c r="R1095" s="4"/>
      <c r="S1095" s="4"/>
      <c r="T1095" s="13"/>
      <c r="U1095" s="13"/>
    </row>
    <row r="1096" spans="1:21" ht="15" customHeight="1" x14ac:dyDescent="0.25">
      <c r="A1096" s="18"/>
      <c r="B1096" s="18"/>
      <c r="C1096" s="16"/>
      <c r="D1096" s="16"/>
      <c r="E1096" s="16"/>
      <c r="F1096" s="16"/>
      <c r="G1096" s="1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14"/>
      <c r="U1096" s="14"/>
    </row>
    <row r="1097" spans="1:21" ht="128.25" customHeight="1" x14ac:dyDescent="0.25">
      <c r="A1097" s="21"/>
      <c r="B1097" s="21"/>
      <c r="C1097" s="11"/>
      <c r="D1097" s="11"/>
      <c r="E1097" s="11"/>
      <c r="F1097" s="11"/>
      <c r="G1097" s="19"/>
      <c r="H1097" s="5"/>
      <c r="I1097" s="5"/>
      <c r="J1097" s="6"/>
      <c r="K1097" s="6"/>
      <c r="L1097" s="6"/>
      <c r="M1097" s="6"/>
      <c r="N1097" s="6"/>
      <c r="O1097" s="6"/>
      <c r="P1097" s="6"/>
      <c r="Q1097" s="5"/>
      <c r="R1097" s="5"/>
      <c r="S1097" s="5"/>
      <c r="T1097" s="19"/>
      <c r="U1097" s="19"/>
    </row>
    <row r="1098" spans="1:21" ht="15" customHeight="1" x14ac:dyDescent="0.25">
      <c r="A1098" s="22"/>
      <c r="B1098" s="22"/>
      <c r="C1098" s="12"/>
      <c r="D1098" s="12"/>
      <c r="E1098" s="12"/>
      <c r="F1098" s="12"/>
      <c r="G1098" s="20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20"/>
      <c r="U1098" s="20"/>
    </row>
    <row r="1099" spans="1:21" ht="128.25" customHeight="1" x14ac:dyDescent="0.25">
      <c r="A1099" s="17"/>
      <c r="B1099" s="17"/>
      <c r="C1099" s="15"/>
      <c r="D1099" s="15"/>
      <c r="E1099" s="15"/>
      <c r="F1099" s="15"/>
      <c r="G1099" s="13"/>
      <c r="H1099" s="4"/>
      <c r="I1099" s="4"/>
      <c r="J1099" s="6"/>
      <c r="K1099" s="6"/>
      <c r="L1099" s="6"/>
      <c r="M1099" s="6"/>
      <c r="N1099" s="6"/>
      <c r="O1099" s="6"/>
      <c r="P1099" s="6"/>
      <c r="Q1099" s="4"/>
      <c r="R1099" s="4"/>
      <c r="S1099" s="4"/>
      <c r="T1099" s="13"/>
      <c r="U1099" s="13"/>
    </row>
    <row r="1100" spans="1:21" ht="15" customHeight="1" x14ac:dyDescent="0.25">
      <c r="A1100" s="18"/>
      <c r="B1100" s="18"/>
      <c r="C1100" s="16"/>
      <c r="D1100" s="16"/>
      <c r="E1100" s="16"/>
      <c r="F1100" s="16"/>
      <c r="G1100" s="1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14"/>
      <c r="U1100" s="14"/>
    </row>
    <row r="1101" spans="1:21" ht="128.1" customHeight="1" x14ac:dyDescent="0.25">
      <c r="A1101" s="21"/>
      <c r="B1101" s="21"/>
      <c r="C1101" s="11"/>
      <c r="D1101" s="11"/>
      <c r="E1101" s="11"/>
      <c r="F1101" s="11"/>
      <c r="G1101" s="19"/>
      <c r="H1101" s="5"/>
      <c r="I1101" s="5"/>
      <c r="J1101" s="6"/>
      <c r="K1101" s="6"/>
      <c r="L1101" s="6"/>
      <c r="M1101" s="6"/>
      <c r="N1101" s="6"/>
      <c r="O1101" s="6"/>
      <c r="P1101" s="6"/>
      <c r="Q1101" s="5"/>
      <c r="R1101" s="5"/>
      <c r="S1101" s="5"/>
      <c r="T1101" s="19"/>
      <c r="U1101" s="19"/>
    </row>
    <row r="1102" spans="1:21" ht="15" customHeight="1" x14ac:dyDescent="0.25">
      <c r="A1102" s="22"/>
      <c r="B1102" s="22"/>
      <c r="C1102" s="12"/>
      <c r="D1102" s="12"/>
      <c r="E1102" s="12"/>
      <c r="F1102" s="12"/>
      <c r="G1102" s="20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20"/>
      <c r="U1102" s="20"/>
    </row>
    <row r="1103" spans="1:21" ht="128.1" customHeight="1" x14ac:dyDescent="0.25">
      <c r="A1103" s="17"/>
      <c r="B1103" s="17"/>
      <c r="C1103" s="15"/>
      <c r="D1103" s="15"/>
      <c r="E1103" s="15"/>
      <c r="F1103" s="15"/>
      <c r="G1103" s="13"/>
      <c r="H1103" s="4"/>
      <c r="I1103" s="4"/>
      <c r="J1103" s="6"/>
      <c r="K1103" s="6"/>
      <c r="L1103" s="6"/>
      <c r="M1103" s="6"/>
      <c r="N1103" s="6"/>
      <c r="O1103" s="6"/>
      <c r="P1103" s="6"/>
      <c r="Q1103" s="4"/>
      <c r="R1103" s="4"/>
      <c r="S1103" s="4"/>
      <c r="T1103" s="13"/>
      <c r="U1103" s="13"/>
    </row>
    <row r="1104" spans="1:21" ht="15" customHeight="1" x14ac:dyDescent="0.25">
      <c r="A1104" s="18"/>
      <c r="B1104" s="18"/>
      <c r="C1104" s="16"/>
      <c r="D1104" s="16"/>
      <c r="E1104" s="16"/>
      <c r="F1104" s="16"/>
      <c r="G1104" s="1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14"/>
      <c r="U1104" s="14"/>
    </row>
    <row r="1105" spans="1:21" ht="86.25" customHeight="1" x14ac:dyDescent="0.25">
      <c r="A1105" s="21"/>
      <c r="B1105" s="21"/>
      <c r="C1105" s="11"/>
      <c r="D1105" s="11"/>
      <c r="E1105" s="11"/>
      <c r="F1105" s="11"/>
      <c r="G1105" s="19"/>
      <c r="H1105" s="5"/>
      <c r="I1105" s="6"/>
      <c r="J1105" s="6"/>
      <c r="K1105" s="6"/>
      <c r="L1105" s="6"/>
      <c r="M1105" s="6"/>
      <c r="N1105" s="6"/>
      <c r="O1105" s="6"/>
      <c r="P1105" s="6"/>
      <c r="Q1105" s="5"/>
      <c r="R1105" s="5"/>
      <c r="S1105" s="5"/>
      <c r="T1105" s="19"/>
      <c r="U1105" s="19"/>
    </row>
    <row r="1106" spans="1:21" ht="15" customHeight="1" x14ac:dyDescent="0.25">
      <c r="A1106" s="22"/>
      <c r="B1106" s="22"/>
      <c r="C1106" s="12"/>
      <c r="D1106" s="12"/>
      <c r="E1106" s="12"/>
      <c r="F1106" s="12"/>
      <c r="G1106" s="20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20"/>
      <c r="U1106" s="20"/>
    </row>
    <row r="1107" spans="1:21" ht="128.1" customHeight="1" x14ac:dyDescent="0.25">
      <c r="A1107" s="17"/>
      <c r="B1107" s="17"/>
      <c r="C1107" s="15"/>
      <c r="D1107" s="15"/>
      <c r="E1107" s="15"/>
      <c r="F1107" s="15"/>
      <c r="G1107" s="13"/>
      <c r="H1107" s="4"/>
      <c r="I1107" s="4"/>
      <c r="J1107" s="6"/>
      <c r="K1107" s="6"/>
      <c r="L1107" s="6"/>
      <c r="M1107" s="6"/>
      <c r="N1107" s="6"/>
      <c r="O1107" s="6"/>
      <c r="P1107" s="6"/>
      <c r="Q1107" s="4"/>
      <c r="R1107" s="4"/>
      <c r="S1107" s="4"/>
      <c r="T1107" s="13"/>
      <c r="U1107" s="13"/>
    </row>
    <row r="1108" spans="1:21" ht="15" customHeight="1" x14ac:dyDescent="0.25">
      <c r="A1108" s="18"/>
      <c r="B1108" s="18"/>
      <c r="C1108" s="16"/>
      <c r="D1108" s="16"/>
      <c r="E1108" s="16"/>
      <c r="F1108" s="16"/>
      <c r="G1108" s="1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14"/>
      <c r="U1108" s="14"/>
    </row>
    <row r="1109" spans="1:21" ht="128.25" customHeight="1" x14ac:dyDescent="0.25">
      <c r="A1109" s="21"/>
      <c r="B1109" s="21"/>
      <c r="C1109" s="11"/>
      <c r="D1109" s="11"/>
      <c r="E1109" s="11"/>
      <c r="F1109" s="11"/>
      <c r="G1109" s="19"/>
      <c r="H1109" s="5"/>
      <c r="I1109" s="5"/>
      <c r="J1109" s="6"/>
      <c r="K1109" s="6"/>
      <c r="L1109" s="6"/>
      <c r="M1109" s="6"/>
      <c r="N1109" s="6"/>
      <c r="O1109" s="6"/>
      <c r="P1109" s="6"/>
      <c r="Q1109" s="5"/>
      <c r="R1109" s="5"/>
      <c r="S1109" s="5"/>
      <c r="T1109" s="19"/>
      <c r="U1109" s="19"/>
    </row>
    <row r="1110" spans="1:21" ht="15" customHeight="1" x14ac:dyDescent="0.25">
      <c r="A1110" s="22"/>
      <c r="B1110" s="22"/>
      <c r="C1110" s="12"/>
      <c r="D1110" s="12"/>
      <c r="E1110" s="12"/>
      <c r="F1110" s="12"/>
      <c r="G1110" s="20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20"/>
      <c r="U1110" s="20"/>
    </row>
    <row r="1111" spans="1:21" ht="128.1" customHeight="1" x14ac:dyDescent="0.25">
      <c r="A1111" s="17"/>
      <c r="B1111" s="17"/>
      <c r="C1111" s="15"/>
      <c r="D1111" s="15"/>
      <c r="E1111" s="15"/>
      <c r="F1111" s="15"/>
      <c r="G1111" s="13"/>
      <c r="H1111" s="4"/>
      <c r="I1111" s="4"/>
      <c r="J1111" s="6"/>
      <c r="K1111" s="6"/>
      <c r="L1111" s="6"/>
      <c r="M1111" s="6"/>
      <c r="N1111" s="6"/>
      <c r="O1111" s="6"/>
      <c r="P1111" s="6"/>
      <c r="Q1111" s="4"/>
      <c r="R1111" s="4"/>
      <c r="S1111" s="4"/>
      <c r="T1111" s="13"/>
      <c r="U1111" s="13"/>
    </row>
    <row r="1112" spans="1:21" ht="15" customHeight="1" x14ac:dyDescent="0.25">
      <c r="A1112" s="18"/>
      <c r="B1112" s="18"/>
      <c r="C1112" s="16"/>
      <c r="D1112" s="16"/>
      <c r="E1112" s="16"/>
      <c r="F1112" s="16"/>
      <c r="G1112" s="1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14"/>
      <c r="U1112" s="14"/>
    </row>
    <row r="1113" spans="1:21" ht="128.1" customHeight="1" x14ac:dyDescent="0.25">
      <c r="A1113" s="21"/>
      <c r="B1113" s="21"/>
      <c r="C1113" s="11"/>
      <c r="D1113" s="11"/>
      <c r="E1113" s="11"/>
      <c r="F1113" s="11"/>
      <c r="G1113" s="19"/>
      <c r="H1113" s="5"/>
      <c r="I1113" s="5"/>
      <c r="J1113" s="6"/>
      <c r="K1113" s="6"/>
      <c r="L1113" s="6"/>
      <c r="M1113" s="6"/>
      <c r="N1113" s="6"/>
      <c r="O1113" s="6"/>
      <c r="P1113" s="6"/>
      <c r="Q1113" s="5"/>
      <c r="R1113" s="5"/>
      <c r="S1113" s="5"/>
      <c r="T1113" s="19"/>
      <c r="U1113" s="19"/>
    </row>
    <row r="1114" spans="1:21" ht="15" customHeight="1" x14ac:dyDescent="0.25">
      <c r="A1114" s="22"/>
      <c r="B1114" s="22"/>
      <c r="C1114" s="12"/>
      <c r="D1114" s="12"/>
      <c r="E1114" s="12"/>
      <c r="F1114" s="12"/>
      <c r="G1114" s="20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20"/>
      <c r="U1114" s="20"/>
    </row>
    <row r="1115" spans="1:21" ht="129.6" customHeight="1" x14ac:dyDescent="0.25">
      <c r="A1115" s="17"/>
      <c r="B1115" s="17"/>
      <c r="C1115" s="15"/>
      <c r="D1115" s="15"/>
      <c r="E1115" s="15"/>
      <c r="F1115" s="15"/>
      <c r="G1115" s="13"/>
      <c r="H1115" s="4"/>
      <c r="I1115" s="6"/>
      <c r="J1115" s="6"/>
      <c r="K1115" s="6"/>
      <c r="L1115" s="6"/>
      <c r="M1115" s="6"/>
      <c r="N1115" s="6"/>
      <c r="O1115" s="6"/>
      <c r="P1115" s="6"/>
      <c r="Q1115" s="6"/>
      <c r="R1115" s="4"/>
      <c r="S1115" s="4"/>
      <c r="T1115" s="13"/>
      <c r="U1115" s="13"/>
    </row>
    <row r="1116" spans="1:21" ht="15" customHeight="1" x14ac:dyDescent="0.25">
      <c r="A1116" s="18"/>
      <c r="B1116" s="18"/>
      <c r="C1116" s="16"/>
      <c r="D1116" s="16"/>
      <c r="E1116" s="16"/>
      <c r="F1116" s="16"/>
      <c r="G1116" s="1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14"/>
      <c r="U1116" s="14"/>
    </row>
    <row r="1117" spans="1:21" ht="130.9" customHeight="1" x14ac:dyDescent="0.25">
      <c r="A1117" s="23" t="s">
        <v>138</v>
      </c>
      <c r="B1117" s="23"/>
      <c r="C1117" s="29" t="s">
        <v>217</v>
      </c>
      <c r="D1117" s="29" t="s">
        <v>328</v>
      </c>
      <c r="E1117" s="29" t="s">
        <v>271</v>
      </c>
      <c r="F1117" s="29" t="s">
        <v>161</v>
      </c>
      <c r="G1117" s="36" t="s">
        <v>392</v>
      </c>
      <c r="H1117" s="7"/>
      <c r="I1117" s="8"/>
      <c r="J1117" s="8"/>
      <c r="K1117" s="8"/>
      <c r="L1117" s="8"/>
      <c r="M1117" s="8"/>
      <c r="N1117" s="8"/>
      <c r="O1117" s="8"/>
      <c r="P1117" s="8"/>
      <c r="Q1117" s="8"/>
      <c r="R1117" s="7"/>
      <c r="S1117" s="7"/>
      <c r="T1117" s="36">
        <f t="shared" ref="T1117" si="306">SUM(H1117:S1117)</f>
        <v>0</v>
      </c>
      <c r="U1117" s="36">
        <f t="shared" ref="U1117" si="307">T1117*G1117</f>
        <v>0</v>
      </c>
    </row>
    <row r="1118" spans="1:21" ht="15" customHeight="1" x14ac:dyDescent="0.25">
      <c r="A1118" s="24"/>
      <c r="B1118" s="24"/>
      <c r="C1118" s="30"/>
      <c r="D1118" s="30"/>
      <c r="E1118" s="30"/>
      <c r="F1118" s="30"/>
      <c r="G1118" s="37"/>
      <c r="H1118" s="7"/>
      <c r="I1118" s="7"/>
      <c r="J1118" s="7"/>
      <c r="K1118" s="7"/>
      <c r="L1118" s="7"/>
      <c r="M1118" s="7"/>
      <c r="N1118" s="7">
        <v>1</v>
      </c>
      <c r="O1118" s="7"/>
      <c r="P1118" s="7"/>
      <c r="Q1118" s="7"/>
      <c r="R1118" s="7"/>
      <c r="S1118" s="7"/>
      <c r="T1118" s="37"/>
      <c r="U1118" s="37"/>
    </row>
    <row r="1119" spans="1:21" ht="128.1" customHeight="1" x14ac:dyDescent="0.25">
      <c r="A1119" s="17"/>
      <c r="B1119" s="17"/>
      <c r="C1119" s="15"/>
      <c r="D1119" s="15"/>
      <c r="E1119" s="15"/>
      <c r="F1119" s="15"/>
      <c r="G1119" s="13"/>
      <c r="H1119" s="4"/>
      <c r="I1119" s="4"/>
      <c r="J1119" s="6"/>
      <c r="K1119" s="6"/>
      <c r="L1119" s="6"/>
      <c r="M1119" s="6"/>
      <c r="N1119" s="6"/>
      <c r="O1119" s="6"/>
      <c r="P1119" s="6"/>
      <c r="Q1119" s="4"/>
      <c r="R1119" s="4"/>
      <c r="S1119" s="4"/>
      <c r="T1119" s="13"/>
      <c r="U1119" s="13"/>
    </row>
    <row r="1120" spans="1:21" ht="15" customHeight="1" x14ac:dyDescent="0.25">
      <c r="A1120" s="18"/>
      <c r="B1120" s="18"/>
      <c r="C1120" s="16"/>
      <c r="D1120" s="16"/>
      <c r="E1120" s="16"/>
      <c r="F1120" s="16"/>
      <c r="G1120" s="1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14"/>
      <c r="U1120" s="14"/>
    </row>
    <row r="1121" spans="1:21" ht="86.25" customHeight="1" x14ac:dyDescent="0.25">
      <c r="A1121" s="21"/>
      <c r="B1121" s="21"/>
      <c r="C1121" s="11"/>
      <c r="D1121" s="11"/>
      <c r="E1121" s="11"/>
      <c r="F1121" s="11"/>
      <c r="G1121" s="19"/>
      <c r="H1121" s="5"/>
      <c r="I1121" s="6"/>
      <c r="J1121" s="6"/>
      <c r="K1121" s="6"/>
      <c r="L1121" s="6"/>
      <c r="M1121" s="6"/>
      <c r="N1121" s="6"/>
      <c r="O1121" s="6"/>
      <c r="P1121" s="6"/>
      <c r="Q1121" s="5"/>
      <c r="R1121" s="5"/>
      <c r="S1121" s="5"/>
      <c r="T1121" s="19"/>
      <c r="U1121" s="19"/>
    </row>
    <row r="1122" spans="1:21" ht="15" customHeight="1" x14ac:dyDescent="0.25">
      <c r="A1122" s="22"/>
      <c r="B1122" s="22"/>
      <c r="C1122" s="12"/>
      <c r="D1122" s="12"/>
      <c r="E1122" s="12"/>
      <c r="F1122" s="12"/>
      <c r="G1122" s="20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20"/>
      <c r="U1122" s="20"/>
    </row>
    <row r="1123" spans="1:21" ht="136.9" customHeight="1" x14ac:dyDescent="0.25">
      <c r="A1123" s="23" t="s">
        <v>139</v>
      </c>
      <c r="B1123" s="23"/>
      <c r="C1123" s="29" t="s">
        <v>262</v>
      </c>
      <c r="D1123" s="29" t="s">
        <v>329</v>
      </c>
      <c r="E1123" s="29" t="s">
        <v>271</v>
      </c>
      <c r="F1123" s="29" t="s">
        <v>161</v>
      </c>
      <c r="G1123" s="36" t="s">
        <v>393</v>
      </c>
      <c r="H1123" s="7"/>
      <c r="I1123" s="8"/>
      <c r="J1123" s="8"/>
      <c r="K1123" s="8"/>
      <c r="L1123" s="8"/>
      <c r="M1123" s="8"/>
      <c r="N1123" s="8"/>
      <c r="O1123" s="8"/>
      <c r="P1123" s="8"/>
      <c r="Q1123" s="8"/>
      <c r="R1123" s="7"/>
      <c r="S1123" s="7"/>
      <c r="T1123" s="36">
        <f t="shared" ref="T1123" si="308">SUM(H1123:S1123)</f>
        <v>0</v>
      </c>
      <c r="U1123" s="36">
        <f t="shared" ref="U1123" si="309">T1123*G1123</f>
        <v>0</v>
      </c>
    </row>
    <row r="1124" spans="1:21" ht="15" customHeight="1" x14ac:dyDescent="0.25">
      <c r="A1124" s="24"/>
      <c r="B1124" s="24"/>
      <c r="C1124" s="30"/>
      <c r="D1124" s="30"/>
      <c r="E1124" s="30"/>
      <c r="F1124" s="30"/>
      <c r="G1124" s="37"/>
      <c r="H1124" s="7"/>
      <c r="I1124" s="7"/>
      <c r="J1124" s="7"/>
      <c r="K1124" s="7"/>
      <c r="L1124" s="7">
        <v>2</v>
      </c>
      <c r="M1124" s="7"/>
      <c r="N1124" s="7"/>
      <c r="O1124" s="7"/>
      <c r="P1124" s="7"/>
      <c r="Q1124" s="7"/>
      <c r="R1124" s="7"/>
      <c r="S1124" s="7"/>
      <c r="T1124" s="37"/>
      <c r="U1124" s="37"/>
    </row>
    <row r="1125" spans="1:21" ht="86.25" customHeight="1" x14ac:dyDescent="0.25">
      <c r="A1125" s="21"/>
      <c r="B1125" s="21"/>
      <c r="C1125" s="11"/>
      <c r="D1125" s="11"/>
      <c r="E1125" s="11"/>
      <c r="F1125" s="11"/>
      <c r="G1125" s="19"/>
      <c r="H1125" s="5"/>
      <c r="I1125" s="6"/>
      <c r="J1125" s="6"/>
      <c r="K1125" s="6"/>
      <c r="L1125" s="6"/>
      <c r="M1125" s="6"/>
      <c r="N1125" s="6"/>
      <c r="O1125" s="6"/>
      <c r="P1125" s="6"/>
      <c r="Q1125" s="5"/>
      <c r="R1125" s="5"/>
      <c r="S1125" s="5"/>
      <c r="T1125" s="19"/>
      <c r="U1125" s="19"/>
    </row>
    <row r="1126" spans="1:21" ht="15" customHeight="1" x14ac:dyDescent="0.25">
      <c r="A1126" s="22"/>
      <c r="B1126" s="22"/>
      <c r="C1126" s="12"/>
      <c r="D1126" s="12"/>
      <c r="E1126" s="12"/>
      <c r="F1126" s="12"/>
      <c r="G1126" s="20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20"/>
      <c r="U1126" s="20"/>
    </row>
  </sheetData>
  <mergeCells count="5054">
    <mergeCell ref="G1119:G1120"/>
    <mergeCell ref="G1121:G1122"/>
    <mergeCell ref="G1123:G1124"/>
    <mergeCell ref="G1125:G1126"/>
    <mergeCell ref="G599:G600"/>
    <mergeCell ref="G601:G602"/>
    <mergeCell ref="G603:G604"/>
    <mergeCell ref="G605:G606"/>
    <mergeCell ref="G607:G608"/>
    <mergeCell ref="G609:G610"/>
    <mergeCell ref="G1107:G1108"/>
    <mergeCell ref="G1109:G1110"/>
    <mergeCell ref="G1111:G1112"/>
    <mergeCell ref="G1113:G1114"/>
    <mergeCell ref="G1115:G1116"/>
    <mergeCell ref="G1117:G1118"/>
    <mergeCell ref="G1099:G1100"/>
    <mergeCell ref="G1101:G1102"/>
    <mergeCell ref="G1103:G1104"/>
    <mergeCell ref="G1105:G1106"/>
    <mergeCell ref="G1061:G1062"/>
    <mergeCell ref="G1063:G1064"/>
    <mergeCell ref="G1043:G1044"/>
    <mergeCell ref="G1045:G1046"/>
    <mergeCell ref="G1087:G1088"/>
    <mergeCell ref="G1089:G1090"/>
    <mergeCell ref="G1091:G1092"/>
    <mergeCell ref="G1093:G1094"/>
    <mergeCell ref="G1095:G1096"/>
    <mergeCell ref="G1097:G1098"/>
    <mergeCell ref="G1075:G1076"/>
    <mergeCell ref="G1077:G1078"/>
    <mergeCell ref="G1079:G1080"/>
    <mergeCell ref="G1081:G1082"/>
    <mergeCell ref="G1083:G1084"/>
    <mergeCell ref="G1085:G1086"/>
    <mergeCell ref="G1065:G1066"/>
    <mergeCell ref="G593:G594"/>
    <mergeCell ref="G1067:G1068"/>
    <mergeCell ref="G1069:G1070"/>
    <mergeCell ref="G1071:G1072"/>
    <mergeCell ref="G1073:G1074"/>
    <mergeCell ref="G595:G596"/>
    <mergeCell ref="G617:G618"/>
    <mergeCell ref="G619:G620"/>
    <mergeCell ref="G621:G622"/>
    <mergeCell ref="G1053:G1054"/>
    <mergeCell ref="G1055:G1056"/>
    <mergeCell ref="G1057:G1058"/>
    <mergeCell ref="G1059:G1060"/>
    <mergeCell ref="G677:G678"/>
    <mergeCell ref="G679:G680"/>
    <mergeCell ref="G681:G682"/>
    <mergeCell ref="G683:G684"/>
    <mergeCell ref="G685:G686"/>
    <mergeCell ref="G971:G972"/>
    <mergeCell ref="G973:G974"/>
    <mergeCell ref="G975:G976"/>
    <mergeCell ref="G955:G956"/>
    <mergeCell ref="G957:G958"/>
    <mergeCell ref="G959:G960"/>
    <mergeCell ref="G961:G962"/>
    <mergeCell ref="G963:G964"/>
    <mergeCell ref="G833:G834"/>
    <mergeCell ref="G813:G814"/>
    <mergeCell ref="G815:G816"/>
    <mergeCell ref="G543:G544"/>
    <mergeCell ref="G597:G598"/>
    <mergeCell ref="G611:G612"/>
    <mergeCell ref="G613:G614"/>
    <mergeCell ref="G615:G616"/>
    <mergeCell ref="G545:G546"/>
    <mergeCell ref="G551:G552"/>
    <mergeCell ref="G553:G554"/>
    <mergeCell ref="G555:G556"/>
    <mergeCell ref="G649:G650"/>
    <mergeCell ref="G651:G652"/>
    <mergeCell ref="G653:G654"/>
    <mergeCell ref="G977:G978"/>
    <mergeCell ref="G979:G980"/>
    <mergeCell ref="G981:G982"/>
    <mergeCell ref="G983:G984"/>
    <mergeCell ref="G985:G986"/>
    <mergeCell ref="G987:G988"/>
    <mergeCell ref="G965:G966"/>
    <mergeCell ref="G967:G968"/>
    <mergeCell ref="G1047:G1048"/>
    <mergeCell ref="G1049:G1050"/>
    <mergeCell ref="G591:G592"/>
    <mergeCell ref="G1051:G1052"/>
    <mergeCell ref="G623:G624"/>
    <mergeCell ref="G625:G626"/>
    <mergeCell ref="G627:G628"/>
    <mergeCell ref="G629:G630"/>
    <mergeCell ref="G1031:G1032"/>
    <mergeCell ref="G1033:G1034"/>
    <mergeCell ref="G1035:G1036"/>
    <mergeCell ref="G1037:G1038"/>
    <mergeCell ref="G1039:G1040"/>
    <mergeCell ref="G1041:G1042"/>
    <mergeCell ref="G1021:G1022"/>
    <mergeCell ref="G1023:G1024"/>
    <mergeCell ref="G1025:G1026"/>
    <mergeCell ref="G1027:G1028"/>
    <mergeCell ref="G1029:G1030"/>
    <mergeCell ref="G1011:G1012"/>
    <mergeCell ref="G969:G970"/>
    <mergeCell ref="G585:G586"/>
    <mergeCell ref="G589:G590"/>
    <mergeCell ref="G631:G632"/>
    <mergeCell ref="G633:G634"/>
    <mergeCell ref="G635:G636"/>
    <mergeCell ref="G637:G638"/>
    <mergeCell ref="G869:G870"/>
    <mergeCell ref="G871:G872"/>
    <mergeCell ref="G827:G828"/>
    <mergeCell ref="G829:G830"/>
    <mergeCell ref="G831:G832"/>
    <mergeCell ref="G587:G588"/>
    <mergeCell ref="G1013:G1014"/>
    <mergeCell ref="G1015:G1016"/>
    <mergeCell ref="G1017:G1018"/>
    <mergeCell ref="G1019:G1020"/>
    <mergeCell ref="G639:G640"/>
    <mergeCell ref="G641:G642"/>
    <mergeCell ref="G643:G644"/>
    <mergeCell ref="G645:G646"/>
    <mergeCell ref="G999:G1000"/>
    <mergeCell ref="G1001:G1002"/>
    <mergeCell ref="G1003:G1004"/>
    <mergeCell ref="G1005:G1006"/>
    <mergeCell ref="G1007:G1008"/>
    <mergeCell ref="G1009:G1010"/>
    <mergeCell ref="G989:G990"/>
    <mergeCell ref="G991:G992"/>
    <mergeCell ref="G993:G994"/>
    <mergeCell ref="G995:G996"/>
    <mergeCell ref="G997:G998"/>
    <mergeCell ref="G647:G648"/>
    <mergeCell ref="G943:G944"/>
    <mergeCell ref="G945:G946"/>
    <mergeCell ref="G947:G948"/>
    <mergeCell ref="G949:G950"/>
    <mergeCell ref="G951:G952"/>
    <mergeCell ref="G953:G954"/>
    <mergeCell ref="G931:G932"/>
    <mergeCell ref="G933:G934"/>
    <mergeCell ref="G935:G936"/>
    <mergeCell ref="G937:G938"/>
    <mergeCell ref="G939:G940"/>
    <mergeCell ref="G941:G942"/>
    <mergeCell ref="G879:G880"/>
    <mergeCell ref="G881:G882"/>
    <mergeCell ref="G883:G884"/>
    <mergeCell ref="G885:G886"/>
    <mergeCell ref="G887:G888"/>
    <mergeCell ref="G923:G924"/>
    <mergeCell ref="G925:G926"/>
    <mergeCell ref="G927:G928"/>
    <mergeCell ref="G929:G930"/>
    <mergeCell ref="G579:G580"/>
    <mergeCell ref="G547:G548"/>
    <mergeCell ref="G549:G550"/>
    <mergeCell ref="G661:G662"/>
    <mergeCell ref="G911:G912"/>
    <mergeCell ref="G913:G914"/>
    <mergeCell ref="G915:G916"/>
    <mergeCell ref="G917:G918"/>
    <mergeCell ref="G919:G920"/>
    <mergeCell ref="G921:G922"/>
    <mergeCell ref="G901:G902"/>
    <mergeCell ref="G575:G576"/>
    <mergeCell ref="G903:G904"/>
    <mergeCell ref="G905:G906"/>
    <mergeCell ref="G907:G908"/>
    <mergeCell ref="G909:G910"/>
    <mergeCell ref="G663:G664"/>
    <mergeCell ref="G665:G666"/>
    <mergeCell ref="G667:G668"/>
    <mergeCell ref="G669:G670"/>
    <mergeCell ref="G889:G890"/>
    <mergeCell ref="G891:G892"/>
    <mergeCell ref="G893:G894"/>
    <mergeCell ref="G895:G896"/>
    <mergeCell ref="G897:G898"/>
    <mergeCell ref="G899:G900"/>
    <mergeCell ref="G583:G584"/>
    <mergeCell ref="G655:G656"/>
    <mergeCell ref="G873:G874"/>
    <mergeCell ref="G875:G876"/>
    <mergeCell ref="G877:G878"/>
    <mergeCell ref="G689:G690"/>
    <mergeCell ref="G691:G692"/>
    <mergeCell ref="G693:G694"/>
    <mergeCell ref="G695:G696"/>
    <mergeCell ref="G857:G858"/>
    <mergeCell ref="G859:G860"/>
    <mergeCell ref="G861:G862"/>
    <mergeCell ref="G863:G864"/>
    <mergeCell ref="G865:G866"/>
    <mergeCell ref="G867:G868"/>
    <mergeCell ref="G847:G848"/>
    <mergeCell ref="G849:G850"/>
    <mergeCell ref="G851:G852"/>
    <mergeCell ref="G581:G582"/>
    <mergeCell ref="G853:G854"/>
    <mergeCell ref="G855:G856"/>
    <mergeCell ref="G697:G698"/>
    <mergeCell ref="G699:G700"/>
    <mergeCell ref="G701:G702"/>
    <mergeCell ref="G703:G704"/>
    <mergeCell ref="G835:G836"/>
    <mergeCell ref="G837:G838"/>
    <mergeCell ref="G839:G840"/>
    <mergeCell ref="G841:G842"/>
    <mergeCell ref="G843:G844"/>
    <mergeCell ref="G845:G846"/>
    <mergeCell ref="G823:G824"/>
    <mergeCell ref="G825:G826"/>
    <mergeCell ref="G657:G658"/>
    <mergeCell ref="G817:G818"/>
    <mergeCell ref="G819:G820"/>
    <mergeCell ref="G821:G822"/>
    <mergeCell ref="G567:G568"/>
    <mergeCell ref="G705:G706"/>
    <mergeCell ref="G707:G708"/>
    <mergeCell ref="G709:G710"/>
    <mergeCell ref="G801:G802"/>
    <mergeCell ref="G803:G804"/>
    <mergeCell ref="G805:G806"/>
    <mergeCell ref="G807:G808"/>
    <mergeCell ref="G809:G810"/>
    <mergeCell ref="G811:G812"/>
    <mergeCell ref="G791:G792"/>
    <mergeCell ref="G793:G794"/>
    <mergeCell ref="G569:G570"/>
    <mergeCell ref="G573:G574"/>
    <mergeCell ref="G671:G672"/>
    <mergeCell ref="G673:G674"/>
    <mergeCell ref="G675:G676"/>
    <mergeCell ref="G687:G688"/>
    <mergeCell ref="G795:G796"/>
    <mergeCell ref="G797:G798"/>
    <mergeCell ref="G799:G800"/>
    <mergeCell ref="G711:G712"/>
    <mergeCell ref="G713:G714"/>
    <mergeCell ref="G715:G716"/>
    <mergeCell ref="G717:G718"/>
    <mergeCell ref="G779:G780"/>
    <mergeCell ref="G781:G782"/>
    <mergeCell ref="G783:G784"/>
    <mergeCell ref="G785:G786"/>
    <mergeCell ref="G470:G471"/>
    <mergeCell ref="G472:G473"/>
    <mergeCell ref="G474:G475"/>
    <mergeCell ref="G787:G788"/>
    <mergeCell ref="G789:G790"/>
    <mergeCell ref="G769:G770"/>
    <mergeCell ref="G771:G772"/>
    <mergeCell ref="G773:G774"/>
    <mergeCell ref="G565:G566"/>
    <mergeCell ref="G561:G562"/>
    <mergeCell ref="G775:G776"/>
    <mergeCell ref="G777:G778"/>
    <mergeCell ref="G719:G720"/>
    <mergeCell ref="G721:G722"/>
    <mergeCell ref="G723:G724"/>
    <mergeCell ref="G725:G726"/>
    <mergeCell ref="G757:G758"/>
    <mergeCell ref="G759:G760"/>
    <mergeCell ref="G761:G762"/>
    <mergeCell ref="G763:G764"/>
    <mergeCell ref="G765:G766"/>
    <mergeCell ref="G767:G768"/>
    <mergeCell ref="G747:G748"/>
    <mergeCell ref="G749:G750"/>
    <mergeCell ref="G751:G752"/>
    <mergeCell ref="G753:G754"/>
    <mergeCell ref="G755:G756"/>
    <mergeCell ref="G563:G564"/>
    <mergeCell ref="G571:G572"/>
    <mergeCell ref="G541:G542"/>
    <mergeCell ref="G577:G578"/>
    <mergeCell ref="G659:G660"/>
    <mergeCell ref="G42:G43"/>
    <mergeCell ref="G38:G39"/>
    <mergeCell ref="G146:G147"/>
    <mergeCell ref="G559:G560"/>
    <mergeCell ref="G727:G728"/>
    <mergeCell ref="G729:G730"/>
    <mergeCell ref="G731:G732"/>
    <mergeCell ref="G733:G734"/>
    <mergeCell ref="G557:G558"/>
    <mergeCell ref="G737:G738"/>
    <mergeCell ref="G739:G740"/>
    <mergeCell ref="G741:G742"/>
    <mergeCell ref="G743:G744"/>
    <mergeCell ref="G745:G746"/>
    <mergeCell ref="G735:G736"/>
    <mergeCell ref="G202:G203"/>
    <mergeCell ref="G204:G205"/>
    <mergeCell ref="G206:G207"/>
    <mergeCell ref="G208:G209"/>
    <mergeCell ref="G537:G538"/>
    <mergeCell ref="G539:G540"/>
    <mergeCell ref="G492:G493"/>
    <mergeCell ref="G494:G495"/>
    <mergeCell ref="G496:G497"/>
    <mergeCell ref="G498:G499"/>
    <mergeCell ref="G500:G501"/>
    <mergeCell ref="G502:G503"/>
    <mergeCell ref="G482:G483"/>
    <mergeCell ref="G484:G485"/>
    <mergeCell ref="G486:G487"/>
    <mergeCell ref="G488:G489"/>
    <mergeCell ref="G490:G491"/>
    <mergeCell ref="G530:G531"/>
    <mergeCell ref="G532:G533"/>
    <mergeCell ref="G534:G535"/>
    <mergeCell ref="G64:G65"/>
    <mergeCell ref="G66:G67"/>
    <mergeCell ref="G68:G69"/>
    <mergeCell ref="G70:G71"/>
    <mergeCell ref="G514:G515"/>
    <mergeCell ref="G516:G517"/>
    <mergeCell ref="G518:G519"/>
    <mergeCell ref="G520:G521"/>
    <mergeCell ref="G522:G523"/>
    <mergeCell ref="G524:G525"/>
    <mergeCell ref="G504:G505"/>
    <mergeCell ref="G506:G507"/>
    <mergeCell ref="G508:G509"/>
    <mergeCell ref="G60:G61"/>
    <mergeCell ref="G510:G511"/>
    <mergeCell ref="G512:G513"/>
    <mergeCell ref="G72:G73"/>
    <mergeCell ref="G74:G75"/>
    <mergeCell ref="G190:G191"/>
    <mergeCell ref="G192:G193"/>
    <mergeCell ref="G194:G195"/>
    <mergeCell ref="G196:G197"/>
    <mergeCell ref="G198:G199"/>
    <mergeCell ref="G200:G201"/>
    <mergeCell ref="G178:G179"/>
    <mergeCell ref="G180:G181"/>
    <mergeCell ref="G182:G183"/>
    <mergeCell ref="G184:G185"/>
    <mergeCell ref="G186:G187"/>
    <mergeCell ref="G426:G427"/>
    <mergeCell ref="G428:G429"/>
    <mergeCell ref="G430:G431"/>
    <mergeCell ref="G432:G433"/>
    <mergeCell ref="G434:G435"/>
    <mergeCell ref="G94:G95"/>
    <mergeCell ref="G96:G97"/>
    <mergeCell ref="G20:G21"/>
    <mergeCell ref="G110:G111"/>
    <mergeCell ref="G112:G113"/>
    <mergeCell ref="G114:G115"/>
    <mergeCell ref="G116:G117"/>
    <mergeCell ref="G118:G119"/>
    <mergeCell ref="G22:G23"/>
    <mergeCell ref="G24:G25"/>
    <mergeCell ref="G526:G527"/>
    <mergeCell ref="G528:G529"/>
    <mergeCell ref="G62:G63"/>
    <mergeCell ref="G188:G189"/>
    <mergeCell ref="G168:G169"/>
    <mergeCell ref="G170:G171"/>
    <mergeCell ref="G172:G173"/>
    <mergeCell ref="G174:G175"/>
    <mergeCell ref="G176:G177"/>
    <mergeCell ref="G76:G77"/>
    <mergeCell ref="G78:G79"/>
    <mergeCell ref="G58:G59"/>
    <mergeCell ref="G80:G81"/>
    <mergeCell ref="G82:G83"/>
    <mergeCell ref="G84:G85"/>
    <mergeCell ref="G86:G87"/>
    <mergeCell ref="G52:G53"/>
    <mergeCell ref="G48:G49"/>
    <mergeCell ref="G390:G391"/>
    <mergeCell ref="G392:G393"/>
    <mergeCell ref="G106:G107"/>
    <mergeCell ref="G108:G109"/>
    <mergeCell ref="G120:G121"/>
    <mergeCell ref="G122:G123"/>
    <mergeCell ref="G476:G477"/>
    <mergeCell ref="G478:G479"/>
    <mergeCell ref="G480:G481"/>
    <mergeCell ref="G458:G459"/>
    <mergeCell ref="G460:G461"/>
    <mergeCell ref="G462:G463"/>
    <mergeCell ref="G464:G465"/>
    <mergeCell ref="G466:G467"/>
    <mergeCell ref="G468:G469"/>
    <mergeCell ref="G448:G449"/>
    <mergeCell ref="G54:G55"/>
    <mergeCell ref="G450:G451"/>
    <mergeCell ref="G452:G453"/>
    <mergeCell ref="G454:G455"/>
    <mergeCell ref="G456:G457"/>
    <mergeCell ref="G56:G57"/>
    <mergeCell ref="G88:G89"/>
    <mergeCell ref="G90:G91"/>
    <mergeCell ref="G92:G93"/>
    <mergeCell ref="G436:G437"/>
    <mergeCell ref="G438:G439"/>
    <mergeCell ref="G440:G441"/>
    <mergeCell ref="G442:G443"/>
    <mergeCell ref="G444:G445"/>
    <mergeCell ref="G446:G447"/>
    <mergeCell ref="G414:G415"/>
    <mergeCell ref="G416:G417"/>
    <mergeCell ref="G418:G419"/>
    <mergeCell ref="G420:G421"/>
    <mergeCell ref="G422:G423"/>
    <mergeCell ref="G424:G425"/>
    <mergeCell ref="G406:G407"/>
    <mergeCell ref="G408:G409"/>
    <mergeCell ref="G50:G51"/>
    <mergeCell ref="G410:G411"/>
    <mergeCell ref="G412:G413"/>
    <mergeCell ref="G102:G103"/>
    <mergeCell ref="G104:G105"/>
    <mergeCell ref="G394:G395"/>
    <mergeCell ref="G396:G397"/>
    <mergeCell ref="G398:G399"/>
    <mergeCell ref="G400:G401"/>
    <mergeCell ref="G402:G403"/>
    <mergeCell ref="G404:G405"/>
    <mergeCell ref="G384:G385"/>
    <mergeCell ref="G386:G387"/>
    <mergeCell ref="G388:G389"/>
    <mergeCell ref="G98:G99"/>
    <mergeCell ref="G100:G101"/>
    <mergeCell ref="G372:G373"/>
    <mergeCell ref="G374:G375"/>
    <mergeCell ref="G376:G377"/>
    <mergeCell ref="G378:G379"/>
    <mergeCell ref="G380:G381"/>
    <mergeCell ref="G382:G383"/>
    <mergeCell ref="G362:G363"/>
    <mergeCell ref="G364:G365"/>
    <mergeCell ref="G366:G367"/>
    <mergeCell ref="G368:G369"/>
    <mergeCell ref="G46:G47"/>
    <mergeCell ref="G370:G371"/>
    <mergeCell ref="G124:G125"/>
    <mergeCell ref="G126:G127"/>
    <mergeCell ref="G128:G129"/>
    <mergeCell ref="G130:G131"/>
    <mergeCell ref="G350:G351"/>
    <mergeCell ref="G352:G353"/>
    <mergeCell ref="G354:G355"/>
    <mergeCell ref="G356:G357"/>
    <mergeCell ref="G358:G359"/>
    <mergeCell ref="G360:G361"/>
    <mergeCell ref="G338:G339"/>
    <mergeCell ref="G340:G341"/>
    <mergeCell ref="G342:G343"/>
    <mergeCell ref="G344:G345"/>
    <mergeCell ref="G346:G347"/>
    <mergeCell ref="G348:G349"/>
    <mergeCell ref="G328:G329"/>
    <mergeCell ref="G330:G331"/>
    <mergeCell ref="G332:G333"/>
    <mergeCell ref="G334:G335"/>
    <mergeCell ref="G336:G337"/>
    <mergeCell ref="G44:G45"/>
    <mergeCell ref="G132:G133"/>
    <mergeCell ref="G134:G135"/>
    <mergeCell ref="G136:G137"/>
    <mergeCell ref="G316:G317"/>
    <mergeCell ref="G318:G319"/>
    <mergeCell ref="G320:G321"/>
    <mergeCell ref="G322:G323"/>
    <mergeCell ref="G324:G325"/>
    <mergeCell ref="G326:G327"/>
    <mergeCell ref="G306:G307"/>
    <mergeCell ref="G308:G309"/>
    <mergeCell ref="G40:G41"/>
    <mergeCell ref="G310:G311"/>
    <mergeCell ref="G312:G313"/>
    <mergeCell ref="G314:G315"/>
    <mergeCell ref="G138:G139"/>
    <mergeCell ref="G140:G141"/>
    <mergeCell ref="G142:G143"/>
    <mergeCell ref="G144:G145"/>
    <mergeCell ref="G294:G295"/>
    <mergeCell ref="G296:G297"/>
    <mergeCell ref="G298:G299"/>
    <mergeCell ref="G300:G301"/>
    <mergeCell ref="G302:G303"/>
    <mergeCell ref="G304:G305"/>
    <mergeCell ref="G284:G285"/>
    <mergeCell ref="G286:G287"/>
    <mergeCell ref="G288:G289"/>
    <mergeCell ref="G290:G291"/>
    <mergeCell ref="G292:G293"/>
    <mergeCell ref="G148:G149"/>
    <mergeCell ref="G150:G151"/>
    <mergeCell ref="G152:G153"/>
    <mergeCell ref="G272:G273"/>
    <mergeCell ref="G274:G275"/>
    <mergeCell ref="G276:G277"/>
    <mergeCell ref="G278:G279"/>
    <mergeCell ref="G280:G281"/>
    <mergeCell ref="G282:G283"/>
    <mergeCell ref="G262:G263"/>
    <mergeCell ref="G264:G265"/>
    <mergeCell ref="G266:G267"/>
    <mergeCell ref="G268:G269"/>
    <mergeCell ref="G36:G37"/>
    <mergeCell ref="G270:G271"/>
    <mergeCell ref="G154:G155"/>
    <mergeCell ref="G156:G157"/>
    <mergeCell ref="G158:G159"/>
    <mergeCell ref="G160:G161"/>
    <mergeCell ref="G250:G251"/>
    <mergeCell ref="G252:G253"/>
    <mergeCell ref="G254:G255"/>
    <mergeCell ref="G256:G257"/>
    <mergeCell ref="G258:G259"/>
    <mergeCell ref="G260:G261"/>
    <mergeCell ref="G238:G239"/>
    <mergeCell ref="G240:G241"/>
    <mergeCell ref="G242:G243"/>
    <mergeCell ref="G244:G245"/>
    <mergeCell ref="G246:G247"/>
    <mergeCell ref="G248:G249"/>
    <mergeCell ref="G228:G229"/>
    <mergeCell ref="G32:G33"/>
    <mergeCell ref="G230:G231"/>
    <mergeCell ref="G232:G233"/>
    <mergeCell ref="G234:G235"/>
    <mergeCell ref="G236:G237"/>
    <mergeCell ref="G34:G35"/>
    <mergeCell ref="G162:G163"/>
    <mergeCell ref="G164:G165"/>
    <mergeCell ref="G166:G167"/>
    <mergeCell ref="G216:G217"/>
    <mergeCell ref="G218:G219"/>
    <mergeCell ref="G220:G221"/>
    <mergeCell ref="G222:G223"/>
    <mergeCell ref="G224:G225"/>
    <mergeCell ref="G226:G227"/>
    <mergeCell ref="B727:B728"/>
    <mergeCell ref="B729:B730"/>
    <mergeCell ref="B545:B546"/>
    <mergeCell ref="B617:B618"/>
    <mergeCell ref="B593:B594"/>
    <mergeCell ref="B589:B590"/>
    <mergeCell ref="B583:B584"/>
    <mergeCell ref="B541:B542"/>
    <mergeCell ref="B577:B578"/>
    <mergeCell ref="B547:B548"/>
    <mergeCell ref="B549:B550"/>
    <mergeCell ref="B571:B572"/>
    <mergeCell ref="B567:B568"/>
    <mergeCell ref="B561:B562"/>
    <mergeCell ref="B715:B716"/>
    <mergeCell ref="B717:B718"/>
    <mergeCell ref="B204:B205"/>
    <mergeCell ref="B1121:B1122"/>
    <mergeCell ref="B1123:B1124"/>
    <mergeCell ref="B1125:B1126"/>
    <mergeCell ref="B599:B600"/>
    <mergeCell ref="B601:B602"/>
    <mergeCell ref="B603:B604"/>
    <mergeCell ref="B605:B606"/>
    <mergeCell ref="B607:B608"/>
    <mergeCell ref="B609:B610"/>
    <mergeCell ref="B611:B612"/>
    <mergeCell ref="B1109:B1110"/>
    <mergeCell ref="B1111:B1112"/>
    <mergeCell ref="B1113:B1114"/>
    <mergeCell ref="B1115:B1116"/>
    <mergeCell ref="B1117:B1118"/>
    <mergeCell ref="B1119:B1120"/>
    <mergeCell ref="B1101:B1102"/>
    <mergeCell ref="B1103:B1104"/>
    <mergeCell ref="B1105:B1106"/>
    <mergeCell ref="B1107:B1108"/>
    <mergeCell ref="B613:B614"/>
    <mergeCell ref="B615:B616"/>
    <mergeCell ref="B1089:B1090"/>
    <mergeCell ref="B1091:B1092"/>
    <mergeCell ref="B1093:B1094"/>
    <mergeCell ref="B1095:B1096"/>
    <mergeCell ref="B1097:B1098"/>
    <mergeCell ref="B1099:B1100"/>
    <mergeCell ref="B1079:B1080"/>
    <mergeCell ref="B1081:B1082"/>
    <mergeCell ref="B1083:B1084"/>
    <mergeCell ref="B1085:B1086"/>
    <mergeCell ref="B1087:B1088"/>
    <mergeCell ref="B619:B620"/>
    <mergeCell ref="B621:B622"/>
    <mergeCell ref="B623:B624"/>
    <mergeCell ref="B625:B626"/>
    <mergeCell ref="B1067:B1068"/>
    <mergeCell ref="B1069:B1070"/>
    <mergeCell ref="B1071:B1072"/>
    <mergeCell ref="B1073:B1074"/>
    <mergeCell ref="B1075:B1076"/>
    <mergeCell ref="B1077:B1078"/>
    <mergeCell ref="B1057:B1058"/>
    <mergeCell ref="B1059:B1060"/>
    <mergeCell ref="B1061:B1062"/>
    <mergeCell ref="B1063:B1064"/>
    <mergeCell ref="B1065:B1066"/>
    <mergeCell ref="B627:B628"/>
    <mergeCell ref="B629:B630"/>
    <mergeCell ref="B631:B632"/>
    <mergeCell ref="B633:B634"/>
    <mergeCell ref="B1047:B1048"/>
    <mergeCell ref="B1049:B1050"/>
    <mergeCell ref="B1007:B1008"/>
    <mergeCell ref="B1009:B1010"/>
    <mergeCell ref="B1011:B1012"/>
    <mergeCell ref="B991:B992"/>
    <mergeCell ref="B993:B994"/>
    <mergeCell ref="B995:B996"/>
    <mergeCell ref="B953:B954"/>
    <mergeCell ref="B955:B956"/>
    <mergeCell ref="B935:B936"/>
    <mergeCell ref="B1051:B1052"/>
    <mergeCell ref="B1053:B1054"/>
    <mergeCell ref="B1055:B1056"/>
    <mergeCell ref="B635:B636"/>
    <mergeCell ref="B637:B638"/>
    <mergeCell ref="B639:B640"/>
    <mergeCell ref="B641:B642"/>
    <mergeCell ref="B1035:B1036"/>
    <mergeCell ref="B1037:B1038"/>
    <mergeCell ref="B1039:B1040"/>
    <mergeCell ref="B1041:B1042"/>
    <mergeCell ref="B1043:B1044"/>
    <mergeCell ref="B1045:B1046"/>
    <mergeCell ref="B1025:B1026"/>
    <mergeCell ref="B1027:B1028"/>
    <mergeCell ref="B1029:B1030"/>
    <mergeCell ref="B1031:B1032"/>
    <mergeCell ref="B1033:B1034"/>
    <mergeCell ref="B643:B644"/>
    <mergeCell ref="B645:B646"/>
    <mergeCell ref="B647:B648"/>
    <mergeCell ref="B649:B650"/>
    <mergeCell ref="B1013:B1014"/>
    <mergeCell ref="B1015:B1016"/>
    <mergeCell ref="B1017:B1018"/>
    <mergeCell ref="B1019:B1020"/>
    <mergeCell ref="B1021:B1022"/>
    <mergeCell ref="B1023:B1024"/>
    <mergeCell ref="B1001:B1002"/>
    <mergeCell ref="B1003:B1004"/>
    <mergeCell ref="B1005:B1006"/>
    <mergeCell ref="B997:B998"/>
    <mergeCell ref="B999:B1000"/>
    <mergeCell ref="B587:B588"/>
    <mergeCell ref="B651:B652"/>
    <mergeCell ref="B653:B654"/>
    <mergeCell ref="B655:B656"/>
    <mergeCell ref="B979:B980"/>
    <mergeCell ref="B981:B982"/>
    <mergeCell ref="B983:B984"/>
    <mergeCell ref="B985:B986"/>
    <mergeCell ref="B987:B988"/>
    <mergeCell ref="B989:B990"/>
    <mergeCell ref="B969:B970"/>
    <mergeCell ref="B971:B972"/>
    <mergeCell ref="B973:B974"/>
    <mergeCell ref="B975:B976"/>
    <mergeCell ref="B977:B978"/>
    <mergeCell ref="B657:B658"/>
    <mergeCell ref="B659:B660"/>
    <mergeCell ref="B661:B662"/>
    <mergeCell ref="B663:B664"/>
    <mergeCell ref="B957:B958"/>
    <mergeCell ref="B959:B960"/>
    <mergeCell ref="B961:B962"/>
    <mergeCell ref="B963:B964"/>
    <mergeCell ref="B965:B966"/>
    <mergeCell ref="B967:B968"/>
    <mergeCell ref="B945:B946"/>
    <mergeCell ref="B947:B948"/>
    <mergeCell ref="B949:B950"/>
    <mergeCell ref="B951:B952"/>
    <mergeCell ref="B591:B592"/>
    <mergeCell ref="B937:B938"/>
    <mergeCell ref="B939:B940"/>
    <mergeCell ref="B941:B942"/>
    <mergeCell ref="B579:B580"/>
    <mergeCell ref="B943:B944"/>
    <mergeCell ref="B581:B582"/>
    <mergeCell ref="B665:B666"/>
    <mergeCell ref="B667:B668"/>
    <mergeCell ref="B669:B670"/>
    <mergeCell ref="B923:B924"/>
    <mergeCell ref="B925:B926"/>
    <mergeCell ref="B927:B928"/>
    <mergeCell ref="B929:B930"/>
    <mergeCell ref="B931:B932"/>
    <mergeCell ref="B933:B934"/>
    <mergeCell ref="B915:B916"/>
    <mergeCell ref="B917:B918"/>
    <mergeCell ref="B919:B920"/>
    <mergeCell ref="B921:B922"/>
    <mergeCell ref="B671:B672"/>
    <mergeCell ref="B673:B674"/>
    <mergeCell ref="B903:B904"/>
    <mergeCell ref="B905:B906"/>
    <mergeCell ref="B907:B908"/>
    <mergeCell ref="B909:B910"/>
    <mergeCell ref="B911:B912"/>
    <mergeCell ref="B913:B914"/>
    <mergeCell ref="B891:B892"/>
    <mergeCell ref="B893:B894"/>
    <mergeCell ref="B895:B896"/>
    <mergeCell ref="B897:B898"/>
    <mergeCell ref="B899:B900"/>
    <mergeCell ref="B901:B902"/>
    <mergeCell ref="B881:B882"/>
    <mergeCell ref="B883:B884"/>
    <mergeCell ref="B885:B886"/>
    <mergeCell ref="B887:B888"/>
    <mergeCell ref="B573:B574"/>
    <mergeCell ref="B889:B890"/>
    <mergeCell ref="B575:B576"/>
    <mergeCell ref="B675:B676"/>
    <mergeCell ref="B677:B678"/>
    <mergeCell ref="B679:B680"/>
    <mergeCell ref="B871:B872"/>
    <mergeCell ref="B873:B874"/>
    <mergeCell ref="B875:B876"/>
    <mergeCell ref="B877:B878"/>
    <mergeCell ref="B879:B880"/>
    <mergeCell ref="B681:B682"/>
    <mergeCell ref="B683:B684"/>
    <mergeCell ref="B685:B686"/>
    <mergeCell ref="B687:B688"/>
    <mergeCell ref="B859:B860"/>
    <mergeCell ref="B861:B862"/>
    <mergeCell ref="B863:B864"/>
    <mergeCell ref="B865:B866"/>
    <mergeCell ref="B867:B868"/>
    <mergeCell ref="B869:B870"/>
    <mergeCell ref="B849:B850"/>
    <mergeCell ref="B851:B852"/>
    <mergeCell ref="B809:B810"/>
    <mergeCell ref="B811:B812"/>
    <mergeCell ref="B813:B814"/>
    <mergeCell ref="B793:B794"/>
    <mergeCell ref="B853:B854"/>
    <mergeCell ref="B855:B856"/>
    <mergeCell ref="B857:B858"/>
    <mergeCell ref="B689:B690"/>
    <mergeCell ref="B691:B692"/>
    <mergeCell ref="B693:B694"/>
    <mergeCell ref="B695:B696"/>
    <mergeCell ref="B837:B838"/>
    <mergeCell ref="B839:B840"/>
    <mergeCell ref="B841:B842"/>
    <mergeCell ref="B843:B844"/>
    <mergeCell ref="B845:B846"/>
    <mergeCell ref="B847:B848"/>
    <mergeCell ref="B827:B828"/>
    <mergeCell ref="B829:B830"/>
    <mergeCell ref="B831:B832"/>
    <mergeCell ref="B833:B834"/>
    <mergeCell ref="B835:B836"/>
    <mergeCell ref="B697:B698"/>
    <mergeCell ref="B699:B700"/>
    <mergeCell ref="B701:B702"/>
    <mergeCell ref="B703:B704"/>
    <mergeCell ref="B815:B816"/>
    <mergeCell ref="B817:B818"/>
    <mergeCell ref="B819:B820"/>
    <mergeCell ref="B821:B822"/>
    <mergeCell ref="B823:B824"/>
    <mergeCell ref="B825:B826"/>
    <mergeCell ref="B803:B804"/>
    <mergeCell ref="B805:B806"/>
    <mergeCell ref="B807:B808"/>
    <mergeCell ref="B795:B796"/>
    <mergeCell ref="B797:B798"/>
    <mergeCell ref="B799:B800"/>
    <mergeCell ref="B801:B802"/>
    <mergeCell ref="B565:B566"/>
    <mergeCell ref="B705:B706"/>
    <mergeCell ref="B707:B708"/>
    <mergeCell ref="B709:B710"/>
    <mergeCell ref="B781:B782"/>
    <mergeCell ref="B783:B784"/>
    <mergeCell ref="B785:B786"/>
    <mergeCell ref="B787:B788"/>
    <mergeCell ref="B789:B790"/>
    <mergeCell ref="B791:B792"/>
    <mergeCell ref="B771:B772"/>
    <mergeCell ref="B773:B774"/>
    <mergeCell ref="B775:B776"/>
    <mergeCell ref="B777:B778"/>
    <mergeCell ref="B779:B780"/>
    <mergeCell ref="B711:B712"/>
    <mergeCell ref="B713:B714"/>
    <mergeCell ref="B759:B760"/>
    <mergeCell ref="B761:B762"/>
    <mergeCell ref="B763:B764"/>
    <mergeCell ref="B765:B766"/>
    <mergeCell ref="B767:B768"/>
    <mergeCell ref="B769:B770"/>
    <mergeCell ref="B749:B750"/>
    <mergeCell ref="B751:B752"/>
    <mergeCell ref="B753:B754"/>
    <mergeCell ref="B755:B756"/>
    <mergeCell ref="B569:B570"/>
    <mergeCell ref="B559:B560"/>
    <mergeCell ref="B757:B758"/>
    <mergeCell ref="B719:B720"/>
    <mergeCell ref="B721:B722"/>
    <mergeCell ref="B723:B724"/>
    <mergeCell ref="B725:B726"/>
    <mergeCell ref="B737:B738"/>
    <mergeCell ref="B739:B740"/>
    <mergeCell ref="B741:B742"/>
    <mergeCell ref="B743:B744"/>
    <mergeCell ref="B745:B746"/>
    <mergeCell ref="B747:B748"/>
    <mergeCell ref="B731:B732"/>
    <mergeCell ref="B733:B734"/>
    <mergeCell ref="B735:B736"/>
    <mergeCell ref="B597:B598"/>
    <mergeCell ref="B537:B538"/>
    <mergeCell ref="B539:B540"/>
    <mergeCell ref="B557:B558"/>
    <mergeCell ref="B551:B552"/>
    <mergeCell ref="B553:B554"/>
    <mergeCell ref="B555:B556"/>
    <mergeCell ref="B563:B564"/>
    <mergeCell ref="B585:B586"/>
    <mergeCell ref="B595:B596"/>
    <mergeCell ref="B516:B517"/>
    <mergeCell ref="B543:B544"/>
    <mergeCell ref="B530:B531"/>
    <mergeCell ref="B532:B533"/>
    <mergeCell ref="B534:B535"/>
    <mergeCell ref="B64:B65"/>
    <mergeCell ref="B66:B67"/>
    <mergeCell ref="B68:B69"/>
    <mergeCell ref="B70:B71"/>
    <mergeCell ref="B72:B73"/>
    <mergeCell ref="B74:B75"/>
    <mergeCell ref="B76:B77"/>
    <mergeCell ref="B518:B519"/>
    <mergeCell ref="B520:B521"/>
    <mergeCell ref="B522:B523"/>
    <mergeCell ref="B524:B525"/>
    <mergeCell ref="B526:B527"/>
    <mergeCell ref="B528:B529"/>
    <mergeCell ref="B508:B509"/>
    <mergeCell ref="B510:B511"/>
    <mergeCell ref="B512:B513"/>
    <mergeCell ref="B514:B515"/>
    <mergeCell ref="B496:B497"/>
    <mergeCell ref="B498:B499"/>
    <mergeCell ref="B500:B501"/>
    <mergeCell ref="B502:B503"/>
    <mergeCell ref="B504:B505"/>
    <mergeCell ref="B506:B507"/>
    <mergeCell ref="B486:B487"/>
    <mergeCell ref="B488:B489"/>
    <mergeCell ref="B58:B59"/>
    <mergeCell ref="B490:B491"/>
    <mergeCell ref="B492:B493"/>
    <mergeCell ref="B494:B495"/>
    <mergeCell ref="B84:B85"/>
    <mergeCell ref="B86:B87"/>
    <mergeCell ref="B88:B89"/>
    <mergeCell ref="B90:B91"/>
    <mergeCell ref="B474:B475"/>
    <mergeCell ref="B476:B477"/>
    <mergeCell ref="B478:B479"/>
    <mergeCell ref="B480:B481"/>
    <mergeCell ref="B482:B483"/>
    <mergeCell ref="B484:B485"/>
    <mergeCell ref="B464:B465"/>
    <mergeCell ref="B466:B467"/>
    <mergeCell ref="B468:B469"/>
    <mergeCell ref="B190:B191"/>
    <mergeCell ref="B110:B111"/>
    <mergeCell ref="B112:B113"/>
    <mergeCell ref="B114:B115"/>
    <mergeCell ref="B116:B117"/>
    <mergeCell ref="B192:B193"/>
    <mergeCell ref="B194:B195"/>
    <mergeCell ref="B470:B471"/>
    <mergeCell ref="B472:B473"/>
    <mergeCell ref="B92:B93"/>
    <mergeCell ref="B94:B95"/>
    <mergeCell ref="B96:B97"/>
    <mergeCell ref="B98:B99"/>
    <mergeCell ref="B452:B453"/>
    <mergeCell ref="B454:B455"/>
    <mergeCell ref="B456:B457"/>
    <mergeCell ref="B458:B459"/>
    <mergeCell ref="B460:B461"/>
    <mergeCell ref="B462:B463"/>
    <mergeCell ref="B442:B443"/>
    <mergeCell ref="B444:B445"/>
    <mergeCell ref="B446:B447"/>
    <mergeCell ref="B448:B449"/>
    <mergeCell ref="B62:B63"/>
    <mergeCell ref="B78:B79"/>
    <mergeCell ref="B80:B81"/>
    <mergeCell ref="B82:B83"/>
    <mergeCell ref="B450:B451"/>
    <mergeCell ref="B100:B101"/>
    <mergeCell ref="B102:B103"/>
    <mergeCell ref="B104:B105"/>
    <mergeCell ref="B106:B107"/>
    <mergeCell ref="B430:B431"/>
    <mergeCell ref="B432:B433"/>
    <mergeCell ref="B434:B435"/>
    <mergeCell ref="B436:B437"/>
    <mergeCell ref="B438:B439"/>
    <mergeCell ref="B206:B207"/>
    <mergeCell ref="B208:B209"/>
    <mergeCell ref="B440:B441"/>
    <mergeCell ref="B418:B419"/>
    <mergeCell ref="B420:B421"/>
    <mergeCell ref="B422:B423"/>
    <mergeCell ref="B424:B425"/>
    <mergeCell ref="B426:B427"/>
    <mergeCell ref="B428:B429"/>
    <mergeCell ref="B366:B367"/>
    <mergeCell ref="B368:B369"/>
    <mergeCell ref="B410:B411"/>
    <mergeCell ref="B412:B413"/>
    <mergeCell ref="B414:B415"/>
    <mergeCell ref="B416:B417"/>
    <mergeCell ref="B52:B53"/>
    <mergeCell ref="B108:B109"/>
    <mergeCell ref="B398:B399"/>
    <mergeCell ref="B400:B401"/>
    <mergeCell ref="B402:B403"/>
    <mergeCell ref="B404:B405"/>
    <mergeCell ref="B406:B407"/>
    <mergeCell ref="B408:B409"/>
    <mergeCell ref="B388:B389"/>
    <mergeCell ref="B390:B391"/>
    <mergeCell ref="B392:B393"/>
    <mergeCell ref="B394:B395"/>
    <mergeCell ref="B396:B397"/>
    <mergeCell ref="B120:B121"/>
    <mergeCell ref="B122:B123"/>
    <mergeCell ref="B124:B125"/>
    <mergeCell ref="B118:B119"/>
    <mergeCell ref="B60:B61"/>
    <mergeCell ref="B196:B197"/>
    <mergeCell ref="B376:B377"/>
    <mergeCell ref="B378:B379"/>
    <mergeCell ref="B380:B381"/>
    <mergeCell ref="B382:B383"/>
    <mergeCell ref="B384:B385"/>
    <mergeCell ref="B386:B387"/>
    <mergeCell ref="B54:B55"/>
    <mergeCell ref="B56:B57"/>
    <mergeCell ref="B370:B371"/>
    <mergeCell ref="B372:B373"/>
    <mergeCell ref="B374:B375"/>
    <mergeCell ref="B128:B129"/>
    <mergeCell ref="B130:B131"/>
    <mergeCell ref="B132:B133"/>
    <mergeCell ref="B134:B135"/>
    <mergeCell ref="B354:B355"/>
    <mergeCell ref="B356:B357"/>
    <mergeCell ref="B358:B359"/>
    <mergeCell ref="B360:B361"/>
    <mergeCell ref="B362:B363"/>
    <mergeCell ref="B364:B365"/>
    <mergeCell ref="B344:B345"/>
    <mergeCell ref="B346:B347"/>
    <mergeCell ref="B348:B349"/>
    <mergeCell ref="B316:B317"/>
    <mergeCell ref="B318:B319"/>
    <mergeCell ref="B320:B321"/>
    <mergeCell ref="B298:B299"/>
    <mergeCell ref="B300:B301"/>
    <mergeCell ref="B302:B303"/>
    <mergeCell ref="B304:B305"/>
    <mergeCell ref="B198:B199"/>
    <mergeCell ref="B28:B29"/>
    <mergeCell ref="B20:B21"/>
    <mergeCell ref="B22:B23"/>
    <mergeCell ref="B24:B25"/>
    <mergeCell ref="B26:B27"/>
    <mergeCell ref="B350:B351"/>
    <mergeCell ref="B352:B353"/>
    <mergeCell ref="B136:B137"/>
    <mergeCell ref="B138:B139"/>
    <mergeCell ref="B140:B141"/>
    <mergeCell ref="B142:B143"/>
    <mergeCell ref="B332:B333"/>
    <mergeCell ref="B334:B335"/>
    <mergeCell ref="B336:B337"/>
    <mergeCell ref="B338:B339"/>
    <mergeCell ref="B340:B341"/>
    <mergeCell ref="B342:B343"/>
    <mergeCell ref="B322:B323"/>
    <mergeCell ref="B324:B325"/>
    <mergeCell ref="B326:B327"/>
    <mergeCell ref="B328:B329"/>
    <mergeCell ref="B46:B47"/>
    <mergeCell ref="B330:B331"/>
    <mergeCell ref="B144:B145"/>
    <mergeCell ref="B146:B147"/>
    <mergeCell ref="B148:B149"/>
    <mergeCell ref="B150:B151"/>
    <mergeCell ref="B310:B311"/>
    <mergeCell ref="B312:B313"/>
    <mergeCell ref="B314:B315"/>
    <mergeCell ref="B126:B127"/>
    <mergeCell ref="B48:B49"/>
    <mergeCell ref="B306:B307"/>
    <mergeCell ref="B308:B309"/>
    <mergeCell ref="B288:B289"/>
    <mergeCell ref="B290:B291"/>
    <mergeCell ref="B292:B293"/>
    <mergeCell ref="B294:B295"/>
    <mergeCell ref="B296:B297"/>
    <mergeCell ref="B40:B41"/>
    <mergeCell ref="B152:B153"/>
    <mergeCell ref="B154:B155"/>
    <mergeCell ref="B156:B157"/>
    <mergeCell ref="B276:B277"/>
    <mergeCell ref="B278:B279"/>
    <mergeCell ref="B280:B281"/>
    <mergeCell ref="B282:B283"/>
    <mergeCell ref="B284:B285"/>
    <mergeCell ref="B286:B287"/>
    <mergeCell ref="B266:B267"/>
    <mergeCell ref="B268:B269"/>
    <mergeCell ref="B42:B43"/>
    <mergeCell ref="B44:B45"/>
    <mergeCell ref="B270:B271"/>
    <mergeCell ref="B272:B273"/>
    <mergeCell ref="B274:B275"/>
    <mergeCell ref="B158:B159"/>
    <mergeCell ref="B160:B161"/>
    <mergeCell ref="B162:B163"/>
    <mergeCell ref="B164:B165"/>
    <mergeCell ref="B254:B255"/>
    <mergeCell ref="B256:B257"/>
    <mergeCell ref="B258:B259"/>
    <mergeCell ref="B260:B261"/>
    <mergeCell ref="B262:B263"/>
    <mergeCell ref="B264:B265"/>
    <mergeCell ref="B244:B245"/>
    <mergeCell ref="B246:B247"/>
    <mergeCell ref="B248:B249"/>
    <mergeCell ref="B38:B39"/>
    <mergeCell ref="B34:B35"/>
    <mergeCell ref="B250:B251"/>
    <mergeCell ref="B252:B253"/>
    <mergeCell ref="B166:B167"/>
    <mergeCell ref="B168:B169"/>
    <mergeCell ref="B170:B171"/>
    <mergeCell ref="B172:B173"/>
    <mergeCell ref="B232:B233"/>
    <mergeCell ref="B234:B235"/>
    <mergeCell ref="B236:B237"/>
    <mergeCell ref="B238:B239"/>
    <mergeCell ref="B240:B241"/>
    <mergeCell ref="B242:B243"/>
    <mergeCell ref="B222:B223"/>
    <mergeCell ref="B224:B225"/>
    <mergeCell ref="B226:B227"/>
    <mergeCell ref="B228:B229"/>
    <mergeCell ref="B36:B37"/>
    <mergeCell ref="B50:B51"/>
    <mergeCell ref="B200:B201"/>
    <mergeCell ref="B202:B203"/>
    <mergeCell ref="B182:B183"/>
    <mergeCell ref="B184:B185"/>
    <mergeCell ref="B186:B187"/>
    <mergeCell ref="B188:B189"/>
    <mergeCell ref="B32:B33"/>
    <mergeCell ref="B230:B231"/>
    <mergeCell ref="B174:B175"/>
    <mergeCell ref="B176:B177"/>
    <mergeCell ref="B178:B179"/>
    <mergeCell ref="B180:B181"/>
    <mergeCell ref="B210:B211"/>
    <mergeCell ref="B212:B213"/>
    <mergeCell ref="B214:B215"/>
    <mergeCell ref="B216:B217"/>
    <mergeCell ref="B218:B219"/>
    <mergeCell ref="B220:B221"/>
    <mergeCell ref="U727:U728"/>
    <mergeCell ref="U729:U730"/>
    <mergeCell ref="U731:U732"/>
    <mergeCell ref="U733:U734"/>
    <mergeCell ref="U735:U736"/>
    <mergeCell ref="U593:U594"/>
    <mergeCell ref="U591:U592"/>
    <mergeCell ref="U583:U584"/>
    <mergeCell ref="U541:U542"/>
    <mergeCell ref="U577:U578"/>
    <mergeCell ref="U547:U548"/>
    <mergeCell ref="U549:U550"/>
    <mergeCell ref="U571:U572"/>
    <mergeCell ref="U567:U568"/>
    <mergeCell ref="U561:U562"/>
    <mergeCell ref="U717:U718"/>
    <mergeCell ref="U204:U205"/>
    <mergeCell ref="U206:U207"/>
    <mergeCell ref="U208:U209"/>
    <mergeCell ref="U537:U538"/>
    <mergeCell ref="B5:B6"/>
    <mergeCell ref="B7:B8"/>
    <mergeCell ref="B10:B11"/>
    <mergeCell ref="B12:B13"/>
    <mergeCell ref="B30:B31"/>
    <mergeCell ref="U1121:U1122"/>
    <mergeCell ref="U1123:U1124"/>
    <mergeCell ref="U1125:U1126"/>
    <mergeCell ref="U599:U600"/>
    <mergeCell ref="U601:U602"/>
    <mergeCell ref="U603:U604"/>
    <mergeCell ref="U605:U606"/>
    <mergeCell ref="U607:U608"/>
    <mergeCell ref="U609:U610"/>
    <mergeCell ref="U611:U612"/>
    <mergeCell ref="U1109:U1110"/>
    <mergeCell ref="U1111:U1112"/>
    <mergeCell ref="U1113:U1114"/>
    <mergeCell ref="U1115:U1116"/>
    <mergeCell ref="U1117:U1118"/>
    <mergeCell ref="U1119:U1120"/>
    <mergeCell ref="U1101:U1102"/>
    <mergeCell ref="U1103:U1104"/>
    <mergeCell ref="U1105:U1106"/>
    <mergeCell ref="U543:U544"/>
    <mergeCell ref="U597:U598"/>
    <mergeCell ref="U1107:U1108"/>
    <mergeCell ref="U613:U614"/>
    <mergeCell ref="U615:U616"/>
    <mergeCell ref="U545:U546"/>
    <mergeCell ref="U617:U618"/>
    <mergeCell ref="U1089:U1090"/>
    <mergeCell ref="U1091:U1092"/>
    <mergeCell ref="U1093:U1094"/>
    <mergeCell ref="U1095:U1096"/>
    <mergeCell ref="U1097:U1098"/>
    <mergeCell ref="U1099:U1100"/>
    <mergeCell ref="U1079:U1080"/>
    <mergeCell ref="U1081:U1082"/>
    <mergeCell ref="U1083:U1084"/>
    <mergeCell ref="U1085:U1086"/>
    <mergeCell ref="U595:U596"/>
    <mergeCell ref="U1087:U1088"/>
    <mergeCell ref="U619:U620"/>
    <mergeCell ref="U621:U622"/>
    <mergeCell ref="U623:U624"/>
    <mergeCell ref="U625:U626"/>
    <mergeCell ref="U1067:U1068"/>
    <mergeCell ref="U1069:U1070"/>
    <mergeCell ref="U1071:U1072"/>
    <mergeCell ref="U1073:U1074"/>
    <mergeCell ref="U1075:U1076"/>
    <mergeCell ref="U1077:U1078"/>
    <mergeCell ref="U1057:U1058"/>
    <mergeCell ref="U1059:U1060"/>
    <mergeCell ref="U1061:U1062"/>
    <mergeCell ref="U1063:U1064"/>
    <mergeCell ref="U1065:U1066"/>
    <mergeCell ref="U627:U628"/>
    <mergeCell ref="U629:U630"/>
    <mergeCell ref="U631:U632"/>
    <mergeCell ref="U633:U634"/>
    <mergeCell ref="U1047:U1048"/>
    <mergeCell ref="U1049:U1050"/>
    <mergeCell ref="U1051:U1052"/>
    <mergeCell ref="U1053:U1054"/>
    <mergeCell ref="U1055:U1056"/>
    <mergeCell ref="U635:U636"/>
    <mergeCell ref="U637:U638"/>
    <mergeCell ref="U639:U640"/>
    <mergeCell ref="U641:U642"/>
    <mergeCell ref="U1035:U1036"/>
    <mergeCell ref="U1037:U1038"/>
    <mergeCell ref="U1039:U1040"/>
    <mergeCell ref="U1041:U1042"/>
    <mergeCell ref="U1043:U1044"/>
    <mergeCell ref="U1045:U1046"/>
    <mergeCell ref="U1025:U1026"/>
    <mergeCell ref="U1027:U1028"/>
    <mergeCell ref="U1029:U1030"/>
    <mergeCell ref="U589:U590"/>
    <mergeCell ref="U1031:U1032"/>
    <mergeCell ref="U1033:U1034"/>
    <mergeCell ref="U643:U644"/>
    <mergeCell ref="U645:U646"/>
    <mergeCell ref="U647:U648"/>
    <mergeCell ref="U649:U650"/>
    <mergeCell ref="U1013:U1014"/>
    <mergeCell ref="U1015:U1016"/>
    <mergeCell ref="U1017:U1018"/>
    <mergeCell ref="U1019:U1020"/>
    <mergeCell ref="U1021:U1022"/>
    <mergeCell ref="U1023:U1024"/>
    <mergeCell ref="U1001:U1002"/>
    <mergeCell ref="U1003:U1004"/>
    <mergeCell ref="U1005:U1006"/>
    <mergeCell ref="U1007:U1008"/>
    <mergeCell ref="U1009:U1010"/>
    <mergeCell ref="U1011:U1012"/>
    <mergeCell ref="U991:U992"/>
    <mergeCell ref="U993:U994"/>
    <mergeCell ref="U995:U996"/>
    <mergeCell ref="U585:U586"/>
    <mergeCell ref="U997:U998"/>
    <mergeCell ref="U999:U1000"/>
    <mergeCell ref="U587:U588"/>
    <mergeCell ref="U651:U652"/>
    <mergeCell ref="U653:U654"/>
    <mergeCell ref="U655:U656"/>
    <mergeCell ref="U979:U980"/>
    <mergeCell ref="U981:U982"/>
    <mergeCell ref="U983:U984"/>
    <mergeCell ref="U985:U986"/>
    <mergeCell ref="U987:U988"/>
    <mergeCell ref="U989:U990"/>
    <mergeCell ref="U969:U970"/>
    <mergeCell ref="U971:U972"/>
    <mergeCell ref="U973:U974"/>
    <mergeCell ref="U975:U976"/>
    <mergeCell ref="U977:U978"/>
    <mergeCell ref="U657:U658"/>
    <mergeCell ref="U659:U660"/>
    <mergeCell ref="U661:U662"/>
    <mergeCell ref="U663:U664"/>
    <mergeCell ref="U957:U958"/>
    <mergeCell ref="U959:U960"/>
    <mergeCell ref="U961:U962"/>
    <mergeCell ref="U963:U964"/>
    <mergeCell ref="U965:U966"/>
    <mergeCell ref="U967:U968"/>
    <mergeCell ref="U945:U946"/>
    <mergeCell ref="U947:U948"/>
    <mergeCell ref="U949:U950"/>
    <mergeCell ref="U951:U952"/>
    <mergeCell ref="U953:U954"/>
    <mergeCell ref="U955:U956"/>
    <mergeCell ref="U935:U936"/>
    <mergeCell ref="U937:U938"/>
    <mergeCell ref="U939:U940"/>
    <mergeCell ref="U941:U942"/>
    <mergeCell ref="U579:U580"/>
    <mergeCell ref="U943:U944"/>
    <mergeCell ref="U581:U582"/>
    <mergeCell ref="U665:U666"/>
    <mergeCell ref="U667:U668"/>
    <mergeCell ref="U669:U670"/>
    <mergeCell ref="U923:U924"/>
    <mergeCell ref="U925:U926"/>
    <mergeCell ref="U927:U928"/>
    <mergeCell ref="U929:U930"/>
    <mergeCell ref="U931:U932"/>
    <mergeCell ref="U933:U934"/>
    <mergeCell ref="U915:U916"/>
    <mergeCell ref="U917:U918"/>
    <mergeCell ref="U919:U920"/>
    <mergeCell ref="U921:U922"/>
    <mergeCell ref="U671:U672"/>
    <mergeCell ref="U673:U674"/>
    <mergeCell ref="U903:U904"/>
    <mergeCell ref="U905:U906"/>
    <mergeCell ref="U907:U908"/>
    <mergeCell ref="U909:U910"/>
    <mergeCell ref="U911:U912"/>
    <mergeCell ref="U913:U914"/>
    <mergeCell ref="U891:U892"/>
    <mergeCell ref="U893:U894"/>
    <mergeCell ref="U895:U896"/>
    <mergeCell ref="U897:U898"/>
    <mergeCell ref="U899:U900"/>
    <mergeCell ref="U901:U902"/>
    <mergeCell ref="U881:U882"/>
    <mergeCell ref="U883:U884"/>
    <mergeCell ref="U885:U886"/>
    <mergeCell ref="U887:U888"/>
    <mergeCell ref="U573:U574"/>
    <mergeCell ref="U889:U890"/>
    <mergeCell ref="U575:U576"/>
    <mergeCell ref="U675:U676"/>
    <mergeCell ref="U677:U678"/>
    <mergeCell ref="U679:U680"/>
    <mergeCell ref="U871:U872"/>
    <mergeCell ref="U873:U874"/>
    <mergeCell ref="U875:U876"/>
    <mergeCell ref="U877:U878"/>
    <mergeCell ref="U879:U880"/>
    <mergeCell ref="U681:U682"/>
    <mergeCell ref="U683:U684"/>
    <mergeCell ref="U685:U686"/>
    <mergeCell ref="U687:U688"/>
    <mergeCell ref="U859:U860"/>
    <mergeCell ref="U861:U862"/>
    <mergeCell ref="U863:U864"/>
    <mergeCell ref="U865:U866"/>
    <mergeCell ref="U867:U868"/>
    <mergeCell ref="U869:U870"/>
    <mergeCell ref="U849:U850"/>
    <mergeCell ref="U851:U852"/>
    <mergeCell ref="U569:U570"/>
    <mergeCell ref="U853:U854"/>
    <mergeCell ref="U855:U856"/>
    <mergeCell ref="U857:U858"/>
    <mergeCell ref="U689:U690"/>
    <mergeCell ref="U691:U692"/>
    <mergeCell ref="U693:U694"/>
    <mergeCell ref="U695:U696"/>
    <mergeCell ref="U837:U838"/>
    <mergeCell ref="U839:U840"/>
    <mergeCell ref="U841:U842"/>
    <mergeCell ref="U843:U844"/>
    <mergeCell ref="U845:U846"/>
    <mergeCell ref="U847:U848"/>
    <mergeCell ref="U827:U828"/>
    <mergeCell ref="U829:U830"/>
    <mergeCell ref="U831:U832"/>
    <mergeCell ref="U833:U834"/>
    <mergeCell ref="U835:U836"/>
    <mergeCell ref="U697:U698"/>
    <mergeCell ref="U699:U700"/>
    <mergeCell ref="U701:U702"/>
    <mergeCell ref="U703:U704"/>
    <mergeCell ref="U815:U816"/>
    <mergeCell ref="U817:U818"/>
    <mergeCell ref="U819:U820"/>
    <mergeCell ref="U821:U822"/>
    <mergeCell ref="U823:U824"/>
    <mergeCell ref="U825:U826"/>
    <mergeCell ref="U803:U804"/>
    <mergeCell ref="U805:U806"/>
    <mergeCell ref="U807:U808"/>
    <mergeCell ref="U809:U810"/>
    <mergeCell ref="U811:U812"/>
    <mergeCell ref="U813:U814"/>
    <mergeCell ref="U793:U794"/>
    <mergeCell ref="U563:U564"/>
    <mergeCell ref="U795:U796"/>
    <mergeCell ref="U797:U798"/>
    <mergeCell ref="U799:U800"/>
    <mergeCell ref="U801:U802"/>
    <mergeCell ref="U565:U566"/>
    <mergeCell ref="U705:U706"/>
    <mergeCell ref="U707:U708"/>
    <mergeCell ref="U709:U710"/>
    <mergeCell ref="U781:U782"/>
    <mergeCell ref="U783:U784"/>
    <mergeCell ref="U785:U786"/>
    <mergeCell ref="U787:U788"/>
    <mergeCell ref="U789:U790"/>
    <mergeCell ref="U791:U792"/>
    <mergeCell ref="U771:U772"/>
    <mergeCell ref="U773:U774"/>
    <mergeCell ref="U775:U776"/>
    <mergeCell ref="U777:U778"/>
    <mergeCell ref="U779:U780"/>
    <mergeCell ref="U711:U712"/>
    <mergeCell ref="U713:U714"/>
    <mergeCell ref="U715:U716"/>
    <mergeCell ref="U759:U760"/>
    <mergeCell ref="U761:U762"/>
    <mergeCell ref="U763:U764"/>
    <mergeCell ref="U765:U766"/>
    <mergeCell ref="U767:U768"/>
    <mergeCell ref="U769:U770"/>
    <mergeCell ref="U749:U750"/>
    <mergeCell ref="U751:U752"/>
    <mergeCell ref="U753:U754"/>
    <mergeCell ref="U755:U756"/>
    <mergeCell ref="U559:U560"/>
    <mergeCell ref="U757:U758"/>
    <mergeCell ref="U719:U720"/>
    <mergeCell ref="U721:U722"/>
    <mergeCell ref="U723:U724"/>
    <mergeCell ref="U725:U726"/>
    <mergeCell ref="U737:U738"/>
    <mergeCell ref="U739:U740"/>
    <mergeCell ref="U741:U742"/>
    <mergeCell ref="U743:U744"/>
    <mergeCell ref="U745:U746"/>
    <mergeCell ref="U747:U748"/>
    <mergeCell ref="U539:U540"/>
    <mergeCell ref="U557:U558"/>
    <mergeCell ref="U551:U552"/>
    <mergeCell ref="U553:U554"/>
    <mergeCell ref="U555:U556"/>
    <mergeCell ref="U192:U193"/>
    <mergeCell ref="U194:U195"/>
    <mergeCell ref="U196:U197"/>
    <mergeCell ref="U198:U199"/>
    <mergeCell ref="U200:U201"/>
    <mergeCell ref="U202:U203"/>
    <mergeCell ref="U182:U183"/>
    <mergeCell ref="U184:U185"/>
    <mergeCell ref="U186:U187"/>
    <mergeCell ref="U188:U189"/>
    <mergeCell ref="U190:U191"/>
    <mergeCell ref="U78:U79"/>
    <mergeCell ref="U80:U81"/>
    <mergeCell ref="U82:U83"/>
    <mergeCell ref="U496:U497"/>
    <mergeCell ref="U498:U499"/>
    <mergeCell ref="U500:U501"/>
    <mergeCell ref="U502:U503"/>
    <mergeCell ref="U504:U505"/>
    <mergeCell ref="U506:U507"/>
    <mergeCell ref="U486:U487"/>
    <mergeCell ref="U488:U489"/>
    <mergeCell ref="U490:U491"/>
    <mergeCell ref="U492:U493"/>
    <mergeCell ref="U494:U495"/>
    <mergeCell ref="U530:U531"/>
    <mergeCell ref="U532:U533"/>
    <mergeCell ref="U534:U535"/>
    <mergeCell ref="U64:U65"/>
    <mergeCell ref="U66:U67"/>
    <mergeCell ref="U68:U69"/>
    <mergeCell ref="U70:U71"/>
    <mergeCell ref="U72:U73"/>
    <mergeCell ref="U74:U75"/>
    <mergeCell ref="U76:U77"/>
    <mergeCell ref="U518:U519"/>
    <mergeCell ref="U520:U521"/>
    <mergeCell ref="U522:U523"/>
    <mergeCell ref="U524:U525"/>
    <mergeCell ref="U526:U527"/>
    <mergeCell ref="U528:U529"/>
    <mergeCell ref="U508:U509"/>
    <mergeCell ref="U510:U511"/>
    <mergeCell ref="U512:U513"/>
    <mergeCell ref="U514:U515"/>
    <mergeCell ref="U516:U517"/>
    <mergeCell ref="U474:U475"/>
    <mergeCell ref="U476:U477"/>
    <mergeCell ref="U478:U479"/>
    <mergeCell ref="U480:U481"/>
    <mergeCell ref="U482:U483"/>
    <mergeCell ref="U484:U485"/>
    <mergeCell ref="U464:U465"/>
    <mergeCell ref="U466:U467"/>
    <mergeCell ref="U468:U469"/>
    <mergeCell ref="U438:U439"/>
    <mergeCell ref="U440:U441"/>
    <mergeCell ref="U470:U471"/>
    <mergeCell ref="U472:U473"/>
    <mergeCell ref="U92:U93"/>
    <mergeCell ref="U94:U95"/>
    <mergeCell ref="U96:U97"/>
    <mergeCell ref="U98:U99"/>
    <mergeCell ref="U452:U453"/>
    <mergeCell ref="U454:U455"/>
    <mergeCell ref="U456:U457"/>
    <mergeCell ref="U458:U459"/>
    <mergeCell ref="U460:U461"/>
    <mergeCell ref="U462:U463"/>
    <mergeCell ref="U442:U443"/>
    <mergeCell ref="U444:U445"/>
    <mergeCell ref="U446:U447"/>
    <mergeCell ref="U448:U449"/>
    <mergeCell ref="U110:U111"/>
    <mergeCell ref="U112:U113"/>
    <mergeCell ref="U114:U115"/>
    <mergeCell ref="U116:U117"/>
    <mergeCell ref="U118:U119"/>
    <mergeCell ref="U450:U451"/>
    <mergeCell ref="U100:U101"/>
    <mergeCell ref="U102:U103"/>
    <mergeCell ref="U104:U105"/>
    <mergeCell ref="U106:U107"/>
    <mergeCell ref="U430:U431"/>
    <mergeCell ref="U432:U433"/>
    <mergeCell ref="U434:U435"/>
    <mergeCell ref="U436:U437"/>
    <mergeCell ref="U418:U419"/>
    <mergeCell ref="U420:U421"/>
    <mergeCell ref="U422:U423"/>
    <mergeCell ref="U424:U425"/>
    <mergeCell ref="U426:U427"/>
    <mergeCell ref="U428:U429"/>
    <mergeCell ref="U366:U367"/>
    <mergeCell ref="U368:U369"/>
    <mergeCell ref="U410:U411"/>
    <mergeCell ref="U412:U413"/>
    <mergeCell ref="U414:U415"/>
    <mergeCell ref="U416:U417"/>
    <mergeCell ref="U52:U53"/>
    <mergeCell ref="U108:U109"/>
    <mergeCell ref="U398:U399"/>
    <mergeCell ref="U400:U401"/>
    <mergeCell ref="U402:U403"/>
    <mergeCell ref="U404:U405"/>
    <mergeCell ref="U406:U407"/>
    <mergeCell ref="U408:U409"/>
    <mergeCell ref="U388:U389"/>
    <mergeCell ref="U390:U391"/>
    <mergeCell ref="U392:U393"/>
    <mergeCell ref="U394:U395"/>
    <mergeCell ref="U396:U397"/>
    <mergeCell ref="U120:U121"/>
    <mergeCell ref="U122:U123"/>
    <mergeCell ref="U124:U125"/>
    <mergeCell ref="U126:U127"/>
    <mergeCell ref="U56:U57"/>
    <mergeCell ref="U60:U61"/>
    <mergeCell ref="U58:U59"/>
    <mergeCell ref="U376:U377"/>
    <mergeCell ref="U378:U379"/>
    <mergeCell ref="U380:U381"/>
    <mergeCell ref="U382:U383"/>
    <mergeCell ref="U384:U385"/>
    <mergeCell ref="U386:U387"/>
    <mergeCell ref="U54:U55"/>
    <mergeCell ref="U84:U85"/>
    <mergeCell ref="U370:U371"/>
    <mergeCell ref="U372:U373"/>
    <mergeCell ref="U374:U375"/>
    <mergeCell ref="U128:U129"/>
    <mergeCell ref="U130:U131"/>
    <mergeCell ref="U132:U133"/>
    <mergeCell ref="U134:U135"/>
    <mergeCell ref="U354:U355"/>
    <mergeCell ref="U356:U357"/>
    <mergeCell ref="U358:U359"/>
    <mergeCell ref="U360:U361"/>
    <mergeCell ref="U362:U363"/>
    <mergeCell ref="U364:U365"/>
    <mergeCell ref="U344:U345"/>
    <mergeCell ref="U346:U347"/>
    <mergeCell ref="U348:U349"/>
    <mergeCell ref="U310:U311"/>
    <mergeCell ref="U312:U313"/>
    <mergeCell ref="U314:U315"/>
    <mergeCell ref="U316:U317"/>
    <mergeCell ref="U318:U319"/>
    <mergeCell ref="U320:U321"/>
    <mergeCell ref="U298:U299"/>
    <mergeCell ref="U300:U301"/>
    <mergeCell ref="U350:U351"/>
    <mergeCell ref="U352:U353"/>
    <mergeCell ref="U136:U137"/>
    <mergeCell ref="U138:U139"/>
    <mergeCell ref="U140:U141"/>
    <mergeCell ref="U142:U143"/>
    <mergeCell ref="U332:U333"/>
    <mergeCell ref="U334:U335"/>
    <mergeCell ref="U336:U337"/>
    <mergeCell ref="U338:U339"/>
    <mergeCell ref="U340:U341"/>
    <mergeCell ref="U342:U343"/>
    <mergeCell ref="U322:U323"/>
    <mergeCell ref="U324:U325"/>
    <mergeCell ref="U326:U327"/>
    <mergeCell ref="U328:U329"/>
    <mergeCell ref="U46:U47"/>
    <mergeCell ref="U330:U331"/>
    <mergeCell ref="U144:U145"/>
    <mergeCell ref="U146:U147"/>
    <mergeCell ref="U148:U149"/>
    <mergeCell ref="U150:U151"/>
    <mergeCell ref="U48:U49"/>
    <mergeCell ref="U302:U303"/>
    <mergeCell ref="U304:U305"/>
    <mergeCell ref="U306:U307"/>
    <mergeCell ref="U308:U309"/>
    <mergeCell ref="U288:U289"/>
    <mergeCell ref="U290:U291"/>
    <mergeCell ref="U292:U293"/>
    <mergeCell ref="U294:U295"/>
    <mergeCell ref="U296:U297"/>
    <mergeCell ref="U40:U41"/>
    <mergeCell ref="U152:U153"/>
    <mergeCell ref="U154:U155"/>
    <mergeCell ref="U156:U157"/>
    <mergeCell ref="U276:U277"/>
    <mergeCell ref="U278:U279"/>
    <mergeCell ref="U280:U281"/>
    <mergeCell ref="U282:U283"/>
    <mergeCell ref="U284:U285"/>
    <mergeCell ref="U286:U287"/>
    <mergeCell ref="U266:U267"/>
    <mergeCell ref="U268:U269"/>
    <mergeCell ref="U42:U43"/>
    <mergeCell ref="U44:U45"/>
    <mergeCell ref="U270:U271"/>
    <mergeCell ref="U272:U273"/>
    <mergeCell ref="U274:U275"/>
    <mergeCell ref="U158:U159"/>
    <mergeCell ref="U160:U161"/>
    <mergeCell ref="U162:U163"/>
    <mergeCell ref="U164:U165"/>
    <mergeCell ref="U254:U255"/>
    <mergeCell ref="U256:U257"/>
    <mergeCell ref="U258:U259"/>
    <mergeCell ref="U260:U261"/>
    <mergeCell ref="U262:U263"/>
    <mergeCell ref="U264:U265"/>
    <mergeCell ref="U244:U245"/>
    <mergeCell ref="U246:U247"/>
    <mergeCell ref="U248:U249"/>
    <mergeCell ref="U38:U39"/>
    <mergeCell ref="U34:U35"/>
    <mergeCell ref="U250:U251"/>
    <mergeCell ref="U252:U253"/>
    <mergeCell ref="U166:U167"/>
    <mergeCell ref="U168:U169"/>
    <mergeCell ref="U170:U171"/>
    <mergeCell ref="U172:U173"/>
    <mergeCell ref="U232:U233"/>
    <mergeCell ref="U234:U235"/>
    <mergeCell ref="U236:U237"/>
    <mergeCell ref="U238:U239"/>
    <mergeCell ref="U240:U241"/>
    <mergeCell ref="U242:U243"/>
    <mergeCell ref="U222:U223"/>
    <mergeCell ref="U224:U225"/>
    <mergeCell ref="U226:U227"/>
    <mergeCell ref="U228:U229"/>
    <mergeCell ref="U36:U37"/>
    <mergeCell ref="U50:U51"/>
    <mergeCell ref="U86:U87"/>
    <mergeCell ref="U88:U89"/>
    <mergeCell ref="U90:U91"/>
    <mergeCell ref="U62:U63"/>
    <mergeCell ref="U32:U33"/>
    <mergeCell ref="U230:U231"/>
    <mergeCell ref="U174:U175"/>
    <mergeCell ref="U176:U177"/>
    <mergeCell ref="U178:U179"/>
    <mergeCell ref="U180:U181"/>
    <mergeCell ref="U210:U211"/>
    <mergeCell ref="U212:U213"/>
    <mergeCell ref="U214:U215"/>
    <mergeCell ref="U216:U217"/>
    <mergeCell ref="U218:U219"/>
    <mergeCell ref="U220:U221"/>
    <mergeCell ref="D727:D728"/>
    <mergeCell ref="D729:D730"/>
    <mergeCell ref="D731:D732"/>
    <mergeCell ref="D733:D734"/>
    <mergeCell ref="D735:D736"/>
    <mergeCell ref="D593:D594"/>
    <mergeCell ref="D591:D592"/>
    <mergeCell ref="D583:D584"/>
    <mergeCell ref="D541:D542"/>
    <mergeCell ref="D577:D578"/>
    <mergeCell ref="D547:D548"/>
    <mergeCell ref="D549:D550"/>
    <mergeCell ref="D571:D572"/>
    <mergeCell ref="D567:D568"/>
    <mergeCell ref="D561:D562"/>
    <mergeCell ref="D717:D718"/>
    <mergeCell ref="D204:D205"/>
    <mergeCell ref="D206:D207"/>
    <mergeCell ref="D208:D209"/>
    <mergeCell ref="D537:D538"/>
    <mergeCell ref="U5:U6"/>
    <mergeCell ref="U7:U8"/>
    <mergeCell ref="U10:U11"/>
    <mergeCell ref="U12:U13"/>
    <mergeCell ref="U30:U31"/>
    <mergeCell ref="D1121:D1122"/>
    <mergeCell ref="D1123:D1124"/>
    <mergeCell ref="D1125:D1126"/>
    <mergeCell ref="D599:D600"/>
    <mergeCell ref="D601:D602"/>
    <mergeCell ref="D603:D604"/>
    <mergeCell ref="D605:D606"/>
    <mergeCell ref="D607:D608"/>
    <mergeCell ref="D609:D610"/>
    <mergeCell ref="D611:D612"/>
    <mergeCell ref="D1109:D1110"/>
    <mergeCell ref="D1111:D1112"/>
    <mergeCell ref="D1113:D1114"/>
    <mergeCell ref="D1115:D1116"/>
    <mergeCell ref="D1117:D1118"/>
    <mergeCell ref="D1119:D1120"/>
    <mergeCell ref="D1101:D1102"/>
    <mergeCell ref="D1103:D1104"/>
    <mergeCell ref="D1105:D1106"/>
    <mergeCell ref="D543:D544"/>
    <mergeCell ref="D597:D598"/>
    <mergeCell ref="D1107:D1108"/>
    <mergeCell ref="D613:D614"/>
    <mergeCell ref="D615:D616"/>
    <mergeCell ref="D545:D546"/>
    <mergeCell ref="D617:D618"/>
    <mergeCell ref="D1089:D1090"/>
    <mergeCell ref="D1091:D1092"/>
    <mergeCell ref="D1093:D1094"/>
    <mergeCell ref="D1095:D1096"/>
    <mergeCell ref="D1097:D1098"/>
    <mergeCell ref="D1099:D1100"/>
    <mergeCell ref="D1079:D1080"/>
    <mergeCell ref="D1081:D1082"/>
    <mergeCell ref="D1083:D1084"/>
    <mergeCell ref="D1085:D1086"/>
    <mergeCell ref="D595:D596"/>
    <mergeCell ref="D1087:D1088"/>
    <mergeCell ref="D619:D620"/>
    <mergeCell ref="D621:D622"/>
    <mergeCell ref="D623:D624"/>
    <mergeCell ref="D625:D626"/>
    <mergeCell ref="D1067:D1068"/>
    <mergeCell ref="D1069:D1070"/>
    <mergeCell ref="D1071:D1072"/>
    <mergeCell ref="D1073:D1074"/>
    <mergeCell ref="D1075:D1076"/>
    <mergeCell ref="D1077:D1078"/>
    <mergeCell ref="D1057:D1058"/>
    <mergeCell ref="D1059:D1060"/>
    <mergeCell ref="D1061:D1062"/>
    <mergeCell ref="D1063:D1064"/>
    <mergeCell ref="D1065:D1066"/>
    <mergeCell ref="D627:D628"/>
    <mergeCell ref="D629:D630"/>
    <mergeCell ref="D631:D632"/>
    <mergeCell ref="D633:D634"/>
    <mergeCell ref="D1047:D1048"/>
    <mergeCell ref="D1049:D1050"/>
    <mergeCell ref="D1051:D1052"/>
    <mergeCell ref="D1053:D1054"/>
    <mergeCell ref="D1055:D1056"/>
    <mergeCell ref="D635:D636"/>
    <mergeCell ref="D637:D638"/>
    <mergeCell ref="D639:D640"/>
    <mergeCell ref="D641:D642"/>
    <mergeCell ref="D1035:D1036"/>
    <mergeCell ref="D1037:D1038"/>
    <mergeCell ref="D1039:D1040"/>
    <mergeCell ref="D1041:D1042"/>
    <mergeCell ref="D1043:D1044"/>
    <mergeCell ref="D1045:D1046"/>
    <mergeCell ref="D1025:D1026"/>
    <mergeCell ref="D1027:D1028"/>
    <mergeCell ref="D1029:D1030"/>
    <mergeCell ref="D589:D590"/>
    <mergeCell ref="D1031:D1032"/>
    <mergeCell ref="D1033:D1034"/>
    <mergeCell ref="D643:D644"/>
    <mergeCell ref="D645:D646"/>
    <mergeCell ref="D647:D648"/>
    <mergeCell ref="D649:D650"/>
    <mergeCell ref="D1013:D1014"/>
    <mergeCell ref="D1015:D1016"/>
    <mergeCell ref="D1017:D1018"/>
    <mergeCell ref="D1019:D1020"/>
    <mergeCell ref="D1021:D1022"/>
    <mergeCell ref="D1023:D1024"/>
    <mergeCell ref="D1001:D1002"/>
    <mergeCell ref="D1003:D1004"/>
    <mergeCell ref="D1005:D1006"/>
    <mergeCell ref="D1007:D1008"/>
    <mergeCell ref="D1009:D1010"/>
    <mergeCell ref="D1011:D1012"/>
    <mergeCell ref="D991:D992"/>
    <mergeCell ref="D993:D994"/>
    <mergeCell ref="D995:D996"/>
    <mergeCell ref="D585:D586"/>
    <mergeCell ref="D997:D998"/>
    <mergeCell ref="D999:D1000"/>
    <mergeCell ref="D587:D588"/>
    <mergeCell ref="D651:D652"/>
    <mergeCell ref="D653:D654"/>
    <mergeCell ref="D655:D656"/>
    <mergeCell ref="D979:D980"/>
    <mergeCell ref="D981:D982"/>
    <mergeCell ref="D983:D984"/>
    <mergeCell ref="D985:D986"/>
    <mergeCell ref="D987:D988"/>
    <mergeCell ref="D989:D990"/>
    <mergeCell ref="D969:D970"/>
    <mergeCell ref="D971:D972"/>
    <mergeCell ref="D973:D974"/>
    <mergeCell ref="D975:D976"/>
    <mergeCell ref="D977:D978"/>
    <mergeCell ref="D657:D658"/>
    <mergeCell ref="D659:D660"/>
    <mergeCell ref="D661:D662"/>
    <mergeCell ref="D663:D664"/>
    <mergeCell ref="D957:D958"/>
    <mergeCell ref="D959:D960"/>
    <mergeCell ref="D961:D962"/>
    <mergeCell ref="D963:D964"/>
    <mergeCell ref="D965:D966"/>
    <mergeCell ref="D967:D968"/>
    <mergeCell ref="D945:D946"/>
    <mergeCell ref="D947:D948"/>
    <mergeCell ref="D949:D950"/>
    <mergeCell ref="D951:D952"/>
    <mergeCell ref="D953:D954"/>
    <mergeCell ref="D955:D956"/>
    <mergeCell ref="D935:D936"/>
    <mergeCell ref="D937:D938"/>
    <mergeCell ref="D939:D940"/>
    <mergeCell ref="D941:D942"/>
    <mergeCell ref="D579:D580"/>
    <mergeCell ref="D943:D944"/>
    <mergeCell ref="D581:D582"/>
    <mergeCell ref="D665:D666"/>
    <mergeCell ref="D667:D668"/>
    <mergeCell ref="D669:D670"/>
    <mergeCell ref="D923:D924"/>
    <mergeCell ref="D925:D926"/>
    <mergeCell ref="D927:D928"/>
    <mergeCell ref="D929:D930"/>
    <mergeCell ref="D931:D932"/>
    <mergeCell ref="D933:D934"/>
    <mergeCell ref="D915:D916"/>
    <mergeCell ref="D917:D918"/>
    <mergeCell ref="D919:D920"/>
    <mergeCell ref="D921:D922"/>
    <mergeCell ref="D671:D672"/>
    <mergeCell ref="D673:D674"/>
    <mergeCell ref="D903:D904"/>
    <mergeCell ref="D905:D906"/>
    <mergeCell ref="D907:D908"/>
    <mergeCell ref="D909:D910"/>
    <mergeCell ref="D911:D912"/>
    <mergeCell ref="D913:D914"/>
    <mergeCell ref="D891:D892"/>
    <mergeCell ref="D893:D894"/>
    <mergeCell ref="D895:D896"/>
    <mergeCell ref="D897:D898"/>
    <mergeCell ref="D899:D900"/>
    <mergeCell ref="D901:D902"/>
    <mergeCell ref="D881:D882"/>
    <mergeCell ref="D883:D884"/>
    <mergeCell ref="D885:D886"/>
    <mergeCell ref="D887:D888"/>
    <mergeCell ref="D573:D574"/>
    <mergeCell ref="D889:D890"/>
    <mergeCell ref="D575:D576"/>
    <mergeCell ref="D675:D676"/>
    <mergeCell ref="D677:D678"/>
    <mergeCell ref="D679:D680"/>
    <mergeCell ref="D871:D872"/>
    <mergeCell ref="D873:D874"/>
    <mergeCell ref="D875:D876"/>
    <mergeCell ref="D877:D878"/>
    <mergeCell ref="D879:D880"/>
    <mergeCell ref="D681:D682"/>
    <mergeCell ref="D683:D684"/>
    <mergeCell ref="D685:D686"/>
    <mergeCell ref="D687:D688"/>
    <mergeCell ref="D859:D860"/>
    <mergeCell ref="D861:D862"/>
    <mergeCell ref="D863:D864"/>
    <mergeCell ref="D865:D866"/>
    <mergeCell ref="D867:D868"/>
    <mergeCell ref="D869:D870"/>
    <mergeCell ref="D849:D850"/>
    <mergeCell ref="D851:D852"/>
    <mergeCell ref="D569:D570"/>
    <mergeCell ref="D853:D854"/>
    <mergeCell ref="D855:D856"/>
    <mergeCell ref="D857:D858"/>
    <mergeCell ref="D689:D690"/>
    <mergeCell ref="D691:D692"/>
    <mergeCell ref="D693:D694"/>
    <mergeCell ref="D695:D696"/>
    <mergeCell ref="D837:D838"/>
    <mergeCell ref="D839:D840"/>
    <mergeCell ref="D841:D842"/>
    <mergeCell ref="D843:D844"/>
    <mergeCell ref="D845:D846"/>
    <mergeCell ref="D847:D848"/>
    <mergeCell ref="D827:D828"/>
    <mergeCell ref="D829:D830"/>
    <mergeCell ref="D831:D832"/>
    <mergeCell ref="D833:D834"/>
    <mergeCell ref="D835:D836"/>
    <mergeCell ref="D697:D698"/>
    <mergeCell ref="D699:D700"/>
    <mergeCell ref="D701:D702"/>
    <mergeCell ref="D703:D704"/>
    <mergeCell ref="D815:D816"/>
    <mergeCell ref="D817:D818"/>
    <mergeCell ref="D819:D820"/>
    <mergeCell ref="D821:D822"/>
    <mergeCell ref="D823:D824"/>
    <mergeCell ref="D825:D826"/>
    <mergeCell ref="D803:D804"/>
    <mergeCell ref="D805:D806"/>
    <mergeCell ref="D807:D808"/>
    <mergeCell ref="D809:D810"/>
    <mergeCell ref="D811:D812"/>
    <mergeCell ref="D813:D814"/>
    <mergeCell ref="D793:D794"/>
    <mergeCell ref="D563:D564"/>
    <mergeCell ref="D795:D796"/>
    <mergeCell ref="D797:D798"/>
    <mergeCell ref="D799:D800"/>
    <mergeCell ref="D801:D802"/>
    <mergeCell ref="D565:D566"/>
    <mergeCell ref="D705:D706"/>
    <mergeCell ref="D707:D708"/>
    <mergeCell ref="D709:D710"/>
    <mergeCell ref="D781:D782"/>
    <mergeCell ref="D783:D784"/>
    <mergeCell ref="D785:D786"/>
    <mergeCell ref="D787:D788"/>
    <mergeCell ref="D789:D790"/>
    <mergeCell ref="D791:D792"/>
    <mergeCell ref="D771:D772"/>
    <mergeCell ref="D773:D774"/>
    <mergeCell ref="D775:D776"/>
    <mergeCell ref="D777:D778"/>
    <mergeCell ref="D779:D780"/>
    <mergeCell ref="D711:D712"/>
    <mergeCell ref="D713:D714"/>
    <mergeCell ref="D715:D716"/>
    <mergeCell ref="D759:D760"/>
    <mergeCell ref="D761:D762"/>
    <mergeCell ref="D763:D764"/>
    <mergeCell ref="D765:D766"/>
    <mergeCell ref="D767:D768"/>
    <mergeCell ref="D769:D770"/>
    <mergeCell ref="D749:D750"/>
    <mergeCell ref="D751:D752"/>
    <mergeCell ref="D753:D754"/>
    <mergeCell ref="D755:D756"/>
    <mergeCell ref="D559:D560"/>
    <mergeCell ref="D757:D758"/>
    <mergeCell ref="D719:D720"/>
    <mergeCell ref="D721:D722"/>
    <mergeCell ref="D723:D724"/>
    <mergeCell ref="D725:D726"/>
    <mergeCell ref="D737:D738"/>
    <mergeCell ref="D739:D740"/>
    <mergeCell ref="D741:D742"/>
    <mergeCell ref="D743:D744"/>
    <mergeCell ref="D745:D746"/>
    <mergeCell ref="D747:D748"/>
    <mergeCell ref="D539:D540"/>
    <mergeCell ref="D557:D558"/>
    <mergeCell ref="D551:D552"/>
    <mergeCell ref="D553:D554"/>
    <mergeCell ref="D555:D556"/>
    <mergeCell ref="D192:D193"/>
    <mergeCell ref="D194:D195"/>
    <mergeCell ref="D196:D197"/>
    <mergeCell ref="D198:D199"/>
    <mergeCell ref="D200:D201"/>
    <mergeCell ref="D202:D203"/>
    <mergeCell ref="D182:D183"/>
    <mergeCell ref="D184:D185"/>
    <mergeCell ref="D186:D187"/>
    <mergeCell ref="D188:D189"/>
    <mergeCell ref="D190:D191"/>
    <mergeCell ref="D170:D171"/>
    <mergeCell ref="D172:D173"/>
    <mergeCell ref="D174:D175"/>
    <mergeCell ref="D176:D177"/>
    <mergeCell ref="D178:D179"/>
    <mergeCell ref="D180:D181"/>
    <mergeCell ref="D502:D503"/>
    <mergeCell ref="D482:D483"/>
    <mergeCell ref="D484:D485"/>
    <mergeCell ref="D486:D487"/>
    <mergeCell ref="D526:D527"/>
    <mergeCell ref="D528:D529"/>
    <mergeCell ref="D62:D63"/>
    <mergeCell ref="D530:D531"/>
    <mergeCell ref="D532:D533"/>
    <mergeCell ref="D534:D535"/>
    <mergeCell ref="D64:D65"/>
    <mergeCell ref="D66:D67"/>
    <mergeCell ref="D68:D69"/>
    <mergeCell ref="D70:D71"/>
    <mergeCell ref="D514:D515"/>
    <mergeCell ref="D516:D517"/>
    <mergeCell ref="D518:D519"/>
    <mergeCell ref="D520:D521"/>
    <mergeCell ref="D522:D523"/>
    <mergeCell ref="D524:D525"/>
    <mergeCell ref="D504:D505"/>
    <mergeCell ref="D506:D507"/>
    <mergeCell ref="D508:D509"/>
    <mergeCell ref="D510:D511"/>
    <mergeCell ref="D512:D513"/>
    <mergeCell ref="D72:D73"/>
    <mergeCell ref="D74:D75"/>
    <mergeCell ref="D76:D77"/>
    <mergeCell ref="D78:D79"/>
    <mergeCell ref="D492:D493"/>
    <mergeCell ref="D494:D495"/>
    <mergeCell ref="D496:D497"/>
    <mergeCell ref="D498:D499"/>
    <mergeCell ref="D500:D501"/>
    <mergeCell ref="D488:D489"/>
    <mergeCell ref="D160:D161"/>
    <mergeCell ref="D490:D491"/>
    <mergeCell ref="D80:D81"/>
    <mergeCell ref="D82:D83"/>
    <mergeCell ref="D84:D85"/>
    <mergeCell ref="D86:D87"/>
    <mergeCell ref="D470:D471"/>
    <mergeCell ref="D472:D473"/>
    <mergeCell ref="D474:D475"/>
    <mergeCell ref="D476:D477"/>
    <mergeCell ref="D478:D479"/>
    <mergeCell ref="D480:D481"/>
    <mergeCell ref="D458:D459"/>
    <mergeCell ref="D460:D461"/>
    <mergeCell ref="D462:D463"/>
    <mergeCell ref="D464:D465"/>
    <mergeCell ref="D466:D467"/>
    <mergeCell ref="D468:D469"/>
    <mergeCell ref="D448:D449"/>
    <mergeCell ref="D450:D451"/>
    <mergeCell ref="D452:D453"/>
    <mergeCell ref="D454:D455"/>
    <mergeCell ref="D456:D457"/>
    <mergeCell ref="D162:D163"/>
    <mergeCell ref="D164:D165"/>
    <mergeCell ref="D166:D167"/>
    <mergeCell ref="D168:D169"/>
    <mergeCell ref="D436:D437"/>
    <mergeCell ref="D438:D439"/>
    <mergeCell ref="D440:D441"/>
    <mergeCell ref="D442:D443"/>
    <mergeCell ref="D444:D445"/>
    <mergeCell ref="D446:D447"/>
    <mergeCell ref="D426:D427"/>
    <mergeCell ref="D428:D429"/>
    <mergeCell ref="D388:D389"/>
    <mergeCell ref="D430:D431"/>
    <mergeCell ref="D432:D433"/>
    <mergeCell ref="D434:D435"/>
    <mergeCell ref="D94:D95"/>
    <mergeCell ref="D96:D97"/>
    <mergeCell ref="D98:D99"/>
    <mergeCell ref="D100:D101"/>
    <mergeCell ref="D414:D415"/>
    <mergeCell ref="D416:D417"/>
    <mergeCell ref="D418:D419"/>
    <mergeCell ref="D420:D421"/>
    <mergeCell ref="D422:D423"/>
    <mergeCell ref="D424:D425"/>
    <mergeCell ref="D406:D407"/>
    <mergeCell ref="D408:D409"/>
    <mergeCell ref="D368:D369"/>
    <mergeCell ref="D410:D411"/>
    <mergeCell ref="D412:D413"/>
    <mergeCell ref="D16:D17"/>
    <mergeCell ref="D18:D19"/>
    <mergeCell ref="D102:D103"/>
    <mergeCell ref="D104:D105"/>
    <mergeCell ref="D394:D395"/>
    <mergeCell ref="D396:D397"/>
    <mergeCell ref="D398:D399"/>
    <mergeCell ref="D400:D401"/>
    <mergeCell ref="D402:D403"/>
    <mergeCell ref="D404:D405"/>
    <mergeCell ref="D384:D385"/>
    <mergeCell ref="D386:D387"/>
    <mergeCell ref="D54:D55"/>
    <mergeCell ref="D390:D391"/>
    <mergeCell ref="D392:D393"/>
    <mergeCell ref="D106:D107"/>
    <mergeCell ref="D108:D109"/>
    <mergeCell ref="D110:D111"/>
    <mergeCell ref="D112:D113"/>
    <mergeCell ref="D372:D373"/>
    <mergeCell ref="D374:D375"/>
    <mergeCell ref="D376:D377"/>
    <mergeCell ref="D378:D379"/>
    <mergeCell ref="D380:D381"/>
    <mergeCell ref="D382:D383"/>
    <mergeCell ref="D362:D363"/>
    <mergeCell ref="D364:D365"/>
    <mergeCell ref="D366:D367"/>
    <mergeCell ref="D56:D57"/>
    <mergeCell ref="D88:D89"/>
    <mergeCell ref="D370:D371"/>
    <mergeCell ref="D114:D115"/>
    <mergeCell ref="D116:D117"/>
    <mergeCell ref="D118:D119"/>
    <mergeCell ref="D120:D121"/>
    <mergeCell ref="D350:D351"/>
    <mergeCell ref="D352:D353"/>
    <mergeCell ref="D354:D355"/>
    <mergeCell ref="D356:D357"/>
    <mergeCell ref="D358:D359"/>
    <mergeCell ref="D360:D361"/>
    <mergeCell ref="D338:D339"/>
    <mergeCell ref="D340:D341"/>
    <mergeCell ref="D342:D343"/>
    <mergeCell ref="D344:D345"/>
    <mergeCell ref="D346:D347"/>
    <mergeCell ref="D348:D349"/>
    <mergeCell ref="D328:D329"/>
    <mergeCell ref="D330:D331"/>
    <mergeCell ref="D332:D333"/>
    <mergeCell ref="D334:D335"/>
    <mergeCell ref="D336:D337"/>
    <mergeCell ref="D316:D317"/>
    <mergeCell ref="D318:D319"/>
    <mergeCell ref="D320:D321"/>
    <mergeCell ref="D322:D323"/>
    <mergeCell ref="D324:D325"/>
    <mergeCell ref="D326:D327"/>
    <mergeCell ref="D306:D307"/>
    <mergeCell ref="D308:D309"/>
    <mergeCell ref="D46:D47"/>
    <mergeCell ref="D48:D49"/>
    <mergeCell ref="D310:D311"/>
    <mergeCell ref="D312:D313"/>
    <mergeCell ref="D314:D315"/>
    <mergeCell ref="D128:D129"/>
    <mergeCell ref="D130:D131"/>
    <mergeCell ref="D132:D133"/>
    <mergeCell ref="D134:D135"/>
    <mergeCell ref="D294:D295"/>
    <mergeCell ref="D296:D297"/>
    <mergeCell ref="D298:D299"/>
    <mergeCell ref="D300:D301"/>
    <mergeCell ref="D302:D303"/>
    <mergeCell ref="D304:D305"/>
    <mergeCell ref="D284:D285"/>
    <mergeCell ref="D286:D287"/>
    <mergeCell ref="D288:D289"/>
    <mergeCell ref="D52:D53"/>
    <mergeCell ref="D50:D51"/>
    <mergeCell ref="D90:D91"/>
    <mergeCell ref="D92:D93"/>
    <mergeCell ref="D58:D59"/>
    <mergeCell ref="D60:D61"/>
    <mergeCell ref="D290:D291"/>
    <mergeCell ref="D292:D293"/>
    <mergeCell ref="D136:D137"/>
    <mergeCell ref="D138:D139"/>
    <mergeCell ref="D140:D141"/>
    <mergeCell ref="D142:D143"/>
    <mergeCell ref="D272:D273"/>
    <mergeCell ref="D274:D275"/>
    <mergeCell ref="D276:D277"/>
    <mergeCell ref="D278:D279"/>
    <mergeCell ref="D280:D281"/>
    <mergeCell ref="D282:D283"/>
    <mergeCell ref="D262:D263"/>
    <mergeCell ref="D264:D265"/>
    <mergeCell ref="D266:D267"/>
    <mergeCell ref="D268:D269"/>
    <mergeCell ref="D44:D45"/>
    <mergeCell ref="D122:D123"/>
    <mergeCell ref="D124:D125"/>
    <mergeCell ref="D126:D127"/>
    <mergeCell ref="D270:D271"/>
    <mergeCell ref="D144:D145"/>
    <mergeCell ref="D146:D147"/>
    <mergeCell ref="D148:D149"/>
    <mergeCell ref="D150:D151"/>
    <mergeCell ref="D250:D251"/>
    <mergeCell ref="D252:D253"/>
    <mergeCell ref="D254:D255"/>
    <mergeCell ref="D256:D257"/>
    <mergeCell ref="D258:D259"/>
    <mergeCell ref="D260:D261"/>
    <mergeCell ref="D238:D239"/>
    <mergeCell ref="D240:D241"/>
    <mergeCell ref="D242:D243"/>
    <mergeCell ref="D244:D245"/>
    <mergeCell ref="D246:D247"/>
    <mergeCell ref="D248:D249"/>
    <mergeCell ref="D228:D229"/>
    <mergeCell ref="D32:D33"/>
    <mergeCell ref="D230:D231"/>
    <mergeCell ref="D232:D233"/>
    <mergeCell ref="D234:D235"/>
    <mergeCell ref="D236:D237"/>
    <mergeCell ref="D34:D35"/>
    <mergeCell ref="D152:D153"/>
    <mergeCell ref="D154:D155"/>
    <mergeCell ref="D156:D157"/>
    <mergeCell ref="D216:D217"/>
    <mergeCell ref="D218:D219"/>
    <mergeCell ref="D220:D221"/>
    <mergeCell ref="D222:D223"/>
    <mergeCell ref="D224:D225"/>
    <mergeCell ref="D226:D227"/>
    <mergeCell ref="D30:D31"/>
    <mergeCell ref="D210:D211"/>
    <mergeCell ref="D212:D213"/>
    <mergeCell ref="D214:D215"/>
    <mergeCell ref="D158:D159"/>
    <mergeCell ref="D36:D37"/>
    <mergeCell ref="D38:D39"/>
    <mergeCell ref="D40:D41"/>
    <mergeCell ref="D42:D43"/>
    <mergeCell ref="H1:S1"/>
    <mergeCell ref="G30:G31"/>
    <mergeCell ref="G210:G211"/>
    <mergeCell ref="G212:G213"/>
    <mergeCell ref="G214:G215"/>
    <mergeCell ref="E1121:E1122"/>
    <mergeCell ref="E1123:E1124"/>
    <mergeCell ref="E1125:E1126"/>
    <mergeCell ref="E599:E600"/>
    <mergeCell ref="E601:E602"/>
    <mergeCell ref="E603:E604"/>
    <mergeCell ref="E605:E606"/>
    <mergeCell ref="E607:E608"/>
    <mergeCell ref="E609:E610"/>
    <mergeCell ref="E611:E612"/>
    <mergeCell ref="E1109:E1110"/>
    <mergeCell ref="E1111:E1112"/>
    <mergeCell ref="E1113:E1114"/>
    <mergeCell ref="E1115:E1116"/>
    <mergeCell ref="E1117:E1118"/>
    <mergeCell ref="E1119:E1120"/>
    <mergeCell ref="E1101:E1102"/>
    <mergeCell ref="E1103:E1104"/>
    <mergeCell ref="E1105:E1106"/>
    <mergeCell ref="E543:E544"/>
    <mergeCell ref="E597:E598"/>
    <mergeCell ref="E1107:E1108"/>
    <mergeCell ref="G1:G2"/>
    <mergeCell ref="G5:G6"/>
    <mergeCell ref="G7:G8"/>
    <mergeCell ref="G10:G11"/>
    <mergeCell ref="G12:G13"/>
    <mergeCell ref="E1089:E1090"/>
    <mergeCell ref="E1091:E1092"/>
    <mergeCell ref="E1093:E1094"/>
    <mergeCell ref="E1095:E1096"/>
    <mergeCell ref="E1097:E1098"/>
    <mergeCell ref="E1099:E1100"/>
    <mergeCell ref="E1079:E1080"/>
    <mergeCell ref="E1081:E1082"/>
    <mergeCell ref="E1083:E1084"/>
    <mergeCell ref="E1085:E1086"/>
    <mergeCell ref="E595:E596"/>
    <mergeCell ref="E1087:E1088"/>
    <mergeCell ref="E619:E620"/>
    <mergeCell ref="E621:E622"/>
    <mergeCell ref="E623:E624"/>
    <mergeCell ref="E625:E626"/>
    <mergeCell ref="E1067:E1068"/>
    <mergeCell ref="E1069:E1070"/>
    <mergeCell ref="E1071:E1072"/>
    <mergeCell ref="E1073:E1074"/>
    <mergeCell ref="E1075:E1076"/>
    <mergeCell ref="E1077:E1078"/>
    <mergeCell ref="E1057:E1058"/>
    <mergeCell ref="E1059:E1060"/>
    <mergeCell ref="E1061:E1062"/>
    <mergeCell ref="E1063:E1064"/>
    <mergeCell ref="E1065:E1066"/>
    <mergeCell ref="E727:E728"/>
    <mergeCell ref="E729:E730"/>
    <mergeCell ref="E731:E732"/>
    <mergeCell ref="E733:E734"/>
    <mergeCell ref="E735:E736"/>
    <mergeCell ref="E1047:E1048"/>
    <mergeCell ref="E1049:E1050"/>
    <mergeCell ref="E591:E592"/>
    <mergeCell ref="E1051:E1052"/>
    <mergeCell ref="E1053:E1054"/>
    <mergeCell ref="E1055:E1056"/>
    <mergeCell ref="E635:E636"/>
    <mergeCell ref="E637:E638"/>
    <mergeCell ref="E639:E640"/>
    <mergeCell ref="E641:E642"/>
    <mergeCell ref="E1035:E1036"/>
    <mergeCell ref="E1037:E1038"/>
    <mergeCell ref="E1039:E1040"/>
    <mergeCell ref="E1041:E1042"/>
    <mergeCell ref="E1043:E1044"/>
    <mergeCell ref="E1045:E1046"/>
    <mergeCell ref="E1025:E1026"/>
    <mergeCell ref="E1027:E1028"/>
    <mergeCell ref="E1029:E1030"/>
    <mergeCell ref="E613:E614"/>
    <mergeCell ref="E615:E616"/>
    <mergeCell ref="E617:E618"/>
    <mergeCell ref="E593:E594"/>
    <mergeCell ref="E1031:E1032"/>
    <mergeCell ref="E1033:E1034"/>
    <mergeCell ref="E643:E644"/>
    <mergeCell ref="E645:E646"/>
    <mergeCell ref="E647:E648"/>
    <mergeCell ref="E649:E650"/>
    <mergeCell ref="E1013:E1014"/>
    <mergeCell ref="E1015:E1016"/>
    <mergeCell ref="E1017:E1018"/>
    <mergeCell ref="E1019:E1020"/>
    <mergeCell ref="E1021:E1022"/>
    <mergeCell ref="E1023:E1024"/>
    <mergeCell ref="E1001:E1002"/>
    <mergeCell ref="E1003:E1004"/>
    <mergeCell ref="E1005:E1006"/>
    <mergeCell ref="E1007:E1008"/>
    <mergeCell ref="E1009:E1010"/>
    <mergeCell ref="E1011:E1012"/>
    <mergeCell ref="E991:E992"/>
    <mergeCell ref="E993:E994"/>
    <mergeCell ref="E995:E996"/>
    <mergeCell ref="E997:E998"/>
    <mergeCell ref="E999:E1000"/>
    <mergeCell ref="E587:E588"/>
    <mergeCell ref="E651:E652"/>
    <mergeCell ref="E653:E654"/>
    <mergeCell ref="E655:E656"/>
    <mergeCell ref="E979:E980"/>
    <mergeCell ref="E981:E982"/>
    <mergeCell ref="E983:E984"/>
    <mergeCell ref="E985:E986"/>
    <mergeCell ref="E987:E988"/>
    <mergeCell ref="E989:E990"/>
    <mergeCell ref="E969:E970"/>
    <mergeCell ref="E971:E972"/>
    <mergeCell ref="E973:E974"/>
    <mergeCell ref="E975:E976"/>
    <mergeCell ref="E589:E590"/>
    <mergeCell ref="E627:E628"/>
    <mergeCell ref="E629:E630"/>
    <mergeCell ref="E631:E632"/>
    <mergeCell ref="E633:E634"/>
    <mergeCell ref="E977:E978"/>
    <mergeCell ref="E657:E658"/>
    <mergeCell ref="E659:E660"/>
    <mergeCell ref="E661:E662"/>
    <mergeCell ref="E663:E664"/>
    <mergeCell ref="E957:E958"/>
    <mergeCell ref="E959:E960"/>
    <mergeCell ref="E961:E962"/>
    <mergeCell ref="E963:E964"/>
    <mergeCell ref="E965:E966"/>
    <mergeCell ref="E967:E968"/>
    <mergeCell ref="E945:E946"/>
    <mergeCell ref="E947:E948"/>
    <mergeCell ref="E949:E950"/>
    <mergeCell ref="E951:E952"/>
    <mergeCell ref="E953:E954"/>
    <mergeCell ref="E955:E956"/>
    <mergeCell ref="E935:E936"/>
    <mergeCell ref="E937:E938"/>
    <mergeCell ref="E939:E940"/>
    <mergeCell ref="E941:E942"/>
    <mergeCell ref="E899:E900"/>
    <mergeCell ref="E901:E902"/>
    <mergeCell ref="E881:E882"/>
    <mergeCell ref="E883:E884"/>
    <mergeCell ref="E885:E886"/>
    <mergeCell ref="E887:E888"/>
    <mergeCell ref="E943:E944"/>
    <mergeCell ref="E839:E840"/>
    <mergeCell ref="E841:E842"/>
    <mergeCell ref="E843:E844"/>
    <mergeCell ref="E581:E582"/>
    <mergeCell ref="E665:E666"/>
    <mergeCell ref="E667:E668"/>
    <mergeCell ref="E669:E670"/>
    <mergeCell ref="E923:E924"/>
    <mergeCell ref="E925:E926"/>
    <mergeCell ref="E927:E928"/>
    <mergeCell ref="E929:E930"/>
    <mergeCell ref="E931:E932"/>
    <mergeCell ref="E933:E934"/>
    <mergeCell ref="E915:E916"/>
    <mergeCell ref="E917:E918"/>
    <mergeCell ref="E919:E920"/>
    <mergeCell ref="E921:E922"/>
    <mergeCell ref="E541:E542"/>
    <mergeCell ref="E577:E578"/>
    <mergeCell ref="E547:E548"/>
    <mergeCell ref="E549:E550"/>
    <mergeCell ref="E671:E672"/>
    <mergeCell ref="E673:E674"/>
    <mergeCell ref="E903:E904"/>
    <mergeCell ref="E905:E906"/>
    <mergeCell ref="E907:E908"/>
    <mergeCell ref="E909:E910"/>
    <mergeCell ref="E911:E912"/>
    <mergeCell ref="E913:E914"/>
    <mergeCell ref="E891:E892"/>
    <mergeCell ref="E893:E894"/>
    <mergeCell ref="E895:E896"/>
    <mergeCell ref="E897:E898"/>
    <mergeCell ref="E583:E584"/>
    <mergeCell ref="E889:E890"/>
    <mergeCell ref="E575:E576"/>
    <mergeCell ref="E675:E676"/>
    <mergeCell ref="E677:E678"/>
    <mergeCell ref="E679:E680"/>
    <mergeCell ref="E871:E872"/>
    <mergeCell ref="E571:E572"/>
    <mergeCell ref="E873:E874"/>
    <mergeCell ref="E875:E876"/>
    <mergeCell ref="E877:E878"/>
    <mergeCell ref="E879:E880"/>
    <mergeCell ref="E681:E682"/>
    <mergeCell ref="E683:E684"/>
    <mergeCell ref="E685:E686"/>
    <mergeCell ref="E687:E688"/>
    <mergeCell ref="E859:E860"/>
    <mergeCell ref="E861:E862"/>
    <mergeCell ref="E863:E864"/>
    <mergeCell ref="E865:E866"/>
    <mergeCell ref="E867:E868"/>
    <mergeCell ref="E869:E870"/>
    <mergeCell ref="E849:E850"/>
    <mergeCell ref="E851:E852"/>
    <mergeCell ref="E579:E580"/>
    <mergeCell ref="E585:E586"/>
    <mergeCell ref="E853:E854"/>
    <mergeCell ref="E855:E856"/>
    <mergeCell ref="E857:E858"/>
    <mergeCell ref="E689:E690"/>
    <mergeCell ref="E691:E692"/>
    <mergeCell ref="E693:E694"/>
    <mergeCell ref="E695:E696"/>
    <mergeCell ref="E837:E838"/>
    <mergeCell ref="E845:E846"/>
    <mergeCell ref="E847:E848"/>
    <mergeCell ref="E827:E828"/>
    <mergeCell ref="E829:E830"/>
    <mergeCell ref="E831:E832"/>
    <mergeCell ref="E833:E834"/>
    <mergeCell ref="E835:E836"/>
    <mergeCell ref="E697:E698"/>
    <mergeCell ref="E699:E700"/>
    <mergeCell ref="E701:E702"/>
    <mergeCell ref="E703:E704"/>
    <mergeCell ref="E815:E816"/>
    <mergeCell ref="E817:E818"/>
    <mergeCell ref="E819:E820"/>
    <mergeCell ref="E821:E822"/>
    <mergeCell ref="E823:E824"/>
    <mergeCell ref="E825:E826"/>
    <mergeCell ref="E803:E804"/>
    <mergeCell ref="E805:E806"/>
    <mergeCell ref="E807:E808"/>
    <mergeCell ref="E809:E810"/>
    <mergeCell ref="E811:E812"/>
    <mergeCell ref="E813:E814"/>
    <mergeCell ref="E793:E794"/>
    <mergeCell ref="E795:E796"/>
    <mergeCell ref="E797:E798"/>
    <mergeCell ref="E799:E800"/>
    <mergeCell ref="E801:E802"/>
    <mergeCell ref="E749:E750"/>
    <mergeCell ref="E751:E752"/>
    <mergeCell ref="E753:E754"/>
    <mergeCell ref="E755:E756"/>
    <mergeCell ref="E565:E566"/>
    <mergeCell ref="E705:E706"/>
    <mergeCell ref="E707:E708"/>
    <mergeCell ref="E709:E710"/>
    <mergeCell ref="E781:E782"/>
    <mergeCell ref="E783:E784"/>
    <mergeCell ref="E785:E786"/>
    <mergeCell ref="E787:E788"/>
    <mergeCell ref="E789:E790"/>
    <mergeCell ref="E791:E792"/>
    <mergeCell ref="E771:E772"/>
    <mergeCell ref="E773:E774"/>
    <mergeCell ref="E567:E568"/>
    <mergeCell ref="E569:E570"/>
    <mergeCell ref="E573:E574"/>
    <mergeCell ref="E474:E475"/>
    <mergeCell ref="E476:E477"/>
    <mergeCell ref="E478:E479"/>
    <mergeCell ref="E561:E562"/>
    <mergeCell ref="E775:E776"/>
    <mergeCell ref="E777:E778"/>
    <mergeCell ref="E779:E780"/>
    <mergeCell ref="E711:E712"/>
    <mergeCell ref="E713:E714"/>
    <mergeCell ref="E715:E716"/>
    <mergeCell ref="E717:E718"/>
    <mergeCell ref="E759:E760"/>
    <mergeCell ref="E761:E762"/>
    <mergeCell ref="E763:E764"/>
    <mergeCell ref="E765:E766"/>
    <mergeCell ref="E767:E768"/>
    <mergeCell ref="E769:E770"/>
    <mergeCell ref="E563:E564"/>
    <mergeCell ref="E545:E546"/>
    <mergeCell ref="E42:E43"/>
    <mergeCell ref="E38:E39"/>
    <mergeCell ref="E136:E137"/>
    <mergeCell ref="E559:E560"/>
    <mergeCell ref="E757:E758"/>
    <mergeCell ref="E719:E720"/>
    <mergeCell ref="E721:E722"/>
    <mergeCell ref="E723:E724"/>
    <mergeCell ref="E725:E726"/>
    <mergeCell ref="E737:E738"/>
    <mergeCell ref="E739:E740"/>
    <mergeCell ref="E741:E742"/>
    <mergeCell ref="E743:E744"/>
    <mergeCell ref="E745:E746"/>
    <mergeCell ref="E747:E748"/>
    <mergeCell ref="E204:E205"/>
    <mergeCell ref="E206:E207"/>
    <mergeCell ref="E208:E209"/>
    <mergeCell ref="E537:E538"/>
    <mergeCell ref="E539:E540"/>
    <mergeCell ref="E557:E558"/>
    <mergeCell ref="E551:E552"/>
    <mergeCell ref="E553:E554"/>
    <mergeCell ref="E555:E556"/>
    <mergeCell ref="E502:E503"/>
    <mergeCell ref="E482:E483"/>
    <mergeCell ref="E484:E485"/>
    <mergeCell ref="E486:E487"/>
    <mergeCell ref="E488:E489"/>
    <mergeCell ref="E490:E491"/>
    <mergeCell ref="E472:E473"/>
    <mergeCell ref="E170:E171"/>
    <mergeCell ref="E172:E173"/>
    <mergeCell ref="E174:E175"/>
    <mergeCell ref="E176:E177"/>
    <mergeCell ref="E178:E179"/>
    <mergeCell ref="E180:E181"/>
    <mergeCell ref="E160:E161"/>
    <mergeCell ref="E162:E163"/>
    <mergeCell ref="E164:E165"/>
    <mergeCell ref="E166:E167"/>
    <mergeCell ref="E168:E169"/>
    <mergeCell ref="E58:E59"/>
    <mergeCell ref="E80:E81"/>
    <mergeCell ref="E82:E83"/>
    <mergeCell ref="E84:E85"/>
    <mergeCell ref="E86:E87"/>
    <mergeCell ref="E194:E195"/>
    <mergeCell ref="E414:E415"/>
    <mergeCell ref="E416:E417"/>
    <mergeCell ref="E418:E419"/>
    <mergeCell ref="E420:E421"/>
    <mergeCell ref="E422:E423"/>
    <mergeCell ref="E424:E425"/>
    <mergeCell ref="E406:E407"/>
    <mergeCell ref="E408:E409"/>
    <mergeCell ref="E366:E367"/>
    <mergeCell ref="E368:E369"/>
    <mergeCell ref="E526:E527"/>
    <mergeCell ref="E528:E529"/>
    <mergeCell ref="E62:E63"/>
    <mergeCell ref="E530:E531"/>
    <mergeCell ref="E532:E533"/>
    <mergeCell ref="E534:E535"/>
    <mergeCell ref="E64:E65"/>
    <mergeCell ref="E66:E67"/>
    <mergeCell ref="E68:E69"/>
    <mergeCell ref="E70:E71"/>
    <mergeCell ref="E514:E515"/>
    <mergeCell ref="E516:E517"/>
    <mergeCell ref="E518:E519"/>
    <mergeCell ref="E520:E521"/>
    <mergeCell ref="E522:E523"/>
    <mergeCell ref="E524:E525"/>
    <mergeCell ref="E504:E505"/>
    <mergeCell ref="E506:E507"/>
    <mergeCell ref="E508:E509"/>
    <mergeCell ref="E510:E511"/>
    <mergeCell ref="E512:E513"/>
    <mergeCell ref="E72:E73"/>
    <mergeCell ref="E74:E75"/>
    <mergeCell ref="E76:E77"/>
    <mergeCell ref="E78:E79"/>
    <mergeCell ref="E492:E493"/>
    <mergeCell ref="E494:E495"/>
    <mergeCell ref="E496:E497"/>
    <mergeCell ref="E498:E499"/>
    <mergeCell ref="E500:E501"/>
    <mergeCell ref="E192:E193"/>
    <mergeCell ref="E470:E471"/>
    <mergeCell ref="E480:E481"/>
    <mergeCell ref="E458:E459"/>
    <mergeCell ref="E460:E461"/>
    <mergeCell ref="E462:E463"/>
    <mergeCell ref="E464:E465"/>
    <mergeCell ref="E466:E467"/>
    <mergeCell ref="E468:E469"/>
    <mergeCell ref="E448:E449"/>
    <mergeCell ref="E54:E55"/>
    <mergeCell ref="E450:E451"/>
    <mergeCell ref="E452:E453"/>
    <mergeCell ref="E454:E455"/>
    <mergeCell ref="E456:E457"/>
    <mergeCell ref="E56:E57"/>
    <mergeCell ref="E88:E89"/>
    <mergeCell ref="E90:E91"/>
    <mergeCell ref="E92:E93"/>
    <mergeCell ref="E436:E437"/>
    <mergeCell ref="E438:E439"/>
    <mergeCell ref="E440:E441"/>
    <mergeCell ref="E442:E443"/>
    <mergeCell ref="E444:E445"/>
    <mergeCell ref="E446:E447"/>
    <mergeCell ref="E426:E427"/>
    <mergeCell ref="E428:E429"/>
    <mergeCell ref="E430:E431"/>
    <mergeCell ref="E432:E433"/>
    <mergeCell ref="E434:E435"/>
    <mergeCell ref="E94:E95"/>
    <mergeCell ref="E96:E97"/>
    <mergeCell ref="E98:E99"/>
    <mergeCell ref="E100:E101"/>
    <mergeCell ref="E410:E411"/>
    <mergeCell ref="E412:E413"/>
    <mergeCell ref="E16:E17"/>
    <mergeCell ref="E18:E19"/>
    <mergeCell ref="E102:E103"/>
    <mergeCell ref="E104:E105"/>
    <mergeCell ref="E394:E395"/>
    <mergeCell ref="E396:E397"/>
    <mergeCell ref="E398:E399"/>
    <mergeCell ref="E400:E401"/>
    <mergeCell ref="E402:E403"/>
    <mergeCell ref="E404:E405"/>
    <mergeCell ref="E384:E385"/>
    <mergeCell ref="E386:E387"/>
    <mergeCell ref="E388:E389"/>
    <mergeCell ref="E48:E49"/>
    <mergeCell ref="E390:E391"/>
    <mergeCell ref="E392:E393"/>
    <mergeCell ref="E106:E107"/>
    <mergeCell ref="E108:E109"/>
    <mergeCell ref="E110:E111"/>
    <mergeCell ref="E112:E113"/>
    <mergeCell ref="E372:E373"/>
    <mergeCell ref="E374:E375"/>
    <mergeCell ref="E376:E377"/>
    <mergeCell ref="E378:E379"/>
    <mergeCell ref="E380:E381"/>
    <mergeCell ref="E382:E383"/>
    <mergeCell ref="E362:E363"/>
    <mergeCell ref="E364:E365"/>
    <mergeCell ref="E52:E53"/>
    <mergeCell ref="E370:E371"/>
    <mergeCell ref="E114:E115"/>
    <mergeCell ref="E116:E117"/>
    <mergeCell ref="E118:E119"/>
    <mergeCell ref="E120:E121"/>
    <mergeCell ref="E350:E351"/>
    <mergeCell ref="E352:E353"/>
    <mergeCell ref="E354:E355"/>
    <mergeCell ref="E356:E357"/>
    <mergeCell ref="E358:E359"/>
    <mergeCell ref="E360:E361"/>
    <mergeCell ref="E338:E339"/>
    <mergeCell ref="E340:E341"/>
    <mergeCell ref="E342:E343"/>
    <mergeCell ref="E344:E345"/>
    <mergeCell ref="E346:E347"/>
    <mergeCell ref="E348:E349"/>
    <mergeCell ref="E328:E329"/>
    <mergeCell ref="E330:E331"/>
    <mergeCell ref="E332:E333"/>
    <mergeCell ref="E334:E335"/>
    <mergeCell ref="E336:E337"/>
    <mergeCell ref="E274:E275"/>
    <mergeCell ref="E276:E277"/>
    <mergeCell ref="E278:E279"/>
    <mergeCell ref="E280:E281"/>
    <mergeCell ref="E282:E283"/>
    <mergeCell ref="E262:E263"/>
    <mergeCell ref="E264:E265"/>
    <mergeCell ref="E266:E267"/>
    <mergeCell ref="E268:E269"/>
    <mergeCell ref="E316:E317"/>
    <mergeCell ref="E318:E319"/>
    <mergeCell ref="E320:E321"/>
    <mergeCell ref="E322:E323"/>
    <mergeCell ref="E324:E325"/>
    <mergeCell ref="E326:E327"/>
    <mergeCell ref="E306:E307"/>
    <mergeCell ref="E308:E309"/>
    <mergeCell ref="E40:E41"/>
    <mergeCell ref="E310:E311"/>
    <mergeCell ref="E312:E313"/>
    <mergeCell ref="E314:E315"/>
    <mergeCell ref="E128:E129"/>
    <mergeCell ref="E130:E131"/>
    <mergeCell ref="E132:E133"/>
    <mergeCell ref="E134:E135"/>
    <mergeCell ref="E294:E295"/>
    <mergeCell ref="E296:E297"/>
    <mergeCell ref="E298:E299"/>
    <mergeCell ref="E300:E301"/>
    <mergeCell ref="E302:E303"/>
    <mergeCell ref="E304:E305"/>
    <mergeCell ref="E284:E285"/>
    <mergeCell ref="E286:E287"/>
    <mergeCell ref="E288:E289"/>
    <mergeCell ref="E290:E291"/>
    <mergeCell ref="E292:E293"/>
    <mergeCell ref="E272:E273"/>
    <mergeCell ref="E46:E47"/>
    <mergeCell ref="E50:E51"/>
    <mergeCell ref="E270:E271"/>
    <mergeCell ref="E144:E145"/>
    <mergeCell ref="E146:E147"/>
    <mergeCell ref="E148:E149"/>
    <mergeCell ref="E150:E151"/>
    <mergeCell ref="E250:E251"/>
    <mergeCell ref="E252:E253"/>
    <mergeCell ref="E254:E255"/>
    <mergeCell ref="E256:E257"/>
    <mergeCell ref="E258:E259"/>
    <mergeCell ref="E260:E261"/>
    <mergeCell ref="E238:E239"/>
    <mergeCell ref="E240:E241"/>
    <mergeCell ref="E242:E243"/>
    <mergeCell ref="E244:E245"/>
    <mergeCell ref="E246:E247"/>
    <mergeCell ref="E248:E249"/>
    <mergeCell ref="E228:E229"/>
    <mergeCell ref="E196:E197"/>
    <mergeCell ref="E198:E199"/>
    <mergeCell ref="E34:E35"/>
    <mergeCell ref="E152:E153"/>
    <mergeCell ref="E154:E155"/>
    <mergeCell ref="E156:E157"/>
    <mergeCell ref="E216:E217"/>
    <mergeCell ref="E218:E219"/>
    <mergeCell ref="E220:E221"/>
    <mergeCell ref="E222:E223"/>
    <mergeCell ref="E224:E225"/>
    <mergeCell ref="E226:E227"/>
    <mergeCell ref="E30:E31"/>
    <mergeCell ref="E210:E211"/>
    <mergeCell ref="E212:E213"/>
    <mergeCell ref="E214:E215"/>
    <mergeCell ref="E158:E159"/>
    <mergeCell ref="E138:E139"/>
    <mergeCell ref="E140:E141"/>
    <mergeCell ref="E142:E143"/>
    <mergeCell ref="E200:E201"/>
    <mergeCell ref="E202:E203"/>
    <mergeCell ref="E182:E183"/>
    <mergeCell ref="E184:E185"/>
    <mergeCell ref="E186:E187"/>
    <mergeCell ref="E188:E189"/>
    <mergeCell ref="E190:E191"/>
    <mergeCell ref="E36:E37"/>
    <mergeCell ref="E60:E61"/>
    <mergeCell ref="E44:E45"/>
    <mergeCell ref="E122:E123"/>
    <mergeCell ref="E124:E125"/>
    <mergeCell ref="E126:E127"/>
    <mergeCell ref="B4:S4"/>
    <mergeCell ref="B9:S9"/>
    <mergeCell ref="B536:S536"/>
    <mergeCell ref="E5:E6"/>
    <mergeCell ref="E7:E8"/>
    <mergeCell ref="C1121:C1122"/>
    <mergeCell ref="C1123:C1124"/>
    <mergeCell ref="C1125:C1126"/>
    <mergeCell ref="C599:C600"/>
    <mergeCell ref="C601:C602"/>
    <mergeCell ref="C603:C604"/>
    <mergeCell ref="C605:C606"/>
    <mergeCell ref="C607:C608"/>
    <mergeCell ref="C609:C610"/>
    <mergeCell ref="C611:C612"/>
    <mergeCell ref="C1109:C1110"/>
    <mergeCell ref="C1111:C1112"/>
    <mergeCell ref="C1113:C1114"/>
    <mergeCell ref="C1115:C1116"/>
    <mergeCell ref="C1117:C1118"/>
    <mergeCell ref="C1119:C1120"/>
    <mergeCell ref="C1101:C1102"/>
    <mergeCell ref="C1103:C1104"/>
    <mergeCell ref="C1105:C1106"/>
    <mergeCell ref="C543:C544"/>
    <mergeCell ref="C597:C598"/>
    <mergeCell ref="C1107:C1108"/>
    <mergeCell ref="E32:E33"/>
    <mergeCell ref="E230:E231"/>
    <mergeCell ref="E232:E233"/>
    <mergeCell ref="E234:E235"/>
    <mergeCell ref="E236:E237"/>
    <mergeCell ref="C545:C546"/>
    <mergeCell ref="C617:C618"/>
    <mergeCell ref="C1089:C1090"/>
    <mergeCell ref="C1091:C1092"/>
    <mergeCell ref="C1093:C1094"/>
    <mergeCell ref="C1095:C1096"/>
    <mergeCell ref="C1097:C1098"/>
    <mergeCell ref="C1099:C1100"/>
    <mergeCell ref="C1079:C1080"/>
    <mergeCell ref="C1081:C1082"/>
    <mergeCell ref="C1083:C1084"/>
    <mergeCell ref="C1085:C1086"/>
    <mergeCell ref="C595:C596"/>
    <mergeCell ref="C1087:C1088"/>
    <mergeCell ref="C619:C620"/>
    <mergeCell ref="C621:C622"/>
    <mergeCell ref="C623:C624"/>
    <mergeCell ref="C625:C626"/>
    <mergeCell ref="C1067:C1068"/>
    <mergeCell ref="C1069:C1070"/>
    <mergeCell ref="C1071:C1072"/>
    <mergeCell ref="C1073:C1074"/>
    <mergeCell ref="C1075:C1076"/>
    <mergeCell ref="C1077:C1078"/>
    <mergeCell ref="C1057:C1058"/>
    <mergeCell ref="C1059:C1060"/>
    <mergeCell ref="C1061:C1062"/>
    <mergeCell ref="C1063:C1064"/>
    <mergeCell ref="C1065:C1066"/>
    <mergeCell ref="C593:C594"/>
    <mergeCell ref="C727:C728"/>
    <mergeCell ref="C729:C730"/>
    <mergeCell ref="C1047:C1048"/>
    <mergeCell ref="C1049:C1050"/>
    <mergeCell ref="C591:C592"/>
    <mergeCell ref="C1051:C1052"/>
    <mergeCell ref="C1053:C1054"/>
    <mergeCell ref="C1055:C1056"/>
    <mergeCell ref="C635:C636"/>
    <mergeCell ref="C637:C638"/>
    <mergeCell ref="C639:C640"/>
    <mergeCell ref="C641:C642"/>
    <mergeCell ref="C1035:C1036"/>
    <mergeCell ref="C1037:C1038"/>
    <mergeCell ref="C1039:C1040"/>
    <mergeCell ref="C1041:C1042"/>
    <mergeCell ref="C1043:C1044"/>
    <mergeCell ref="C1045:C1046"/>
    <mergeCell ref="C1025:C1026"/>
    <mergeCell ref="C1027:C1028"/>
    <mergeCell ref="C1029:C1030"/>
    <mergeCell ref="C613:C614"/>
    <mergeCell ref="C615:C616"/>
    <mergeCell ref="C731:C732"/>
    <mergeCell ref="C733:C734"/>
    <mergeCell ref="C735:C736"/>
    <mergeCell ref="C1031:C1032"/>
    <mergeCell ref="C1033:C1034"/>
    <mergeCell ref="C643:C644"/>
    <mergeCell ref="C645:C646"/>
    <mergeCell ref="C647:C648"/>
    <mergeCell ref="C649:C650"/>
    <mergeCell ref="C1013:C1014"/>
    <mergeCell ref="C1015:C1016"/>
    <mergeCell ref="C1017:C1018"/>
    <mergeCell ref="C1019:C1020"/>
    <mergeCell ref="C1021:C1022"/>
    <mergeCell ref="C1023:C1024"/>
    <mergeCell ref="C1001:C1002"/>
    <mergeCell ref="C1003:C1004"/>
    <mergeCell ref="C1005:C1006"/>
    <mergeCell ref="C1007:C1008"/>
    <mergeCell ref="C1009:C1010"/>
    <mergeCell ref="C1011:C1012"/>
    <mergeCell ref="C991:C992"/>
    <mergeCell ref="C993:C994"/>
    <mergeCell ref="C995:C996"/>
    <mergeCell ref="C997:C998"/>
    <mergeCell ref="C999:C1000"/>
    <mergeCell ref="C587:C588"/>
    <mergeCell ref="C651:C652"/>
    <mergeCell ref="C653:C654"/>
    <mergeCell ref="C655:C656"/>
    <mergeCell ref="C979:C980"/>
    <mergeCell ref="C981:C982"/>
    <mergeCell ref="C983:C984"/>
    <mergeCell ref="C985:C986"/>
    <mergeCell ref="C987:C988"/>
    <mergeCell ref="C989:C990"/>
    <mergeCell ref="C969:C970"/>
    <mergeCell ref="C971:C972"/>
    <mergeCell ref="C973:C974"/>
    <mergeCell ref="C975:C976"/>
    <mergeCell ref="C589:C590"/>
    <mergeCell ref="C627:C628"/>
    <mergeCell ref="C629:C630"/>
    <mergeCell ref="C631:C632"/>
    <mergeCell ref="C633:C634"/>
    <mergeCell ref="C977:C978"/>
    <mergeCell ref="C657:C658"/>
    <mergeCell ref="C659:C660"/>
    <mergeCell ref="C661:C662"/>
    <mergeCell ref="C663:C664"/>
    <mergeCell ref="C957:C958"/>
    <mergeCell ref="C959:C960"/>
    <mergeCell ref="C961:C962"/>
    <mergeCell ref="C963:C964"/>
    <mergeCell ref="C965:C966"/>
    <mergeCell ref="C967:C968"/>
    <mergeCell ref="C945:C946"/>
    <mergeCell ref="C947:C948"/>
    <mergeCell ref="C949:C950"/>
    <mergeCell ref="C951:C952"/>
    <mergeCell ref="C953:C954"/>
    <mergeCell ref="C955:C956"/>
    <mergeCell ref="C935:C936"/>
    <mergeCell ref="C937:C938"/>
    <mergeCell ref="C939:C940"/>
    <mergeCell ref="C941:C942"/>
    <mergeCell ref="C899:C900"/>
    <mergeCell ref="C901:C902"/>
    <mergeCell ref="C881:C882"/>
    <mergeCell ref="C883:C884"/>
    <mergeCell ref="C885:C886"/>
    <mergeCell ref="C887:C888"/>
    <mergeCell ref="C943:C944"/>
    <mergeCell ref="C839:C840"/>
    <mergeCell ref="C841:C842"/>
    <mergeCell ref="C581:C582"/>
    <mergeCell ref="C665:C666"/>
    <mergeCell ref="C667:C668"/>
    <mergeCell ref="C669:C670"/>
    <mergeCell ref="C923:C924"/>
    <mergeCell ref="C925:C926"/>
    <mergeCell ref="C927:C928"/>
    <mergeCell ref="C929:C930"/>
    <mergeCell ref="C931:C932"/>
    <mergeCell ref="C933:C934"/>
    <mergeCell ref="C915:C916"/>
    <mergeCell ref="C917:C918"/>
    <mergeCell ref="C919:C920"/>
    <mergeCell ref="C921:C922"/>
    <mergeCell ref="C541:C542"/>
    <mergeCell ref="C577:C578"/>
    <mergeCell ref="C547:C548"/>
    <mergeCell ref="C549:C550"/>
    <mergeCell ref="C671:C672"/>
    <mergeCell ref="C673:C674"/>
    <mergeCell ref="C903:C904"/>
    <mergeCell ref="C905:C906"/>
    <mergeCell ref="C907:C908"/>
    <mergeCell ref="C909:C910"/>
    <mergeCell ref="C911:C912"/>
    <mergeCell ref="C913:C914"/>
    <mergeCell ref="C891:C892"/>
    <mergeCell ref="C893:C894"/>
    <mergeCell ref="C895:C896"/>
    <mergeCell ref="C897:C898"/>
    <mergeCell ref="C583:C584"/>
    <mergeCell ref="C889:C890"/>
    <mergeCell ref="C575:C576"/>
    <mergeCell ref="C675:C676"/>
    <mergeCell ref="C677:C678"/>
    <mergeCell ref="C679:C680"/>
    <mergeCell ref="C871:C872"/>
    <mergeCell ref="C571:C572"/>
    <mergeCell ref="C873:C874"/>
    <mergeCell ref="C875:C876"/>
    <mergeCell ref="C877:C878"/>
    <mergeCell ref="C879:C880"/>
    <mergeCell ref="C681:C682"/>
    <mergeCell ref="C683:C684"/>
    <mergeCell ref="C685:C686"/>
    <mergeCell ref="C687:C688"/>
    <mergeCell ref="C859:C860"/>
    <mergeCell ref="C861:C862"/>
    <mergeCell ref="C863:C864"/>
    <mergeCell ref="C865:C866"/>
    <mergeCell ref="C867:C868"/>
    <mergeCell ref="C869:C870"/>
    <mergeCell ref="C849:C850"/>
    <mergeCell ref="C851:C852"/>
    <mergeCell ref="C579:C580"/>
    <mergeCell ref="C585:C586"/>
    <mergeCell ref="C853:C854"/>
    <mergeCell ref="C855:C856"/>
    <mergeCell ref="C857:C858"/>
    <mergeCell ref="C689:C690"/>
    <mergeCell ref="C691:C692"/>
    <mergeCell ref="C693:C694"/>
    <mergeCell ref="C695:C696"/>
    <mergeCell ref="C837:C838"/>
    <mergeCell ref="C843:C844"/>
    <mergeCell ref="C845:C846"/>
    <mergeCell ref="C847:C848"/>
    <mergeCell ref="C827:C828"/>
    <mergeCell ref="C829:C830"/>
    <mergeCell ref="C831:C832"/>
    <mergeCell ref="C833:C834"/>
    <mergeCell ref="C835:C836"/>
    <mergeCell ref="C697:C698"/>
    <mergeCell ref="C699:C700"/>
    <mergeCell ref="C701:C702"/>
    <mergeCell ref="C703:C704"/>
    <mergeCell ref="C815:C816"/>
    <mergeCell ref="C817:C818"/>
    <mergeCell ref="C819:C820"/>
    <mergeCell ref="C821:C822"/>
    <mergeCell ref="C823:C824"/>
    <mergeCell ref="C825:C826"/>
    <mergeCell ref="C803:C804"/>
    <mergeCell ref="C805:C806"/>
    <mergeCell ref="C807:C808"/>
    <mergeCell ref="C809:C810"/>
    <mergeCell ref="C811:C812"/>
    <mergeCell ref="C813:C814"/>
    <mergeCell ref="C793:C794"/>
    <mergeCell ref="C795:C796"/>
    <mergeCell ref="C797:C798"/>
    <mergeCell ref="C799:C800"/>
    <mergeCell ref="C801:C802"/>
    <mergeCell ref="C755:C756"/>
    <mergeCell ref="C565:C566"/>
    <mergeCell ref="C705:C706"/>
    <mergeCell ref="C707:C708"/>
    <mergeCell ref="C709:C710"/>
    <mergeCell ref="C781:C782"/>
    <mergeCell ref="C783:C784"/>
    <mergeCell ref="C785:C786"/>
    <mergeCell ref="C787:C788"/>
    <mergeCell ref="C789:C790"/>
    <mergeCell ref="C791:C792"/>
    <mergeCell ref="C771:C772"/>
    <mergeCell ref="C773:C774"/>
    <mergeCell ref="C567:C568"/>
    <mergeCell ref="C569:C570"/>
    <mergeCell ref="C573:C574"/>
    <mergeCell ref="C561:C562"/>
    <mergeCell ref="C775:C776"/>
    <mergeCell ref="C777:C778"/>
    <mergeCell ref="C779:C780"/>
    <mergeCell ref="C711:C712"/>
    <mergeCell ref="C713:C714"/>
    <mergeCell ref="C715:C716"/>
    <mergeCell ref="C717:C718"/>
    <mergeCell ref="C759:C760"/>
    <mergeCell ref="C761:C762"/>
    <mergeCell ref="C763:C764"/>
    <mergeCell ref="C765:C766"/>
    <mergeCell ref="C767:C768"/>
    <mergeCell ref="C769:C770"/>
    <mergeCell ref="C749:C750"/>
    <mergeCell ref="C751:C752"/>
    <mergeCell ref="C753:C754"/>
    <mergeCell ref="C563:C564"/>
    <mergeCell ref="C559:C560"/>
    <mergeCell ref="C757:C758"/>
    <mergeCell ref="C719:C720"/>
    <mergeCell ref="C721:C722"/>
    <mergeCell ref="C723:C724"/>
    <mergeCell ref="C725:C726"/>
    <mergeCell ref="C737:C738"/>
    <mergeCell ref="C739:C740"/>
    <mergeCell ref="C741:C742"/>
    <mergeCell ref="C743:C744"/>
    <mergeCell ref="C745:C746"/>
    <mergeCell ref="C747:C748"/>
    <mergeCell ref="C204:C205"/>
    <mergeCell ref="C206:C207"/>
    <mergeCell ref="C208:C209"/>
    <mergeCell ref="C537:C538"/>
    <mergeCell ref="C539:C540"/>
    <mergeCell ref="C557:C558"/>
    <mergeCell ref="C551:C552"/>
    <mergeCell ref="C553:C554"/>
    <mergeCell ref="C555:C556"/>
    <mergeCell ref="C502:C503"/>
    <mergeCell ref="C482:C483"/>
    <mergeCell ref="C484:C485"/>
    <mergeCell ref="C486:C487"/>
    <mergeCell ref="C488:C489"/>
    <mergeCell ref="C490:C491"/>
    <mergeCell ref="C470:C471"/>
    <mergeCell ref="C472:C473"/>
    <mergeCell ref="C474:C475"/>
    <mergeCell ref="C476:C477"/>
    <mergeCell ref="C478:C479"/>
    <mergeCell ref="C184:C185"/>
    <mergeCell ref="C186:C187"/>
    <mergeCell ref="C188:C189"/>
    <mergeCell ref="C190:C191"/>
    <mergeCell ref="C170:C171"/>
    <mergeCell ref="C172:C173"/>
    <mergeCell ref="C174:C175"/>
    <mergeCell ref="C176:C177"/>
    <mergeCell ref="C178:C179"/>
    <mergeCell ref="C180:C181"/>
    <mergeCell ref="C160:C161"/>
    <mergeCell ref="C162:C163"/>
    <mergeCell ref="C164:C165"/>
    <mergeCell ref="C166:C167"/>
    <mergeCell ref="C168:C169"/>
    <mergeCell ref="C58:C59"/>
    <mergeCell ref="C80:C81"/>
    <mergeCell ref="C82:C83"/>
    <mergeCell ref="C84:C85"/>
    <mergeCell ref="C86:C87"/>
    <mergeCell ref="C136:C137"/>
    <mergeCell ref="C414:C415"/>
    <mergeCell ref="C416:C417"/>
    <mergeCell ref="C418:C419"/>
    <mergeCell ref="C420:C421"/>
    <mergeCell ref="C422:C423"/>
    <mergeCell ref="C424:C425"/>
    <mergeCell ref="C526:C527"/>
    <mergeCell ref="C528:C529"/>
    <mergeCell ref="C62:C63"/>
    <mergeCell ref="C530:C531"/>
    <mergeCell ref="C532:C533"/>
    <mergeCell ref="C534:C535"/>
    <mergeCell ref="C64:C65"/>
    <mergeCell ref="C66:C67"/>
    <mergeCell ref="C68:C69"/>
    <mergeCell ref="C70:C71"/>
    <mergeCell ref="C514:C515"/>
    <mergeCell ref="C516:C517"/>
    <mergeCell ref="C518:C519"/>
    <mergeCell ref="C520:C521"/>
    <mergeCell ref="C522:C523"/>
    <mergeCell ref="C524:C525"/>
    <mergeCell ref="C504:C505"/>
    <mergeCell ref="C506:C507"/>
    <mergeCell ref="C508:C509"/>
    <mergeCell ref="C510:C511"/>
    <mergeCell ref="C512:C513"/>
    <mergeCell ref="C72:C73"/>
    <mergeCell ref="C74:C75"/>
    <mergeCell ref="C76:C77"/>
    <mergeCell ref="C78:C79"/>
    <mergeCell ref="C492:C493"/>
    <mergeCell ref="C494:C495"/>
    <mergeCell ref="C496:C497"/>
    <mergeCell ref="C498:C499"/>
    <mergeCell ref="C500:C501"/>
    <mergeCell ref="C192:C193"/>
    <mergeCell ref="C194:C195"/>
    <mergeCell ref="C480:C481"/>
    <mergeCell ref="C458:C459"/>
    <mergeCell ref="C460:C461"/>
    <mergeCell ref="C462:C463"/>
    <mergeCell ref="C464:C465"/>
    <mergeCell ref="C466:C467"/>
    <mergeCell ref="C468:C469"/>
    <mergeCell ref="C448:C449"/>
    <mergeCell ref="C54:C55"/>
    <mergeCell ref="C450:C451"/>
    <mergeCell ref="C452:C453"/>
    <mergeCell ref="C454:C455"/>
    <mergeCell ref="C456:C457"/>
    <mergeCell ref="C56:C57"/>
    <mergeCell ref="C88:C89"/>
    <mergeCell ref="C90:C91"/>
    <mergeCell ref="C92:C93"/>
    <mergeCell ref="C436:C437"/>
    <mergeCell ref="C438:C439"/>
    <mergeCell ref="C440:C441"/>
    <mergeCell ref="C442:C443"/>
    <mergeCell ref="C444:C445"/>
    <mergeCell ref="C446:C447"/>
    <mergeCell ref="C426:C427"/>
    <mergeCell ref="C428:C429"/>
    <mergeCell ref="C430:C431"/>
    <mergeCell ref="C432:C433"/>
    <mergeCell ref="C434:C435"/>
    <mergeCell ref="C94:C95"/>
    <mergeCell ref="C96:C97"/>
    <mergeCell ref="C98:C99"/>
    <mergeCell ref="C100:C101"/>
    <mergeCell ref="C406:C407"/>
    <mergeCell ref="C408:C409"/>
    <mergeCell ref="C50:C51"/>
    <mergeCell ref="C410:C411"/>
    <mergeCell ref="C412:C413"/>
    <mergeCell ref="C102:C103"/>
    <mergeCell ref="C104:C105"/>
    <mergeCell ref="C394:C395"/>
    <mergeCell ref="C396:C397"/>
    <mergeCell ref="C398:C399"/>
    <mergeCell ref="C400:C401"/>
    <mergeCell ref="C402:C403"/>
    <mergeCell ref="C404:C405"/>
    <mergeCell ref="C384:C385"/>
    <mergeCell ref="C386:C387"/>
    <mergeCell ref="C388:C389"/>
    <mergeCell ref="C48:C49"/>
    <mergeCell ref="C390:C391"/>
    <mergeCell ref="C392:C393"/>
    <mergeCell ref="C106:C107"/>
    <mergeCell ref="C108:C109"/>
    <mergeCell ref="C110:C111"/>
    <mergeCell ref="C112:C113"/>
    <mergeCell ref="C372:C373"/>
    <mergeCell ref="C374:C375"/>
    <mergeCell ref="C376:C377"/>
    <mergeCell ref="C378:C379"/>
    <mergeCell ref="C380:C381"/>
    <mergeCell ref="C382:C383"/>
    <mergeCell ref="C52:C53"/>
    <mergeCell ref="C362:C363"/>
    <mergeCell ref="C364:C365"/>
    <mergeCell ref="C366:C367"/>
    <mergeCell ref="C368:C369"/>
    <mergeCell ref="C46:C47"/>
    <mergeCell ref="C370:C371"/>
    <mergeCell ref="C114:C115"/>
    <mergeCell ref="C116:C117"/>
    <mergeCell ref="C118:C119"/>
    <mergeCell ref="C120:C121"/>
    <mergeCell ref="C350:C351"/>
    <mergeCell ref="C352:C353"/>
    <mergeCell ref="C354:C355"/>
    <mergeCell ref="C356:C357"/>
    <mergeCell ref="C358:C359"/>
    <mergeCell ref="C360:C361"/>
    <mergeCell ref="C338:C339"/>
    <mergeCell ref="C340:C341"/>
    <mergeCell ref="C342:C343"/>
    <mergeCell ref="C344:C345"/>
    <mergeCell ref="C346:C347"/>
    <mergeCell ref="C348:C349"/>
    <mergeCell ref="C328:C329"/>
    <mergeCell ref="C330:C331"/>
    <mergeCell ref="C332:C333"/>
    <mergeCell ref="C334:C335"/>
    <mergeCell ref="C336:C337"/>
    <mergeCell ref="C274:C275"/>
    <mergeCell ref="C276:C277"/>
    <mergeCell ref="C278:C279"/>
    <mergeCell ref="C280:C281"/>
    <mergeCell ref="C282:C283"/>
    <mergeCell ref="C316:C317"/>
    <mergeCell ref="C318:C319"/>
    <mergeCell ref="C320:C321"/>
    <mergeCell ref="C322:C323"/>
    <mergeCell ref="C324:C325"/>
    <mergeCell ref="C326:C327"/>
    <mergeCell ref="C306:C307"/>
    <mergeCell ref="C308:C309"/>
    <mergeCell ref="C40:C41"/>
    <mergeCell ref="C310:C311"/>
    <mergeCell ref="C312:C313"/>
    <mergeCell ref="C314:C315"/>
    <mergeCell ref="C128:C129"/>
    <mergeCell ref="C130:C131"/>
    <mergeCell ref="C132:C133"/>
    <mergeCell ref="C134:C135"/>
    <mergeCell ref="C294:C295"/>
    <mergeCell ref="C296:C297"/>
    <mergeCell ref="C298:C299"/>
    <mergeCell ref="C300:C301"/>
    <mergeCell ref="C302:C303"/>
    <mergeCell ref="C304:C305"/>
    <mergeCell ref="C284:C285"/>
    <mergeCell ref="C286:C287"/>
    <mergeCell ref="C288:C289"/>
    <mergeCell ref="C290:C291"/>
    <mergeCell ref="C292:C293"/>
    <mergeCell ref="C272:C273"/>
    <mergeCell ref="C42:C43"/>
    <mergeCell ref="C262:C263"/>
    <mergeCell ref="C264:C265"/>
    <mergeCell ref="C266:C267"/>
    <mergeCell ref="C268:C269"/>
    <mergeCell ref="C36:C37"/>
    <mergeCell ref="C270:C271"/>
    <mergeCell ref="C144:C145"/>
    <mergeCell ref="C146:C147"/>
    <mergeCell ref="C148:C149"/>
    <mergeCell ref="C150:C151"/>
    <mergeCell ref="C250:C251"/>
    <mergeCell ref="C252:C253"/>
    <mergeCell ref="C254:C255"/>
    <mergeCell ref="C256:C257"/>
    <mergeCell ref="C258:C259"/>
    <mergeCell ref="C260:C261"/>
    <mergeCell ref="C238:C239"/>
    <mergeCell ref="C240:C241"/>
    <mergeCell ref="C242:C243"/>
    <mergeCell ref="C244:C245"/>
    <mergeCell ref="C246:C247"/>
    <mergeCell ref="C248:C249"/>
    <mergeCell ref="C228:C229"/>
    <mergeCell ref="C60:C61"/>
    <mergeCell ref="C196:C197"/>
    <mergeCell ref="C198:C199"/>
    <mergeCell ref="C44:C45"/>
    <mergeCell ref="C122:C123"/>
    <mergeCell ref="C124:C125"/>
    <mergeCell ref="C126:C127"/>
    <mergeCell ref="C38:C39"/>
    <mergeCell ref="C32:C33"/>
    <mergeCell ref="C230:C231"/>
    <mergeCell ref="C232:C233"/>
    <mergeCell ref="C234:C235"/>
    <mergeCell ref="C236:C237"/>
    <mergeCell ref="C34:C35"/>
    <mergeCell ref="C152:C153"/>
    <mergeCell ref="C154:C155"/>
    <mergeCell ref="C156:C157"/>
    <mergeCell ref="C216:C217"/>
    <mergeCell ref="C218:C219"/>
    <mergeCell ref="C220:C221"/>
    <mergeCell ref="C222:C223"/>
    <mergeCell ref="C224:C225"/>
    <mergeCell ref="C226:C227"/>
    <mergeCell ref="C30:C31"/>
    <mergeCell ref="C210:C211"/>
    <mergeCell ref="C212:C213"/>
    <mergeCell ref="C214:C215"/>
    <mergeCell ref="C158:C159"/>
    <mergeCell ref="C138:C139"/>
    <mergeCell ref="C140:C141"/>
    <mergeCell ref="C142:C143"/>
    <mergeCell ref="C200:C201"/>
    <mergeCell ref="C202:C203"/>
    <mergeCell ref="C182:C183"/>
    <mergeCell ref="B1:B2"/>
    <mergeCell ref="D1:D2"/>
    <mergeCell ref="E1:E2"/>
    <mergeCell ref="F1:F2"/>
    <mergeCell ref="C5:C6"/>
    <mergeCell ref="C7:C8"/>
    <mergeCell ref="D5:D6"/>
    <mergeCell ref="D7:D8"/>
    <mergeCell ref="T1121:T1122"/>
    <mergeCell ref="T1123:T1124"/>
    <mergeCell ref="T1125:T1126"/>
    <mergeCell ref="T599:T600"/>
    <mergeCell ref="T601:T602"/>
    <mergeCell ref="T603:T604"/>
    <mergeCell ref="T605:T606"/>
    <mergeCell ref="T607:T608"/>
    <mergeCell ref="T609:T610"/>
    <mergeCell ref="T611:T612"/>
    <mergeCell ref="T1109:T1110"/>
    <mergeCell ref="T1111:T1112"/>
    <mergeCell ref="T1113:T1114"/>
    <mergeCell ref="T1115:T1116"/>
    <mergeCell ref="T1117:T1118"/>
    <mergeCell ref="T1119:T1120"/>
    <mergeCell ref="T1101:T1102"/>
    <mergeCell ref="T1103:T1104"/>
    <mergeCell ref="T1105:T1106"/>
    <mergeCell ref="T543:T544"/>
    <mergeCell ref="T597:T598"/>
    <mergeCell ref="T1107:T1108"/>
    <mergeCell ref="T613:T614"/>
    <mergeCell ref="T615:T616"/>
    <mergeCell ref="T545:T546"/>
    <mergeCell ref="T617:T618"/>
    <mergeCell ref="T1089:T1090"/>
    <mergeCell ref="T1091:T1092"/>
    <mergeCell ref="T1093:T1094"/>
    <mergeCell ref="T1095:T1096"/>
    <mergeCell ref="T1097:T1098"/>
    <mergeCell ref="T1099:T1100"/>
    <mergeCell ref="T1079:T1080"/>
    <mergeCell ref="T1081:T1082"/>
    <mergeCell ref="T1083:T1084"/>
    <mergeCell ref="T1085:T1086"/>
    <mergeCell ref="T595:T596"/>
    <mergeCell ref="T1087:T1088"/>
    <mergeCell ref="T619:T620"/>
    <mergeCell ref="T621:T622"/>
    <mergeCell ref="T623:T624"/>
    <mergeCell ref="T625:T626"/>
    <mergeCell ref="T1067:T1068"/>
    <mergeCell ref="T1069:T1070"/>
    <mergeCell ref="T1071:T1072"/>
    <mergeCell ref="T1073:T1074"/>
    <mergeCell ref="T1075:T1076"/>
    <mergeCell ref="T1077:T1078"/>
    <mergeCell ref="T1057:T1058"/>
    <mergeCell ref="T1059:T1060"/>
    <mergeCell ref="T1061:T1062"/>
    <mergeCell ref="T1063:T1064"/>
    <mergeCell ref="T1065:T1066"/>
    <mergeCell ref="T593:T594"/>
    <mergeCell ref="T627:T628"/>
    <mergeCell ref="T629:T630"/>
    <mergeCell ref="T1047:T1048"/>
    <mergeCell ref="T1049:T1050"/>
    <mergeCell ref="T591:T592"/>
    <mergeCell ref="T1051:T1052"/>
    <mergeCell ref="T1053:T1054"/>
    <mergeCell ref="T1055:T1056"/>
    <mergeCell ref="T635:T636"/>
    <mergeCell ref="T637:T638"/>
    <mergeCell ref="T639:T640"/>
    <mergeCell ref="T641:T642"/>
    <mergeCell ref="T1035:T1036"/>
    <mergeCell ref="T1037:T1038"/>
    <mergeCell ref="T1039:T1040"/>
    <mergeCell ref="T1041:T1042"/>
    <mergeCell ref="T1043:T1044"/>
    <mergeCell ref="T1045:T1046"/>
    <mergeCell ref="T1025:T1026"/>
    <mergeCell ref="T1027:T1028"/>
    <mergeCell ref="T1029:T1030"/>
    <mergeCell ref="T1031:T1032"/>
    <mergeCell ref="T1033:T1034"/>
    <mergeCell ref="T643:T644"/>
    <mergeCell ref="T645:T646"/>
    <mergeCell ref="T647:T648"/>
    <mergeCell ref="T649:T650"/>
    <mergeCell ref="T1013:T1014"/>
    <mergeCell ref="T1015:T1016"/>
    <mergeCell ref="T1017:T1018"/>
    <mergeCell ref="T1019:T1020"/>
    <mergeCell ref="T1021:T1022"/>
    <mergeCell ref="T1023:T1024"/>
    <mergeCell ref="T1001:T1002"/>
    <mergeCell ref="T1003:T1004"/>
    <mergeCell ref="T1005:T1006"/>
    <mergeCell ref="T1007:T1008"/>
    <mergeCell ref="T1009:T1010"/>
    <mergeCell ref="T1011:T1012"/>
    <mergeCell ref="T991:T992"/>
    <mergeCell ref="T993:T994"/>
    <mergeCell ref="T995:T996"/>
    <mergeCell ref="T997:T998"/>
    <mergeCell ref="T999:T1000"/>
    <mergeCell ref="T587:T588"/>
    <mergeCell ref="T651:T652"/>
    <mergeCell ref="T653:T654"/>
    <mergeCell ref="T655:T656"/>
    <mergeCell ref="T979:T980"/>
    <mergeCell ref="T981:T982"/>
    <mergeCell ref="T983:T984"/>
    <mergeCell ref="T985:T986"/>
    <mergeCell ref="T987:T988"/>
    <mergeCell ref="T989:T990"/>
    <mergeCell ref="T969:T970"/>
    <mergeCell ref="T971:T972"/>
    <mergeCell ref="T973:T974"/>
    <mergeCell ref="T975:T976"/>
    <mergeCell ref="T589:T590"/>
    <mergeCell ref="T631:T632"/>
    <mergeCell ref="T633:T634"/>
    <mergeCell ref="T977:T978"/>
    <mergeCell ref="T657:T658"/>
    <mergeCell ref="T659:T660"/>
    <mergeCell ref="T661:T662"/>
    <mergeCell ref="T663:T664"/>
    <mergeCell ref="T957:T958"/>
    <mergeCell ref="T959:T960"/>
    <mergeCell ref="T961:T962"/>
    <mergeCell ref="T963:T964"/>
    <mergeCell ref="T965:T966"/>
    <mergeCell ref="T967:T968"/>
    <mergeCell ref="T947:T948"/>
    <mergeCell ref="T949:T950"/>
    <mergeCell ref="T951:T952"/>
    <mergeCell ref="T953:T954"/>
    <mergeCell ref="T955:T956"/>
    <mergeCell ref="T863:T864"/>
    <mergeCell ref="T865:T866"/>
    <mergeCell ref="T867:T868"/>
    <mergeCell ref="T869:T870"/>
    <mergeCell ref="T871:T872"/>
    <mergeCell ref="T851:T852"/>
    <mergeCell ref="T937:T938"/>
    <mergeCell ref="T939:T940"/>
    <mergeCell ref="T941:T942"/>
    <mergeCell ref="T943:T944"/>
    <mergeCell ref="T945:T946"/>
    <mergeCell ref="T673:T674"/>
    <mergeCell ref="T675:T676"/>
    <mergeCell ref="T677:T678"/>
    <mergeCell ref="T679:T680"/>
    <mergeCell ref="T925:T926"/>
    <mergeCell ref="T927:T928"/>
    <mergeCell ref="T929:T930"/>
    <mergeCell ref="T931:T932"/>
    <mergeCell ref="T933:T934"/>
    <mergeCell ref="T935:T936"/>
    <mergeCell ref="T917:T918"/>
    <mergeCell ref="T919:T920"/>
    <mergeCell ref="T921:T922"/>
    <mergeCell ref="T697:T698"/>
    <mergeCell ref="T873:T874"/>
    <mergeCell ref="T875:T876"/>
    <mergeCell ref="T877:T878"/>
    <mergeCell ref="T879:T880"/>
    <mergeCell ref="T881:T882"/>
    <mergeCell ref="T883:T884"/>
    <mergeCell ref="T861:T862"/>
    <mergeCell ref="T853:T854"/>
    <mergeCell ref="T855:T856"/>
    <mergeCell ref="T857:T858"/>
    <mergeCell ref="T859:T860"/>
    <mergeCell ref="T811:T812"/>
    <mergeCell ref="T813:T814"/>
    <mergeCell ref="T541:T542"/>
    <mergeCell ref="T577:T578"/>
    <mergeCell ref="T923:T924"/>
    <mergeCell ref="T547:T548"/>
    <mergeCell ref="T549:T550"/>
    <mergeCell ref="T551:T552"/>
    <mergeCell ref="T681:T682"/>
    <mergeCell ref="T905:T906"/>
    <mergeCell ref="T907:T908"/>
    <mergeCell ref="T909:T910"/>
    <mergeCell ref="T911:T912"/>
    <mergeCell ref="T913:T914"/>
    <mergeCell ref="T915:T916"/>
    <mergeCell ref="T895:T896"/>
    <mergeCell ref="T897:T898"/>
    <mergeCell ref="T899:T900"/>
    <mergeCell ref="T901:T902"/>
    <mergeCell ref="T575:T576"/>
    <mergeCell ref="T903:T904"/>
    <mergeCell ref="T683:T684"/>
    <mergeCell ref="T685:T686"/>
    <mergeCell ref="T687:T688"/>
    <mergeCell ref="T689:T690"/>
    <mergeCell ref="T885:T886"/>
    <mergeCell ref="T887:T888"/>
    <mergeCell ref="T573:T574"/>
    <mergeCell ref="T889:T890"/>
    <mergeCell ref="T891:T892"/>
    <mergeCell ref="T893:T894"/>
    <mergeCell ref="T691:T692"/>
    <mergeCell ref="T693:T694"/>
    <mergeCell ref="T695:T696"/>
    <mergeCell ref="T839:T840"/>
    <mergeCell ref="T841:T842"/>
    <mergeCell ref="T843:T844"/>
    <mergeCell ref="T845:T846"/>
    <mergeCell ref="T847:T848"/>
    <mergeCell ref="T849:T850"/>
    <mergeCell ref="T829:T830"/>
    <mergeCell ref="T831:T832"/>
    <mergeCell ref="T833:T834"/>
    <mergeCell ref="T581:T582"/>
    <mergeCell ref="T665:T666"/>
    <mergeCell ref="T667:T668"/>
    <mergeCell ref="T669:T670"/>
    <mergeCell ref="T671:T672"/>
    <mergeCell ref="T835:T836"/>
    <mergeCell ref="T837:T838"/>
    <mergeCell ref="T705:T706"/>
    <mergeCell ref="T707:T708"/>
    <mergeCell ref="T709:T710"/>
    <mergeCell ref="T711:T712"/>
    <mergeCell ref="T817:T818"/>
    <mergeCell ref="T819:T820"/>
    <mergeCell ref="T821:T822"/>
    <mergeCell ref="T823:T824"/>
    <mergeCell ref="T825:T826"/>
    <mergeCell ref="T827:T828"/>
    <mergeCell ref="T807:T808"/>
    <mergeCell ref="T809:T810"/>
    <mergeCell ref="T583:T584"/>
    <mergeCell ref="T585:T586"/>
    <mergeCell ref="T815:T816"/>
    <mergeCell ref="T713:T714"/>
    <mergeCell ref="T715:T716"/>
    <mergeCell ref="T717:T718"/>
    <mergeCell ref="T719:T720"/>
    <mergeCell ref="T795:T796"/>
    <mergeCell ref="T797:T798"/>
    <mergeCell ref="T799:T800"/>
    <mergeCell ref="T801:T802"/>
    <mergeCell ref="T803:T804"/>
    <mergeCell ref="T805:T806"/>
    <mergeCell ref="T783:T784"/>
    <mergeCell ref="T785:T786"/>
    <mergeCell ref="T787:T788"/>
    <mergeCell ref="T789:T790"/>
    <mergeCell ref="T791:T792"/>
    <mergeCell ref="T793:T794"/>
    <mergeCell ref="T773:T774"/>
    <mergeCell ref="T561:T562"/>
    <mergeCell ref="T775:T776"/>
    <mergeCell ref="T777:T778"/>
    <mergeCell ref="T779:T780"/>
    <mergeCell ref="T781:T782"/>
    <mergeCell ref="T563:T564"/>
    <mergeCell ref="T721:T722"/>
    <mergeCell ref="T723:T724"/>
    <mergeCell ref="T725:T726"/>
    <mergeCell ref="T761:T762"/>
    <mergeCell ref="T763:T764"/>
    <mergeCell ref="T765:T766"/>
    <mergeCell ref="T767:T768"/>
    <mergeCell ref="T769:T770"/>
    <mergeCell ref="T771:T772"/>
    <mergeCell ref="T751:T752"/>
    <mergeCell ref="T753:T754"/>
    <mergeCell ref="T755:T756"/>
    <mergeCell ref="T565:T566"/>
    <mergeCell ref="T567:T568"/>
    <mergeCell ref="T569:T570"/>
    <mergeCell ref="T571:T572"/>
    <mergeCell ref="T699:T700"/>
    <mergeCell ref="T701:T702"/>
    <mergeCell ref="T703:T704"/>
    <mergeCell ref="T579:T580"/>
    <mergeCell ref="T559:T560"/>
    <mergeCell ref="T757:T758"/>
    <mergeCell ref="T759:T760"/>
    <mergeCell ref="T727:T728"/>
    <mergeCell ref="T729:T730"/>
    <mergeCell ref="T731:T732"/>
    <mergeCell ref="T733:T734"/>
    <mergeCell ref="T739:T740"/>
    <mergeCell ref="T741:T742"/>
    <mergeCell ref="T743:T744"/>
    <mergeCell ref="T745:T746"/>
    <mergeCell ref="T747:T748"/>
    <mergeCell ref="T749:T750"/>
    <mergeCell ref="T206:T207"/>
    <mergeCell ref="T208:T209"/>
    <mergeCell ref="T537:T538"/>
    <mergeCell ref="T539:T540"/>
    <mergeCell ref="T557:T558"/>
    <mergeCell ref="T737:T738"/>
    <mergeCell ref="T553:T554"/>
    <mergeCell ref="T555:T556"/>
    <mergeCell ref="T735:T736"/>
    <mergeCell ref="T502:T503"/>
    <mergeCell ref="T504:T505"/>
    <mergeCell ref="T484:T485"/>
    <mergeCell ref="T486:T487"/>
    <mergeCell ref="T488:T489"/>
    <mergeCell ref="T490:T491"/>
    <mergeCell ref="T492:T493"/>
    <mergeCell ref="T472:T473"/>
    <mergeCell ref="T474:T475"/>
    <mergeCell ref="T476:T477"/>
    <mergeCell ref="T494:T495"/>
    <mergeCell ref="T496:T497"/>
    <mergeCell ref="T498:T499"/>
    <mergeCell ref="T500:T501"/>
    <mergeCell ref="T28:T29"/>
    <mergeCell ref="T190:T191"/>
    <mergeCell ref="T192:T193"/>
    <mergeCell ref="T172:T173"/>
    <mergeCell ref="T174:T175"/>
    <mergeCell ref="T176:T177"/>
    <mergeCell ref="T178:T179"/>
    <mergeCell ref="T180:T181"/>
    <mergeCell ref="T182:T183"/>
    <mergeCell ref="T162:T163"/>
    <mergeCell ref="T164:T165"/>
    <mergeCell ref="T166:T167"/>
    <mergeCell ref="T168:T169"/>
    <mergeCell ref="T58:T59"/>
    <mergeCell ref="T82:T83"/>
    <mergeCell ref="T84:T85"/>
    <mergeCell ref="T86:T87"/>
    <mergeCell ref="T88:T89"/>
    <mergeCell ref="T52:T53"/>
    <mergeCell ref="T54:T55"/>
    <mergeCell ref="T102:T103"/>
    <mergeCell ref="T44:T45"/>
    <mergeCell ref="T38:T39"/>
    <mergeCell ref="T34:T35"/>
    <mergeCell ref="T138:T139"/>
    <mergeCell ref="T140:T141"/>
    <mergeCell ref="T142:T143"/>
    <mergeCell ref="T144:T145"/>
    <mergeCell ref="T448:T449"/>
    <mergeCell ref="T428:T429"/>
    <mergeCell ref="T430:T431"/>
    <mergeCell ref="T432:T433"/>
    <mergeCell ref="T434:T435"/>
    <mergeCell ref="T436:T437"/>
    <mergeCell ref="T98:T99"/>
    <mergeCell ref="T100:T101"/>
    <mergeCell ref="T26:T27"/>
    <mergeCell ref="T170:T171"/>
    <mergeCell ref="T528:T529"/>
    <mergeCell ref="T62:T63"/>
    <mergeCell ref="T530:T531"/>
    <mergeCell ref="T532:T533"/>
    <mergeCell ref="T534:T535"/>
    <mergeCell ref="T64:T65"/>
    <mergeCell ref="T66:T67"/>
    <mergeCell ref="T68:T69"/>
    <mergeCell ref="T70:T71"/>
    <mergeCell ref="T72:T73"/>
    <mergeCell ref="T516:T517"/>
    <mergeCell ref="T518:T519"/>
    <mergeCell ref="T520:T521"/>
    <mergeCell ref="T522:T523"/>
    <mergeCell ref="T524:T525"/>
    <mergeCell ref="T526:T527"/>
    <mergeCell ref="T506:T507"/>
    <mergeCell ref="T508:T509"/>
    <mergeCell ref="T60:T61"/>
    <mergeCell ref="T510:T511"/>
    <mergeCell ref="T512:T513"/>
    <mergeCell ref="T514:T515"/>
    <mergeCell ref="T48:T49"/>
    <mergeCell ref="T390:T391"/>
    <mergeCell ref="T392:T393"/>
    <mergeCell ref="T394:T395"/>
    <mergeCell ref="T108:T109"/>
    <mergeCell ref="T110:T111"/>
    <mergeCell ref="T112:T113"/>
    <mergeCell ref="T114:T115"/>
    <mergeCell ref="T478:T479"/>
    <mergeCell ref="T480:T481"/>
    <mergeCell ref="T482:T483"/>
    <mergeCell ref="T462:T463"/>
    <mergeCell ref="T464:T465"/>
    <mergeCell ref="T466:T467"/>
    <mergeCell ref="T468:T469"/>
    <mergeCell ref="T56:T57"/>
    <mergeCell ref="T470:T471"/>
    <mergeCell ref="T90:T91"/>
    <mergeCell ref="T92:T93"/>
    <mergeCell ref="T94:T95"/>
    <mergeCell ref="T96:T97"/>
    <mergeCell ref="T450:T451"/>
    <mergeCell ref="T452:T453"/>
    <mergeCell ref="T454:T455"/>
    <mergeCell ref="T456:T457"/>
    <mergeCell ref="T458:T459"/>
    <mergeCell ref="T460:T461"/>
    <mergeCell ref="T438:T439"/>
    <mergeCell ref="T440:T441"/>
    <mergeCell ref="T442:T443"/>
    <mergeCell ref="T444:T445"/>
    <mergeCell ref="T446:T447"/>
    <mergeCell ref="T416:T417"/>
    <mergeCell ref="T418:T419"/>
    <mergeCell ref="T420:T421"/>
    <mergeCell ref="T422:T423"/>
    <mergeCell ref="T424:T425"/>
    <mergeCell ref="T426:T427"/>
    <mergeCell ref="T408:T409"/>
    <mergeCell ref="T50:T51"/>
    <mergeCell ref="T410:T411"/>
    <mergeCell ref="T412:T413"/>
    <mergeCell ref="T414:T415"/>
    <mergeCell ref="T104:T105"/>
    <mergeCell ref="T106:T107"/>
    <mergeCell ref="T396:T397"/>
    <mergeCell ref="T398:T399"/>
    <mergeCell ref="T400:T401"/>
    <mergeCell ref="T402:T403"/>
    <mergeCell ref="T404:T405"/>
    <mergeCell ref="T406:T407"/>
    <mergeCell ref="T386:T387"/>
    <mergeCell ref="T388:T389"/>
    <mergeCell ref="T74:T75"/>
    <mergeCell ref="T76:T77"/>
    <mergeCell ref="T78:T79"/>
    <mergeCell ref="T80:T81"/>
    <mergeCell ref="T374:T375"/>
    <mergeCell ref="T376:T377"/>
    <mergeCell ref="T378:T379"/>
    <mergeCell ref="T380:T381"/>
    <mergeCell ref="T382:T383"/>
    <mergeCell ref="T384:T385"/>
    <mergeCell ref="T364:T365"/>
    <mergeCell ref="T366:T367"/>
    <mergeCell ref="T368:T369"/>
    <mergeCell ref="T46:T47"/>
    <mergeCell ref="T370:T371"/>
    <mergeCell ref="T372:T373"/>
    <mergeCell ref="T116:T117"/>
    <mergeCell ref="T118:T119"/>
    <mergeCell ref="T120:T121"/>
    <mergeCell ref="T122:T123"/>
    <mergeCell ref="T352:T353"/>
    <mergeCell ref="T354:T355"/>
    <mergeCell ref="T356:T357"/>
    <mergeCell ref="T358:T359"/>
    <mergeCell ref="T360:T361"/>
    <mergeCell ref="T362:T363"/>
    <mergeCell ref="T342:T343"/>
    <mergeCell ref="T344:T345"/>
    <mergeCell ref="T346:T347"/>
    <mergeCell ref="T348:T349"/>
    <mergeCell ref="T350:T351"/>
    <mergeCell ref="T124:T125"/>
    <mergeCell ref="T126:T127"/>
    <mergeCell ref="T128:T129"/>
    <mergeCell ref="T130:T131"/>
    <mergeCell ref="T330:T331"/>
    <mergeCell ref="T332:T333"/>
    <mergeCell ref="T334:T335"/>
    <mergeCell ref="T336:T337"/>
    <mergeCell ref="T338:T339"/>
    <mergeCell ref="T340:T341"/>
    <mergeCell ref="T318:T319"/>
    <mergeCell ref="T320:T321"/>
    <mergeCell ref="T322:T323"/>
    <mergeCell ref="T324:T325"/>
    <mergeCell ref="T326:T327"/>
    <mergeCell ref="T328:T329"/>
    <mergeCell ref="T308:T309"/>
    <mergeCell ref="T40:T41"/>
    <mergeCell ref="T310:T311"/>
    <mergeCell ref="T312:T313"/>
    <mergeCell ref="T314:T315"/>
    <mergeCell ref="T316:T317"/>
    <mergeCell ref="T42:T43"/>
    <mergeCell ref="T132:T133"/>
    <mergeCell ref="T134:T135"/>
    <mergeCell ref="T136:T137"/>
    <mergeCell ref="T296:T297"/>
    <mergeCell ref="T298:T299"/>
    <mergeCell ref="T300:T301"/>
    <mergeCell ref="T302:T303"/>
    <mergeCell ref="T304:T305"/>
    <mergeCell ref="T306:T307"/>
    <mergeCell ref="T286:T287"/>
    <mergeCell ref="T288:T289"/>
    <mergeCell ref="T290:T291"/>
    <mergeCell ref="T292:T293"/>
    <mergeCell ref="T294:T295"/>
    <mergeCell ref="T274:T275"/>
    <mergeCell ref="T276:T277"/>
    <mergeCell ref="T278:T279"/>
    <mergeCell ref="T280:T281"/>
    <mergeCell ref="T282:T283"/>
    <mergeCell ref="T284:T285"/>
    <mergeCell ref="T264:T265"/>
    <mergeCell ref="T266:T267"/>
    <mergeCell ref="T268:T269"/>
    <mergeCell ref="T36:T37"/>
    <mergeCell ref="T270:T271"/>
    <mergeCell ref="T272:T273"/>
    <mergeCell ref="T146:T147"/>
    <mergeCell ref="T148:T149"/>
    <mergeCell ref="T150:T151"/>
    <mergeCell ref="T152:T153"/>
    <mergeCell ref="T252:T253"/>
    <mergeCell ref="T254:T255"/>
    <mergeCell ref="T256:T257"/>
    <mergeCell ref="T258:T259"/>
    <mergeCell ref="T260:T261"/>
    <mergeCell ref="T262:T263"/>
    <mergeCell ref="T242:T243"/>
    <mergeCell ref="T244:T245"/>
    <mergeCell ref="T246:T247"/>
    <mergeCell ref="T248:T249"/>
    <mergeCell ref="T194:T195"/>
    <mergeCell ref="T196:T197"/>
    <mergeCell ref="T198:T199"/>
    <mergeCell ref="T200:T201"/>
    <mergeCell ref="T202:T203"/>
    <mergeCell ref="T204:T205"/>
    <mergeCell ref="T154:T155"/>
    <mergeCell ref="T156:T157"/>
    <mergeCell ref="T158:T159"/>
    <mergeCell ref="T160:T161"/>
    <mergeCell ref="T230:T231"/>
    <mergeCell ref="T232:T233"/>
    <mergeCell ref="T234:T235"/>
    <mergeCell ref="T236:T237"/>
    <mergeCell ref="T238:T239"/>
    <mergeCell ref="T240:T241"/>
    <mergeCell ref="T218:T219"/>
    <mergeCell ref="T220:T221"/>
    <mergeCell ref="T222:T223"/>
    <mergeCell ref="T224:T225"/>
    <mergeCell ref="T226:T227"/>
    <mergeCell ref="T228:T229"/>
    <mergeCell ref="T184:T185"/>
    <mergeCell ref="T186:T187"/>
    <mergeCell ref="T188:T189"/>
    <mergeCell ref="T30:T31"/>
    <mergeCell ref="T210:T211"/>
    <mergeCell ref="T212:T213"/>
    <mergeCell ref="T214:T215"/>
    <mergeCell ref="T216:T217"/>
    <mergeCell ref="T32:T33"/>
    <mergeCell ref="T20:T21"/>
    <mergeCell ref="T22:T23"/>
    <mergeCell ref="T24:T25"/>
    <mergeCell ref="F1121:F1122"/>
    <mergeCell ref="F1123:F1124"/>
    <mergeCell ref="F1125:F1126"/>
    <mergeCell ref="F599:F600"/>
    <mergeCell ref="F601:F602"/>
    <mergeCell ref="F603:F604"/>
    <mergeCell ref="F605:F606"/>
    <mergeCell ref="F607:F608"/>
    <mergeCell ref="F609:F610"/>
    <mergeCell ref="F611:F612"/>
    <mergeCell ref="F1109:F1110"/>
    <mergeCell ref="F1111:F1112"/>
    <mergeCell ref="F1113:F1114"/>
    <mergeCell ref="F1115:F1116"/>
    <mergeCell ref="F1117:F1118"/>
    <mergeCell ref="F1119:F1120"/>
    <mergeCell ref="F1101:F1102"/>
    <mergeCell ref="F1103:F1104"/>
    <mergeCell ref="F1105:F1106"/>
    <mergeCell ref="F543:F544"/>
    <mergeCell ref="F597:F598"/>
    <mergeCell ref="F1107:F1108"/>
    <mergeCell ref="T250:T251"/>
    <mergeCell ref="F1089:F1090"/>
    <mergeCell ref="F1091:F1092"/>
    <mergeCell ref="F1093:F1094"/>
    <mergeCell ref="F1095:F1096"/>
    <mergeCell ref="F1097:F1098"/>
    <mergeCell ref="F1099:F1100"/>
    <mergeCell ref="F1079:F1080"/>
    <mergeCell ref="F1081:F1082"/>
    <mergeCell ref="F1083:F1084"/>
    <mergeCell ref="F1085:F1086"/>
    <mergeCell ref="F595:F596"/>
    <mergeCell ref="F1087:F1088"/>
    <mergeCell ref="F619:F620"/>
    <mergeCell ref="F621:F622"/>
    <mergeCell ref="F623:F624"/>
    <mergeCell ref="F625:F626"/>
    <mergeCell ref="F1067:F1068"/>
    <mergeCell ref="F1069:F1070"/>
    <mergeCell ref="F1071:F1072"/>
    <mergeCell ref="F1073:F1074"/>
    <mergeCell ref="F1075:F1076"/>
    <mergeCell ref="F1077:F1078"/>
    <mergeCell ref="F1057:F1058"/>
    <mergeCell ref="F1059:F1060"/>
    <mergeCell ref="F1061:F1062"/>
    <mergeCell ref="F1063:F1064"/>
    <mergeCell ref="F1065:F1066"/>
    <mergeCell ref="F1047:F1048"/>
    <mergeCell ref="F1049:F1050"/>
    <mergeCell ref="F1023:F1024"/>
    <mergeCell ref="F1001:F1002"/>
    <mergeCell ref="F1003:F1004"/>
    <mergeCell ref="F1051:F1052"/>
    <mergeCell ref="F1053:F1054"/>
    <mergeCell ref="F1055:F1056"/>
    <mergeCell ref="F635:F636"/>
    <mergeCell ref="F637:F638"/>
    <mergeCell ref="F639:F640"/>
    <mergeCell ref="F641:F642"/>
    <mergeCell ref="F1035:F1036"/>
    <mergeCell ref="F1037:F1038"/>
    <mergeCell ref="F1039:F1040"/>
    <mergeCell ref="F1041:F1042"/>
    <mergeCell ref="F1043:F1044"/>
    <mergeCell ref="F1045:F1046"/>
    <mergeCell ref="F1025:F1026"/>
    <mergeCell ref="F1027:F1028"/>
    <mergeCell ref="F1029:F1030"/>
    <mergeCell ref="F613:F614"/>
    <mergeCell ref="F615:F616"/>
    <mergeCell ref="F617:F618"/>
    <mergeCell ref="F1031:F1032"/>
    <mergeCell ref="F1033:F1034"/>
    <mergeCell ref="F643:F644"/>
    <mergeCell ref="F645:F646"/>
    <mergeCell ref="F647:F648"/>
    <mergeCell ref="F649:F650"/>
    <mergeCell ref="F1013:F1014"/>
    <mergeCell ref="F1015:F1016"/>
    <mergeCell ref="F1017:F1018"/>
    <mergeCell ref="F1019:F1020"/>
    <mergeCell ref="F1021:F1022"/>
    <mergeCell ref="F1005:F1006"/>
    <mergeCell ref="F1007:F1008"/>
    <mergeCell ref="F1009:F1010"/>
    <mergeCell ref="F1011:F1012"/>
    <mergeCell ref="F991:F992"/>
    <mergeCell ref="F993:F994"/>
    <mergeCell ref="F995:F996"/>
    <mergeCell ref="F997:F998"/>
    <mergeCell ref="F999:F1000"/>
    <mergeCell ref="F587:F588"/>
    <mergeCell ref="F651:F652"/>
    <mergeCell ref="F653:F654"/>
    <mergeCell ref="F655:F656"/>
    <mergeCell ref="F979:F980"/>
    <mergeCell ref="F981:F982"/>
    <mergeCell ref="F983:F984"/>
    <mergeCell ref="F985:F986"/>
    <mergeCell ref="F987:F988"/>
    <mergeCell ref="F989:F990"/>
    <mergeCell ref="F969:F970"/>
    <mergeCell ref="F971:F972"/>
    <mergeCell ref="F973:F974"/>
    <mergeCell ref="F975:F976"/>
    <mergeCell ref="F589:F590"/>
    <mergeCell ref="F627:F628"/>
    <mergeCell ref="F629:F630"/>
    <mergeCell ref="F631:F632"/>
    <mergeCell ref="F633:F634"/>
    <mergeCell ref="F977:F978"/>
    <mergeCell ref="F657:F658"/>
    <mergeCell ref="F659:F660"/>
    <mergeCell ref="F661:F662"/>
    <mergeCell ref="F957:F958"/>
    <mergeCell ref="F959:F960"/>
    <mergeCell ref="F961:F962"/>
    <mergeCell ref="F963:F964"/>
    <mergeCell ref="F965:F966"/>
    <mergeCell ref="F967:F968"/>
    <mergeCell ref="F947:F948"/>
    <mergeCell ref="F949:F950"/>
    <mergeCell ref="F951:F952"/>
    <mergeCell ref="F953:F954"/>
    <mergeCell ref="F955:F956"/>
    <mergeCell ref="F863:F864"/>
    <mergeCell ref="F865:F866"/>
    <mergeCell ref="F867:F868"/>
    <mergeCell ref="F869:F870"/>
    <mergeCell ref="F871:F872"/>
    <mergeCell ref="F851:F852"/>
    <mergeCell ref="F937:F938"/>
    <mergeCell ref="F939:F940"/>
    <mergeCell ref="F941:F942"/>
    <mergeCell ref="F943:F944"/>
    <mergeCell ref="F945:F946"/>
    <mergeCell ref="F673:F674"/>
    <mergeCell ref="F675:F676"/>
    <mergeCell ref="F677:F678"/>
    <mergeCell ref="F679:F680"/>
    <mergeCell ref="F925:F926"/>
    <mergeCell ref="F927:F928"/>
    <mergeCell ref="F929:F930"/>
    <mergeCell ref="F931:F932"/>
    <mergeCell ref="F933:F934"/>
    <mergeCell ref="F935:F936"/>
    <mergeCell ref="F917:F918"/>
    <mergeCell ref="F919:F920"/>
    <mergeCell ref="F921:F922"/>
    <mergeCell ref="F697:F698"/>
    <mergeCell ref="F873:F874"/>
    <mergeCell ref="F875:F876"/>
    <mergeCell ref="F877:F878"/>
    <mergeCell ref="F879:F880"/>
    <mergeCell ref="F881:F882"/>
    <mergeCell ref="F883:F884"/>
    <mergeCell ref="F861:F862"/>
    <mergeCell ref="F923:F924"/>
    <mergeCell ref="F855:F856"/>
    <mergeCell ref="F857:F858"/>
    <mergeCell ref="F859:F860"/>
    <mergeCell ref="F813:F814"/>
    <mergeCell ref="F905:F906"/>
    <mergeCell ref="F907:F908"/>
    <mergeCell ref="F909:F910"/>
    <mergeCell ref="F911:F912"/>
    <mergeCell ref="F913:F914"/>
    <mergeCell ref="F915:F916"/>
    <mergeCell ref="F895:F896"/>
    <mergeCell ref="F897:F898"/>
    <mergeCell ref="F899:F900"/>
    <mergeCell ref="F901:F902"/>
    <mergeCell ref="F575:F576"/>
    <mergeCell ref="F903:F904"/>
    <mergeCell ref="F683:F684"/>
    <mergeCell ref="F685:F686"/>
    <mergeCell ref="F687:F688"/>
    <mergeCell ref="F689:F690"/>
    <mergeCell ref="F885:F886"/>
    <mergeCell ref="F887:F888"/>
    <mergeCell ref="F889:F890"/>
    <mergeCell ref="F891:F892"/>
    <mergeCell ref="F893:F894"/>
    <mergeCell ref="F691:F692"/>
    <mergeCell ref="F693:F694"/>
    <mergeCell ref="F695:F696"/>
    <mergeCell ref="F581:F582"/>
    <mergeCell ref="F665:F666"/>
    <mergeCell ref="F853:F854"/>
    <mergeCell ref="F579:F580"/>
    <mergeCell ref="F583:F584"/>
    <mergeCell ref="F585:F586"/>
    <mergeCell ref="F663:F664"/>
    <mergeCell ref="F591:F592"/>
    <mergeCell ref="F839:F840"/>
    <mergeCell ref="F841:F842"/>
    <mergeCell ref="F843:F844"/>
    <mergeCell ref="F845:F846"/>
    <mergeCell ref="F847:F848"/>
    <mergeCell ref="F849:F850"/>
    <mergeCell ref="F829:F830"/>
    <mergeCell ref="F831:F832"/>
    <mergeCell ref="F833:F834"/>
    <mergeCell ref="F577:F578"/>
    <mergeCell ref="F667:F668"/>
    <mergeCell ref="F669:F670"/>
    <mergeCell ref="F671:F672"/>
    <mergeCell ref="F835:F836"/>
    <mergeCell ref="F837:F838"/>
    <mergeCell ref="F705:F706"/>
    <mergeCell ref="F707:F708"/>
    <mergeCell ref="F709:F710"/>
    <mergeCell ref="F711:F712"/>
    <mergeCell ref="F817:F818"/>
    <mergeCell ref="F819:F820"/>
    <mergeCell ref="F821:F822"/>
    <mergeCell ref="F823:F824"/>
    <mergeCell ref="F825:F826"/>
    <mergeCell ref="F827:F828"/>
    <mergeCell ref="F807:F808"/>
    <mergeCell ref="F809:F810"/>
    <mergeCell ref="F811:F812"/>
    <mergeCell ref="F681:F682"/>
    <mergeCell ref="F593:F594"/>
    <mergeCell ref="F815:F816"/>
    <mergeCell ref="F713:F714"/>
    <mergeCell ref="F715:F716"/>
    <mergeCell ref="F717:F718"/>
    <mergeCell ref="F719:F720"/>
    <mergeCell ref="F795:F796"/>
    <mergeCell ref="F797:F798"/>
    <mergeCell ref="F799:F800"/>
    <mergeCell ref="F801:F802"/>
    <mergeCell ref="F803:F804"/>
    <mergeCell ref="F805:F806"/>
    <mergeCell ref="F783:F784"/>
    <mergeCell ref="F785:F786"/>
    <mergeCell ref="F787:F788"/>
    <mergeCell ref="F789:F790"/>
    <mergeCell ref="F791:F792"/>
    <mergeCell ref="F793:F794"/>
    <mergeCell ref="F773:F774"/>
    <mergeCell ref="F781:F782"/>
    <mergeCell ref="F563:F564"/>
    <mergeCell ref="F721:F722"/>
    <mergeCell ref="F723:F724"/>
    <mergeCell ref="F725:F726"/>
    <mergeCell ref="F761:F762"/>
    <mergeCell ref="F763:F764"/>
    <mergeCell ref="F765:F766"/>
    <mergeCell ref="F767:F768"/>
    <mergeCell ref="F769:F770"/>
    <mergeCell ref="F771:F772"/>
    <mergeCell ref="F751:F752"/>
    <mergeCell ref="F753:F754"/>
    <mergeCell ref="F755:F756"/>
    <mergeCell ref="F565:F566"/>
    <mergeCell ref="F567:F568"/>
    <mergeCell ref="F541:F542"/>
    <mergeCell ref="F545:F546"/>
    <mergeCell ref="F569:F570"/>
    <mergeCell ref="F571:F572"/>
    <mergeCell ref="F699:F700"/>
    <mergeCell ref="F701:F702"/>
    <mergeCell ref="F703:F704"/>
    <mergeCell ref="F547:F548"/>
    <mergeCell ref="F549:F550"/>
    <mergeCell ref="F551:F552"/>
    <mergeCell ref="F573:F574"/>
    <mergeCell ref="F553:F554"/>
    <mergeCell ref="F555:F556"/>
    <mergeCell ref="F735:F736"/>
    <mergeCell ref="F502:F503"/>
    <mergeCell ref="F504:F505"/>
    <mergeCell ref="F484:F485"/>
    <mergeCell ref="F486:F487"/>
    <mergeCell ref="F488:F489"/>
    <mergeCell ref="F490:F491"/>
    <mergeCell ref="F492:F493"/>
    <mergeCell ref="F472:F473"/>
    <mergeCell ref="F474:F475"/>
    <mergeCell ref="F476:F477"/>
    <mergeCell ref="F561:F562"/>
    <mergeCell ref="F775:F776"/>
    <mergeCell ref="F777:F778"/>
    <mergeCell ref="F779:F780"/>
    <mergeCell ref="F528:F529"/>
    <mergeCell ref="F480:F481"/>
    <mergeCell ref="F482:F483"/>
    <mergeCell ref="F494:F495"/>
    <mergeCell ref="F496:F497"/>
    <mergeCell ref="F498:F499"/>
    <mergeCell ref="F500:F501"/>
    <mergeCell ref="F194:F195"/>
    <mergeCell ref="F196:F197"/>
    <mergeCell ref="F198:F199"/>
    <mergeCell ref="F478:F479"/>
    <mergeCell ref="F52:F53"/>
    <mergeCell ref="F54:F55"/>
    <mergeCell ref="F102:F103"/>
    <mergeCell ref="F44:F45"/>
    <mergeCell ref="F38:F39"/>
    <mergeCell ref="F559:F560"/>
    <mergeCell ref="F757:F758"/>
    <mergeCell ref="F759:F760"/>
    <mergeCell ref="F727:F728"/>
    <mergeCell ref="F729:F730"/>
    <mergeCell ref="F731:F732"/>
    <mergeCell ref="F733:F734"/>
    <mergeCell ref="F739:F740"/>
    <mergeCell ref="F741:F742"/>
    <mergeCell ref="F743:F744"/>
    <mergeCell ref="F745:F746"/>
    <mergeCell ref="F747:F748"/>
    <mergeCell ref="F749:F750"/>
    <mergeCell ref="F206:F207"/>
    <mergeCell ref="F208:F209"/>
    <mergeCell ref="F537:F538"/>
    <mergeCell ref="F539:F540"/>
    <mergeCell ref="F557:F558"/>
    <mergeCell ref="F737:F738"/>
    <mergeCell ref="F448:F449"/>
    <mergeCell ref="F428:F429"/>
    <mergeCell ref="F430:F431"/>
    <mergeCell ref="F432:F433"/>
    <mergeCell ref="F434:F435"/>
    <mergeCell ref="F436:F437"/>
    <mergeCell ref="F98:F99"/>
    <mergeCell ref="F100:F101"/>
    <mergeCell ref="F416:F417"/>
    <mergeCell ref="F418:F419"/>
    <mergeCell ref="F420:F421"/>
    <mergeCell ref="F62:F63"/>
    <mergeCell ref="F530:F531"/>
    <mergeCell ref="F532:F533"/>
    <mergeCell ref="F534:F535"/>
    <mergeCell ref="F64:F65"/>
    <mergeCell ref="F66:F67"/>
    <mergeCell ref="F68:F69"/>
    <mergeCell ref="F70:F71"/>
    <mergeCell ref="F72:F73"/>
    <mergeCell ref="F516:F517"/>
    <mergeCell ref="F518:F519"/>
    <mergeCell ref="F520:F521"/>
    <mergeCell ref="F522:F523"/>
    <mergeCell ref="F524:F525"/>
    <mergeCell ref="F526:F527"/>
    <mergeCell ref="F506:F507"/>
    <mergeCell ref="F508:F509"/>
    <mergeCell ref="F510:F511"/>
    <mergeCell ref="F512:F513"/>
    <mergeCell ref="F514:F515"/>
    <mergeCell ref="F74:F75"/>
    <mergeCell ref="F48:F49"/>
    <mergeCell ref="F390:F391"/>
    <mergeCell ref="F392:F393"/>
    <mergeCell ref="F394:F395"/>
    <mergeCell ref="F108:F109"/>
    <mergeCell ref="F110:F111"/>
    <mergeCell ref="F112:F113"/>
    <mergeCell ref="F114:F115"/>
    <mergeCell ref="F374:F375"/>
    <mergeCell ref="F376:F377"/>
    <mergeCell ref="F378:F379"/>
    <mergeCell ref="F462:F463"/>
    <mergeCell ref="F464:F465"/>
    <mergeCell ref="F466:F467"/>
    <mergeCell ref="F468:F469"/>
    <mergeCell ref="F56:F57"/>
    <mergeCell ref="F470:F471"/>
    <mergeCell ref="F90:F91"/>
    <mergeCell ref="F92:F93"/>
    <mergeCell ref="F94:F95"/>
    <mergeCell ref="F96:F97"/>
    <mergeCell ref="F450:F451"/>
    <mergeCell ref="F452:F453"/>
    <mergeCell ref="F454:F455"/>
    <mergeCell ref="F456:F457"/>
    <mergeCell ref="F458:F459"/>
    <mergeCell ref="F460:F461"/>
    <mergeCell ref="F438:F439"/>
    <mergeCell ref="F440:F441"/>
    <mergeCell ref="F442:F443"/>
    <mergeCell ref="F444:F445"/>
    <mergeCell ref="F446:F447"/>
    <mergeCell ref="F422:F423"/>
    <mergeCell ref="F424:F425"/>
    <mergeCell ref="F426:F427"/>
    <mergeCell ref="F408:F409"/>
    <mergeCell ref="F50:F51"/>
    <mergeCell ref="F410:F411"/>
    <mergeCell ref="F412:F413"/>
    <mergeCell ref="F414:F415"/>
    <mergeCell ref="F104:F105"/>
    <mergeCell ref="F106:F107"/>
    <mergeCell ref="F396:F397"/>
    <mergeCell ref="F398:F399"/>
    <mergeCell ref="F400:F401"/>
    <mergeCell ref="F402:F403"/>
    <mergeCell ref="F404:F405"/>
    <mergeCell ref="F406:F407"/>
    <mergeCell ref="F386:F387"/>
    <mergeCell ref="F388:F389"/>
    <mergeCell ref="F76:F77"/>
    <mergeCell ref="F78:F79"/>
    <mergeCell ref="F80:F81"/>
    <mergeCell ref="F380:F381"/>
    <mergeCell ref="F382:F383"/>
    <mergeCell ref="F384:F385"/>
    <mergeCell ref="F364:F365"/>
    <mergeCell ref="F366:F367"/>
    <mergeCell ref="F368:F369"/>
    <mergeCell ref="F46:F47"/>
    <mergeCell ref="F370:F371"/>
    <mergeCell ref="F372:F373"/>
    <mergeCell ref="F116:F117"/>
    <mergeCell ref="F118:F119"/>
    <mergeCell ref="F120:F121"/>
    <mergeCell ref="F122:F123"/>
    <mergeCell ref="F352:F353"/>
    <mergeCell ref="F354:F355"/>
    <mergeCell ref="F356:F357"/>
    <mergeCell ref="F358:F359"/>
    <mergeCell ref="F360:F361"/>
    <mergeCell ref="F362:F363"/>
    <mergeCell ref="F342:F343"/>
    <mergeCell ref="F344:F345"/>
    <mergeCell ref="F346:F347"/>
    <mergeCell ref="F348:F349"/>
    <mergeCell ref="F350:F351"/>
    <mergeCell ref="F124:F125"/>
    <mergeCell ref="F126:F127"/>
    <mergeCell ref="F128:F129"/>
    <mergeCell ref="F130:F131"/>
    <mergeCell ref="F330:F331"/>
    <mergeCell ref="F332:F333"/>
    <mergeCell ref="F334:F335"/>
    <mergeCell ref="F336:F337"/>
    <mergeCell ref="F338:F339"/>
    <mergeCell ref="F340:F341"/>
    <mergeCell ref="F318:F319"/>
    <mergeCell ref="F320:F321"/>
    <mergeCell ref="F322:F323"/>
    <mergeCell ref="F324:F325"/>
    <mergeCell ref="F326:F327"/>
    <mergeCell ref="F328:F329"/>
    <mergeCell ref="F308:F309"/>
    <mergeCell ref="F40:F41"/>
    <mergeCell ref="F310:F311"/>
    <mergeCell ref="F312:F313"/>
    <mergeCell ref="F314:F315"/>
    <mergeCell ref="F316:F317"/>
    <mergeCell ref="F42:F43"/>
    <mergeCell ref="F132:F133"/>
    <mergeCell ref="F134:F135"/>
    <mergeCell ref="F136:F137"/>
    <mergeCell ref="F296:F297"/>
    <mergeCell ref="F298:F299"/>
    <mergeCell ref="F300:F301"/>
    <mergeCell ref="F302:F303"/>
    <mergeCell ref="F304:F305"/>
    <mergeCell ref="F306:F307"/>
    <mergeCell ref="F286:F287"/>
    <mergeCell ref="F288:F289"/>
    <mergeCell ref="F290:F291"/>
    <mergeCell ref="F292:F293"/>
    <mergeCell ref="F294:F295"/>
    <mergeCell ref="F274:F275"/>
    <mergeCell ref="F276:F277"/>
    <mergeCell ref="F278:F279"/>
    <mergeCell ref="F280:F281"/>
    <mergeCell ref="F282:F283"/>
    <mergeCell ref="F284:F285"/>
    <mergeCell ref="F264:F265"/>
    <mergeCell ref="F266:F267"/>
    <mergeCell ref="F268:F269"/>
    <mergeCell ref="F36:F37"/>
    <mergeCell ref="F270:F271"/>
    <mergeCell ref="F272:F273"/>
    <mergeCell ref="F146:F147"/>
    <mergeCell ref="F148:F149"/>
    <mergeCell ref="F150:F151"/>
    <mergeCell ref="F152:F153"/>
    <mergeCell ref="F252:F253"/>
    <mergeCell ref="F254:F255"/>
    <mergeCell ref="F256:F257"/>
    <mergeCell ref="F258:F259"/>
    <mergeCell ref="F260:F261"/>
    <mergeCell ref="F262:F263"/>
    <mergeCell ref="F242:F243"/>
    <mergeCell ref="F244:F245"/>
    <mergeCell ref="F246:F247"/>
    <mergeCell ref="F248:F249"/>
    <mergeCell ref="F170:F171"/>
    <mergeCell ref="F60:F61"/>
    <mergeCell ref="F200:F201"/>
    <mergeCell ref="F202:F203"/>
    <mergeCell ref="F204:F205"/>
    <mergeCell ref="F184:F185"/>
    <mergeCell ref="F250:F251"/>
    <mergeCell ref="F154:F155"/>
    <mergeCell ref="F156:F157"/>
    <mergeCell ref="F160:F161"/>
    <mergeCell ref="F230:F231"/>
    <mergeCell ref="F232:F233"/>
    <mergeCell ref="F234:F235"/>
    <mergeCell ref="F236:F237"/>
    <mergeCell ref="F238:F239"/>
    <mergeCell ref="F240:F241"/>
    <mergeCell ref="F218:F219"/>
    <mergeCell ref="F220:F221"/>
    <mergeCell ref="F222:F223"/>
    <mergeCell ref="F224:F225"/>
    <mergeCell ref="F226:F227"/>
    <mergeCell ref="F228:F229"/>
    <mergeCell ref="F186:F187"/>
    <mergeCell ref="F188:F189"/>
    <mergeCell ref="F190:F191"/>
    <mergeCell ref="F192:F193"/>
    <mergeCell ref="F172:F173"/>
    <mergeCell ref="F174:F175"/>
    <mergeCell ref="F176:F177"/>
    <mergeCell ref="F178:F179"/>
    <mergeCell ref="F180:F181"/>
    <mergeCell ref="F182:F183"/>
    <mergeCell ref="F162:F163"/>
    <mergeCell ref="F164:F165"/>
    <mergeCell ref="F166:F167"/>
    <mergeCell ref="F168:F169"/>
    <mergeCell ref="F30:F31"/>
    <mergeCell ref="F210:F211"/>
    <mergeCell ref="F212:F213"/>
    <mergeCell ref="F214:F215"/>
    <mergeCell ref="F216:F217"/>
    <mergeCell ref="F32:F33"/>
    <mergeCell ref="F20:F21"/>
    <mergeCell ref="F22:F23"/>
    <mergeCell ref="F24:F25"/>
    <mergeCell ref="B3:S3"/>
    <mergeCell ref="T1:T2"/>
    <mergeCell ref="U1:U2"/>
    <mergeCell ref="F5:F6"/>
    <mergeCell ref="F7:F8"/>
    <mergeCell ref="F10:F11"/>
    <mergeCell ref="T5:T6"/>
    <mergeCell ref="T7:T8"/>
    <mergeCell ref="T10:T11"/>
    <mergeCell ref="C1:C2"/>
    <mergeCell ref="F34:F35"/>
    <mergeCell ref="F138:F139"/>
    <mergeCell ref="F140:F141"/>
    <mergeCell ref="F142:F143"/>
    <mergeCell ref="F144:F145"/>
    <mergeCell ref="F26:F27"/>
    <mergeCell ref="F28:F29"/>
    <mergeCell ref="F58:F59"/>
    <mergeCell ref="F82:F83"/>
    <mergeCell ref="F84:F85"/>
    <mergeCell ref="F86:F87"/>
    <mergeCell ref="F88:F89"/>
    <mergeCell ref="F158:F159"/>
    <mergeCell ref="A1121:A1122"/>
    <mergeCell ref="A1123:A1124"/>
    <mergeCell ref="A1125:A1126"/>
    <mergeCell ref="A599:A600"/>
    <mergeCell ref="A601:A602"/>
    <mergeCell ref="A603:A604"/>
    <mergeCell ref="A605:A606"/>
    <mergeCell ref="A607:A608"/>
    <mergeCell ref="A609:A610"/>
    <mergeCell ref="A611:A612"/>
    <mergeCell ref="A1109:A1110"/>
    <mergeCell ref="A1111:A1112"/>
    <mergeCell ref="A1113:A1114"/>
    <mergeCell ref="A1115:A1116"/>
    <mergeCell ref="A1117:A1118"/>
    <mergeCell ref="A1119:A1120"/>
    <mergeCell ref="A1101:A1102"/>
    <mergeCell ref="A1103:A1104"/>
    <mergeCell ref="A1105:A1106"/>
    <mergeCell ref="A1063:A1064"/>
    <mergeCell ref="A1065:A1066"/>
    <mergeCell ref="A1047:A1048"/>
    <mergeCell ref="A1049:A1050"/>
    <mergeCell ref="A1009:A1010"/>
    <mergeCell ref="A1011:A1012"/>
    <mergeCell ref="A993:A994"/>
    <mergeCell ref="A995:A996"/>
    <mergeCell ref="A965:A966"/>
    <mergeCell ref="A967:A968"/>
    <mergeCell ref="A969:A970"/>
    <mergeCell ref="A949:A950"/>
    <mergeCell ref="A951:A952"/>
    <mergeCell ref="A543:A544"/>
    <mergeCell ref="A597:A598"/>
    <mergeCell ref="A1107:A1108"/>
    <mergeCell ref="A613:A614"/>
    <mergeCell ref="A615:A616"/>
    <mergeCell ref="A545:A546"/>
    <mergeCell ref="A617:A618"/>
    <mergeCell ref="A1089:A1090"/>
    <mergeCell ref="A1091:A1092"/>
    <mergeCell ref="A1093:A1094"/>
    <mergeCell ref="A1095:A1096"/>
    <mergeCell ref="A1097:A1098"/>
    <mergeCell ref="A1099:A1100"/>
    <mergeCell ref="A1079:A1080"/>
    <mergeCell ref="A1081:A1082"/>
    <mergeCell ref="A1083:A1084"/>
    <mergeCell ref="A1085:A1086"/>
    <mergeCell ref="A595:A596"/>
    <mergeCell ref="A1087:A1088"/>
    <mergeCell ref="A619:A620"/>
    <mergeCell ref="A621:A622"/>
    <mergeCell ref="A623:A624"/>
    <mergeCell ref="A625:A626"/>
    <mergeCell ref="A1067:A1068"/>
    <mergeCell ref="A1069:A1070"/>
    <mergeCell ref="A1071:A1072"/>
    <mergeCell ref="A1073:A1074"/>
    <mergeCell ref="A1075:A1076"/>
    <mergeCell ref="A1077:A1078"/>
    <mergeCell ref="A1057:A1058"/>
    <mergeCell ref="A1059:A1060"/>
    <mergeCell ref="A1061:A1062"/>
    <mergeCell ref="A1051:A1052"/>
    <mergeCell ref="A1053:A1054"/>
    <mergeCell ref="A1055:A1056"/>
    <mergeCell ref="A635:A636"/>
    <mergeCell ref="A637:A638"/>
    <mergeCell ref="A639:A640"/>
    <mergeCell ref="A641:A642"/>
    <mergeCell ref="A1035:A1036"/>
    <mergeCell ref="A1037:A1038"/>
    <mergeCell ref="A1039:A1040"/>
    <mergeCell ref="A1041:A1042"/>
    <mergeCell ref="A1043:A1044"/>
    <mergeCell ref="A1045:A1046"/>
    <mergeCell ref="A1025:A1026"/>
    <mergeCell ref="A1027:A1028"/>
    <mergeCell ref="A1029:A1030"/>
    <mergeCell ref="A1031:A1032"/>
    <mergeCell ref="A1033:A1034"/>
    <mergeCell ref="A643:A644"/>
    <mergeCell ref="A645:A646"/>
    <mergeCell ref="A647:A648"/>
    <mergeCell ref="A649:A650"/>
    <mergeCell ref="A1013:A1014"/>
    <mergeCell ref="A1015:A1016"/>
    <mergeCell ref="A1017:A1018"/>
    <mergeCell ref="A1019:A1020"/>
    <mergeCell ref="A1021:A1022"/>
    <mergeCell ref="A1023:A1024"/>
    <mergeCell ref="A1003:A1004"/>
    <mergeCell ref="A1005:A1006"/>
    <mergeCell ref="A1007:A1008"/>
    <mergeCell ref="A997:A998"/>
    <mergeCell ref="A999:A1000"/>
    <mergeCell ref="A1001:A1002"/>
    <mergeCell ref="A659:A660"/>
    <mergeCell ref="A661:A662"/>
    <mergeCell ref="A663:A664"/>
    <mergeCell ref="A665:A666"/>
    <mergeCell ref="A981:A982"/>
    <mergeCell ref="A983:A984"/>
    <mergeCell ref="A985:A986"/>
    <mergeCell ref="A987:A988"/>
    <mergeCell ref="A989:A990"/>
    <mergeCell ref="A991:A992"/>
    <mergeCell ref="A971:A972"/>
    <mergeCell ref="A973:A974"/>
    <mergeCell ref="A975:A976"/>
    <mergeCell ref="A589:A590"/>
    <mergeCell ref="A593:A594"/>
    <mergeCell ref="A627:A628"/>
    <mergeCell ref="A629:A630"/>
    <mergeCell ref="A631:A632"/>
    <mergeCell ref="A633:A634"/>
    <mergeCell ref="A977:A978"/>
    <mergeCell ref="A979:A980"/>
    <mergeCell ref="A667:A668"/>
    <mergeCell ref="A669:A670"/>
    <mergeCell ref="A671:A672"/>
    <mergeCell ref="A673:A674"/>
    <mergeCell ref="A959:A960"/>
    <mergeCell ref="A961:A962"/>
    <mergeCell ref="A963:A964"/>
    <mergeCell ref="A591:A592"/>
    <mergeCell ref="A953:A954"/>
    <mergeCell ref="A955:A956"/>
    <mergeCell ref="A865:A866"/>
    <mergeCell ref="A867:A868"/>
    <mergeCell ref="A869:A870"/>
    <mergeCell ref="A871:A872"/>
    <mergeCell ref="A957:A958"/>
    <mergeCell ref="A675:A676"/>
    <mergeCell ref="A677:A678"/>
    <mergeCell ref="A679:A680"/>
    <mergeCell ref="A681:A682"/>
    <mergeCell ref="A939:A940"/>
    <mergeCell ref="A941:A942"/>
    <mergeCell ref="A579:A580"/>
    <mergeCell ref="A943:A944"/>
    <mergeCell ref="A945:A946"/>
    <mergeCell ref="A947:A948"/>
    <mergeCell ref="A683:A684"/>
    <mergeCell ref="A685:A686"/>
    <mergeCell ref="A687:A688"/>
    <mergeCell ref="A689:A690"/>
    <mergeCell ref="A927:A928"/>
    <mergeCell ref="A929:A930"/>
    <mergeCell ref="A931:A932"/>
    <mergeCell ref="A933:A934"/>
    <mergeCell ref="A935:A936"/>
    <mergeCell ref="A937:A938"/>
    <mergeCell ref="A919:A920"/>
    <mergeCell ref="A921:A922"/>
    <mergeCell ref="A705:A706"/>
    <mergeCell ref="A707:A708"/>
    <mergeCell ref="A875:A876"/>
    <mergeCell ref="A877:A878"/>
    <mergeCell ref="A879:A880"/>
    <mergeCell ref="A881:A882"/>
    <mergeCell ref="A883:A884"/>
    <mergeCell ref="A885:A886"/>
    <mergeCell ref="A583:A584"/>
    <mergeCell ref="A541:A542"/>
    <mergeCell ref="A577:A578"/>
    <mergeCell ref="A923:A924"/>
    <mergeCell ref="A925:A926"/>
    <mergeCell ref="A547:A548"/>
    <mergeCell ref="A549:A550"/>
    <mergeCell ref="A551:A552"/>
    <mergeCell ref="A691:A692"/>
    <mergeCell ref="A907:A908"/>
    <mergeCell ref="A909:A910"/>
    <mergeCell ref="A911:A912"/>
    <mergeCell ref="A913:A914"/>
    <mergeCell ref="A915:A916"/>
    <mergeCell ref="A917:A918"/>
    <mergeCell ref="A897:A898"/>
    <mergeCell ref="A899:A900"/>
    <mergeCell ref="A901:A902"/>
    <mergeCell ref="A575:A576"/>
    <mergeCell ref="A903:A904"/>
    <mergeCell ref="A905:A906"/>
    <mergeCell ref="A693:A694"/>
    <mergeCell ref="A695:A696"/>
    <mergeCell ref="A697:A698"/>
    <mergeCell ref="A699:A700"/>
    <mergeCell ref="A887:A888"/>
    <mergeCell ref="A573:A574"/>
    <mergeCell ref="A889:A890"/>
    <mergeCell ref="A891:A892"/>
    <mergeCell ref="A893:A894"/>
    <mergeCell ref="A895:A896"/>
    <mergeCell ref="A701:A702"/>
    <mergeCell ref="A703:A704"/>
    <mergeCell ref="A873:A874"/>
    <mergeCell ref="A709:A710"/>
    <mergeCell ref="A711:A712"/>
    <mergeCell ref="A713:A714"/>
    <mergeCell ref="A715:A716"/>
    <mergeCell ref="A853:A854"/>
    <mergeCell ref="A855:A856"/>
    <mergeCell ref="A857:A858"/>
    <mergeCell ref="A859:A860"/>
    <mergeCell ref="A861:A862"/>
    <mergeCell ref="A863:A864"/>
    <mergeCell ref="A841:A842"/>
    <mergeCell ref="A843:A844"/>
    <mergeCell ref="A845:A846"/>
    <mergeCell ref="A847:A848"/>
    <mergeCell ref="A849:A850"/>
    <mergeCell ref="A851:A852"/>
    <mergeCell ref="A831:A832"/>
    <mergeCell ref="A833:A834"/>
    <mergeCell ref="A835:A836"/>
    <mergeCell ref="A837:A838"/>
    <mergeCell ref="A839:A840"/>
    <mergeCell ref="A787:A788"/>
    <mergeCell ref="A789:A790"/>
    <mergeCell ref="A791:A792"/>
    <mergeCell ref="A793:A794"/>
    <mergeCell ref="A819:A820"/>
    <mergeCell ref="A821:A822"/>
    <mergeCell ref="A823:A824"/>
    <mergeCell ref="A825:A826"/>
    <mergeCell ref="A827:A828"/>
    <mergeCell ref="A829:A830"/>
    <mergeCell ref="A809:A810"/>
    <mergeCell ref="A811:A812"/>
    <mergeCell ref="A813:A814"/>
    <mergeCell ref="A571:A572"/>
    <mergeCell ref="A581:A582"/>
    <mergeCell ref="A587:A588"/>
    <mergeCell ref="A651:A652"/>
    <mergeCell ref="A653:A654"/>
    <mergeCell ref="A655:A656"/>
    <mergeCell ref="A657:A658"/>
    <mergeCell ref="A815:A816"/>
    <mergeCell ref="A817:A818"/>
    <mergeCell ref="A723:A724"/>
    <mergeCell ref="A725:A726"/>
    <mergeCell ref="A727:A728"/>
    <mergeCell ref="A729:A730"/>
    <mergeCell ref="A797:A798"/>
    <mergeCell ref="A799:A800"/>
    <mergeCell ref="A801:A802"/>
    <mergeCell ref="A803:A804"/>
    <mergeCell ref="A805:A806"/>
    <mergeCell ref="A807:A808"/>
    <mergeCell ref="A585:A586"/>
    <mergeCell ref="A567:A568"/>
    <mergeCell ref="A563:A564"/>
    <mergeCell ref="A795:A796"/>
    <mergeCell ref="A731:A732"/>
    <mergeCell ref="A733:A734"/>
    <mergeCell ref="A735:A736"/>
    <mergeCell ref="A775:A776"/>
    <mergeCell ref="A777:A778"/>
    <mergeCell ref="A779:A780"/>
    <mergeCell ref="A781:A782"/>
    <mergeCell ref="A783:A784"/>
    <mergeCell ref="A785:A786"/>
    <mergeCell ref="A763:A764"/>
    <mergeCell ref="A765:A766"/>
    <mergeCell ref="A767:A768"/>
    <mergeCell ref="A769:A770"/>
    <mergeCell ref="A771:A772"/>
    <mergeCell ref="A773:A774"/>
    <mergeCell ref="A753:A754"/>
    <mergeCell ref="A755:A756"/>
    <mergeCell ref="A565:A566"/>
    <mergeCell ref="A569:A570"/>
    <mergeCell ref="A717:A718"/>
    <mergeCell ref="A719:A720"/>
    <mergeCell ref="A721:A722"/>
    <mergeCell ref="A559:A560"/>
    <mergeCell ref="A757:A758"/>
    <mergeCell ref="A759:A760"/>
    <mergeCell ref="A761:A762"/>
    <mergeCell ref="A561:A562"/>
    <mergeCell ref="A741:A742"/>
    <mergeCell ref="A743:A744"/>
    <mergeCell ref="A745:A746"/>
    <mergeCell ref="A747:A748"/>
    <mergeCell ref="A749:A750"/>
    <mergeCell ref="A751:A752"/>
    <mergeCell ref="A208:A209"/>
    <mergeCell ref="A537:A538"/>
    <mergeCell ref="A539:A540"/>
    <mergeCell ref="A557:A558"/>
    <mergeCell ref="A737:A738"/>
    <mergeCell ref="A739:A740"/>
    <mergeCell ref="A553:A554"/>
    <mergeCell ref="A555:A556"/>
    <mergeCell ref="A532:A533"/>
    <mergeCell ref="A534:A535"/>
    <mergeCell ref="A496:A497"/>
    <mergeCell ref="A476:A477"/>
    <mergeCell ref="A478:A479"/>
    <mergeCell ref="A480:A481"/>
    <mergeCell ref="A482:A483"/>
    <mergeCell ref="A484:A485"/>
    <mergeCell ref="A486:A487"/>
    <mergeCell ref="A466:A467"/>
    <mergeCell ref="A468:A469"/>
    <mergeCell ref="A470:A471"/>
    <mergeCell ref="A472:A473"/>
    <mergeCell ref="A522:A523"/>
    <mergeCell ref="A524:A525"/>
    <mergeCell ref="A526:A527"/>
    <mergeCell ref="A528:A529"/>
    <mergeCell ref="A62:A63"/>
    <mergeCell ref="A530:A531"/>
    <mergeCell ref="A78:A79"/>
    <mergeCell ref="A80:A81"/>
    <mergeCell ref="A82:A83"/>
    <mergeCell ref="A84:A85"/>
    <mergeCell ref="A510:A511"/>
    <mergeCell ref="A512:A513"/>
    <mergeCell ref="A514:A515"/>
    <mergeCell ref="A516:A517"/>
    <mergeCell ref="A518:A519"/>
    <mergeCell ref="A520:A521"/>
    <mergeCell ref="A498:A499"/>
    <mergeCell ref="A500:A501"/>
    <mergeCell ref="A502:A503"/>
    <mergeCell ref="A504:A505"/>
    <mergeCell ref="A506:A507"/>
    <mergeCell ref="A508:A509"/>
    <mergeCell ref="A488:A489"/>
    <mergeCell ref="A490:A491"/>
    <mergeCell ref="A492:A493"/>
    <mergeCell ref="A494:A495"/>
    <mergeCell ref="A196:A197"/>
    <mergeCell ref="A198:A199"/>
    <mergeCell ref="A200:A201"/>
    <mergeCell ref="A202:A203"/>
    <mergeCell ref="A204:A205"/>
    <mergeCell ref="A206:A207"/>
    <mergeCell ref="A474:A475"/>
    <mergeCell ref="A92:A93"/>
    <mergeCell ref="A94:A95"/>
    <mergeCell ref="A96:A97"/>
    <mergeCell ref="A98:A99"/>
    <mergeCell ref="A454:A455"/>
    <mergeCell ref="A456:A457"/>
    <mergeCell ref="A458:A459"/>
    <mergeCell ref="A460:A461"/>
    <mergeCell ref="A462:A463"/>
    <mergeCell ref="A464:A465"/>
    <mergeCell ref="A444:A445"/>
    <mergeCell ref="A446:A447"/>
    <mergeCell ref="A448:A449"/>
    <mergeCell ref="A54:A55"/>
    <mergeCell ref="A450:A451"/>
    <mergeCell ref="A452:A453"/>
    <mergeCell ref="A100:A101"/>
    <mergeCell ref="A102:A103"/>
    <mergeCell ref="A104:A105"/>
    <mergeCell ref="A106:A107"/>
    <mergeCell ref="A432:A433"/>
    <mergeCell ref="A434:A435"/>
    <mergeCell ref="A436:A437"/>
    <mergeCell ref="A438:A439"/>
    <mergeCell ref="A440:A441"/>
    <mergeCell ref="A442:A443"/>
    <mergeCell ref="A422:A423"/>
    <mergeCell ref="A424:A425"/>
    <mergeCell ref="A426:A427"/>
    <mergeCell ref="A428:A429"/>
    <mergeCell ref="A430:A431"/>
    <mergeCell ref="A412:A413"/>
    <mergeCell ref="A414:A415"/>
    <mergeCell ref="A416:A417"/>
    <mergeCell ref="A418:A419"/>
    <mergeCell ref="A420:A421"/>
    <mergeCell ref="A398:A399"/>
    <mergeCell ref="A400:A401"/>
    <mergeCell ref="A402:A403"/>
    <mergeCell ref="A404:A405"/>
    <mergeCell ref="A406:A407"/>
    <mergeCell ref="A408:A409"/>
    <mergeCell ref="A388:A389"/>
    <mergeCell ref="A48:A49"/>
    <mergeCell ref="A390:A391"/>
    <mergeCell ref="A392:A393"/>
    <mergeCell ref="A394:A395"/>
    <mergeCell ref="A396:A397"/>
    <mergeCell ref="A50:A51"/>
    <mergeCell ref="A116:A117"/>
    <mergeCell ref="A118:A119"/>
    <mergeCell ref="A120:A121"/>
    <mergeCell ref="A376:A377"/>
    <mergeCell ref="A378:A379"/>
    <mergeCell ref="A380:A381"/>
    <mergeCell ref="A382:A383"/>
    <mergeCell ref="A384:A385"/>
    <mergeCell ref="A386:A387"/>
    <mergeCell ref="A366:A367"/>
    <mergeCell ref="A368:A369"/>
    <mergeCell ref="A70:A71"/>
    <mergeCell ref="A72:A73"/>
    <mergeCell ref="A74:A75"/>
    <mergeCell ref="A370:A371"/>
    <mergeCell ref="A372:A373"/>
    <mergeCell ref="A374:A375"/>
    <mergeCell ref="A122:A123"/>
    <mergeCell ref="A124:A125"/>
    <mergeCell ref="A126:A127"/>
    <mergeCell ref="A128:A129"/>
    <mergeCell ref="A354:A355"/>
    <mergeCell ref="A356:A357"/>
    <mergeCell ref="A358:A359"/>
    <mergeCell ref="A360:A361"/>
    <mergeCell ref="A362:A363"/>
    <mergeCell ref="A364:A365"/>
    <mergeCell ref="A344:A345"/>
    <mergeCell ref="A346:A347"/>
    <mergeCell ref="A348:A349"/>
    <mergeCell ref="A410:A411"/>
    <mergeCell ref="A186:A187"/>
    <mergeCell ref="A188:A189"/>
    <mergeCell ref="A190:A191"/>
    <mergeCell ref="A192:A193"/>
    <mergeCell ref="A194:A195"/>
    <mergeCell ref="A150:A151"/>
    <mergeCell ref="A152:A153"/>
    <mergeCell ref="A154:A155"/>
    <mergeCell ref="A156:A157"/>
    <mergeCell ref="A158:A159"/>
    <mergeCell ref="A350:A351"/>
    <mergeCell ref="A352:A353"/>
    <mergeCell ref="A130:A131"/>
    <mergeCell ref="A132:A133"/>
    <mergeCell ref="A134:A135"/>
    <mergeCell ref="A332:A333"/>
    <mergeCell ref="A334:A335"/>
    <mergeCell ref="A336:A337"/>
    <mergeCell ref="A338:A339"/>
    <mergeCell ref="A340:A341"/>
    <mergeCell ref="A342:A343"/>
    <mergeCell ref="A322:A323"/>
    <mergeCell ref="A324:A325"/>
    <mergeCell ref="A326:A327"/>
    <mergeCell ref="A328:A329"/>
    <mergeCell ref="A46:A47"/>
    <mergeCell ref="A76:A77"/>
    <mergeCell ref="A58:A59"/>
    <mergeCell ref="A64:A65"/>
    <mergeCell ref="A66:A67"/>
    <mergeCell ref="A68:A69"/>
    <mergeCell ref="A60:A61"/>
    <mergeCell ref="A86:A87"/>
    <mergeCell ref="A88:A89"/>
    <mergeCell ref="A90:A91"/>
    <mergeCell ref="A56:A57"/>
    <mergeCell ref="A52:A53"/>
    <mergeCell ref="A108:A109"/>
    <mergeCell ref="A110:A111"/>
    <mergeCell ref="A112:A113"/>
    <mergeCell ref="A114:A115"/>
    <mergeCell ref="A330:A331"/>
    <mergeCell ref="A138:A139"/>
    <mergeCell ref="A140:A141"/>
    <mergeCell ref="A142:A143"/>
    <mergeCell ref="A144:A145"/>
    <mergeCell ref="A310:A311"/>
    <mergeCell ref="A312:A313"/>
    <mergeCell ref="A314:A315"/>
    <mergeCell ref="A316:A317"/>
    <mergeCell ref="A318:A319"/>
    <mergeCell ref="A320:A321"/>
    <mergeCell ref="A298:A299"/>
    <mergeCell ref="A300:A301"/>
    <mergeCell ref="A302:A303"/>
    <mergeCell ref="A304:A305"/>
    <mergeCell ref="A306:A307"/>
    <mergeCell ref="A308:A309"/>
    <mergeCell ref="A288:A289"/>
    <mergeCell ref="A290:A291"/>
    <mergeCell ref="A292:A293"/>
    <mergeCell ref="A294:A295"/>
    <mergeCell ref="A296:A297"/>
    <mergeCell ref="A276:A277"/>
    <mergeCell ref="A278:A279"/>
    <mergeCell ref="A280:A281"/>
    <mergeCell ref="A282:A283"/>
    <mergeCell ref="A284:A285"/>
    <mergeCell ref="A286:A287"/>
    <mergeCell ref="A266:A267"/>
    <mergeCell ref="A268:A269"/>
    <mergeCell ref="A42:A43"/>
    <mergeCell ref="A44:A45"/>
    <mergeCell ref="A270:A271"/>
    <mergeCell ref="A272:A273"/>
    <mergeCell ref="A274:A275"/>
    <mergeCell ref="A162:A163"/>
    <mergeCell ref="A164:A165"/>
    <mergeCell ref="A166:A167"/>
    <mergeCell ref="A168:A169"/>
    <mergeCell ref="A254:A255"/>
    <mergeCell ref="A256:A257"/>
    <mergeCell ref="A258:A259"/>
    <mergeCell ref="A260:A261"/>
    <mergeCell ref="A262:A263"/>
    <mergeCell ref="A264:A265"/>
    <mergeCell ref="A244:A245"/>
    <mergeCell ref="A246:A247"/>
    <mergeCell ref="A248:A249"/>
    <mergeCell ref="A136:A137"/>
    <mergeCell ref="A250:A251"/>
    <mergeCell ref="A252:A253"/>
    <mergeCell ref="A170:A171"/>
    <mergeCell ref="A172:A173"/>
    <mergeCell ref="A174:A175"/>
    <mergeCell ref="A176:A177"/>
    <mergeCell ref="A232:A233"/>
    <mergeCell ref="A234:A235"/>
    <mergeCell ref="A236:A237"/>
    <mergeCell ref="A238:A239"/>
    <mergeCell ref="A240:A241"/>
    <mergeCell ref="A242:A243"/>
    <mergeCell ref="A222:A223"/>
    <mergeCell ref="A224:A225"/>
    <mergeCell ref="A226:A227"/>
    <mergeCell ref="A228:A229"/>
    <mergeCell ref="A40:A41"/>
    <mergeCell ref="A146:A147"/>
    <mergeCell ref="A148:A149"/>
    <mergeCell ref="A160:A161"/>
    <mergeCell ref="A36:A37"/>
    <mergeCell ref="A32:A33"/>
    <mergeCell ref="A230:A231"/>
    <mergeCell ref="A178:A179"/>
    <mergeCell ref="A180:A181"/>
    <mergeCell ref="A182:A183"/>
    <mergeCell ref="A184:A185"/>
    <mergeCell ref="A210:A211"/>
    <mergeCell ref="A212:A213"/>
    <mergeCell ref="A214:A215"/>
    <mergeCell ref="A216:A217"/>
    <mergeCell ref="A218:A219"/>
    <mergeCell ref="A220:A221"/>
    <mergeCell ref="A1:A2"/>
    <mergeCell ref="A5:A6"/>
    <mergeCell ref="A7:A8"/>
    <mergeCell ref="A10:A11"/>
    <mergeCell ref="A12:A13"/>
    <mergeCell ref="A30:A31"/>
    <mergeCell ref="A14:A15"/>
    <mergeCell ref="A18:A19"/>
    <mergeCell ref="A20:A21"/>
    <mergeCell ref="A22:A23"/>
    <mergeCell ref="A34:A35"/>
    <mergeCell ref="A16:A17"/>
    <mergeCell ref="A28:A29"/>
    <mergeCell ref="A24:A25"/>
    <mergeCell ref="A26:A27"/>
    <mergeCell ref="A38:A39"/>
    <mergeCell ref="U28:U29"/>
    <mergeCell ref="G28:G29"/>
    <mergeCell ref="E28:E29"/>
    <mergeCell ref="D28:D29"/>
    <mergeCell ref="C28:C29"/>
    <mergeCell ref="G26:G27"/>
    <mergeCell ref="E26:E27"/>
    <mergeCell ref="D26:D27"/>
    <mergeCell ref="C26:C27"/>
    <mergeCell ref="E24:E25"/>
    <mergeCell ref="D24:D25"/>
    <mergeCell ref="C24:C25"/>
    <mergeCell ref="E22:E23"/>
    <mergeCell ref="D22:D23"/>
    <mergeCell ref="C22:C23"/>
    <mergeCell ref="E20:E21"/>
    <mergeCell ref="D20:D21"/>
    <mergeCell ref="C20:C21"/>
    <mergeCell ref="U20:U21"/>
    <mergeCell ref="U22:U23"/>
    <mergeCell ref="U24:U25"/>
    <mergeCell ref="U26:U27"/>
    <mergeCell ref="E10:E11"/>
    <mergeCell ref="D10:D11"/>
    <mergeCell ref="C10:C11"/>
    <mergeCell ref="U18:U19"/>
    <mergeCell ref="T18:T19"/>
    <mergeCell ref="G18:G19"/>
    <mergeCell ref="F18:F19"/>
    <mergeCell ref="C18:C19"/>
    <mergeCell ref="B18:B19"/>
    <mergeCell ref="U16:U17"/>
    <mergeCell ref="T16:T17"/>
    <mergeCell ref="G16:G17"/>
    <mergeCell ref="F16:F17"/>
    <mergeCell ref="C16:C17"/>
    <mergeCell ref="B16:B17"/>
    <mergeCell ref="T14:T15"/>
    <mergeCell ref="G14:G15"/>
    <mergeCell ref="F14:F15"/>
    <mergeCell ref="C14:C15"/>
    <mergeCell ref="E12:E13"/>
    <mergeCell ref="D12:D13"/>
    <mergeCell ref="C12:C13"/>
    <mergeCell ref="F12:F13"/>
    <mergeCell ref="T12:T13"/>
    <mergeCell ref="E14:E15"/>
    <mergeCell ref="D14:D15"/>
    <mergeCell ref="U14:U15"/>
    <mergeCell ref="B14:B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U5160017</dc:creator>
  <cp:lastModifiedBy>1</cp:lastModifiedBy>
  <dcterms:created xsi:type="dcterms:W3CDTF">2016-11-02T20:29:05Z</dcterms:created>
  <dcterms:modified xsi:type="dcterms:W3CDTF">2016-11-08T06:29:02Z</dcterms:modified>
</cp:coreProperties>
</file>