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Новая папка\"/>
    </mc:Choice>
  </mc:AlternateContent>
  <bookViews>
    <workbookView xWindow="0" yWindow="0" windowWidth="28650" windowHeight="12360"/>
  </bookViews>
  <sheets>
    <sheet name="Лист1" sheetId="1" r:id="rId1"/>
    <sheet name="Лист2" sheetId="2" r:id="rId2"/>
    <sheet name="Лист3" sheetId="3" r:id="rId3"/>
  </sheets>
  <calcPr calcId="152511" refMode="R1C1"/>
</workbook>
</file>

<file path=xl/calcChain.xml><?xml version="1.0" encoding="utf-8"?>
<calcChain xmlns="http://schemas.openxmlformats.org/spreadsheetml/2006/main">
  <c r="U109" i="1" l="1"/>
  <c r="T418" i="1"/>
  <c r="U418" i="1" s="1"/>
  <c r="T416" i="1"/>
  <c r="U416" i="1" s="1"/>
  <c r="T272" i="1"/>
  <c r="U272" i="1" s="1"/>
  <c r="T406" i="1"/>
  <c r="U406" i="1" s="1"/>
  <c r="T400" i="1"/>
  <c r="U400" i="1" s="1"/>
  <c r="T396" i="1"/>
  <c r="U396" i="1" s="1"/>
  <c r="T380" i="1"/>
  <c r="U380" i="1" s="1"/>
  <c r="T378" i="1"/>
  <c r="U378" i="1" s="1"/>
  <c r="T376" i="1"/>
  <c r="U376" i="1" s="1"/>
  <c r="T360" i="1"/>
  <c r="U360" i="1" s="1"/>
  <c r="T358" i="1"/>
  <c r="U358" i="1" s="1"/>
  <c r="T356" i="1"/>
  <c r="U356" i="1" s="1"/>
  <c r="T266" i="1"/>
  <c r="U266" i="1" s="1"/>
  <c r="T354" i="1"/>
  <c r="U354" i="1" s="1"/>
  <c r="T352" i="1"/>
  <c r="U352" i="1" s="1"/>
  <c r="T344" i="1"/>
  <c r="U344" i="1" s="1"/>
  <c r="T340" i="1"/>
  <c r="U340" i="1" s="1"/>
  <c r="T264" i="1"/>
  <c r="U264" i="1" s="1"/>
  <c r="T326" i="1"/>
  <c r="U326" i="1" s="1"/>
  <c r="T324" i="1"/>
  <c r="U324" i="1" s="1"/>
  <c r="T322" i="1"/>
  <c r="U322" i="1" s="1"/>
  <c r="T320" i="1"/>
  <c r="U320" i="1" s="1"/>
  <c r="T318" i="1"/>
  <c r="U318" i="1" s="1"/>
  <c r="T316" i="1"/>
  <c r="U316" i="1" s="1"/>
  <c r="T262" i="1"/>
  <c r="U262" i="1" s="1"/>
  <c r="T314" i="1"/>
  <c r="U314" i="1" s="1"/>
  <c r="T308" i="1"/>
  <c r="U308" i="1" s="1"/>
  <c r="T304" i="1"/>
  <c r="U304" i="1" s="1"/>
  <c r="T199" i="1"/>
  <c r="U199" i="1" s="1"/>
  <c r="T197" i="1"/>
  <c r="U197" i="1" s="1"/>
  <c r="T195" i="1"/>
  <c r="U195" i="1" s="1"/>
  <c r="T191" i="1"/>
  <c r="U191" i="1" s="1"/>
  <c r="T183" i="1"/>
  <c r="U183" i="1" s="1"/>
  <c r="T181" i="1"/>
  <c r="U181" i="1" s="1"/>
  <c r="T175" i="1"/>
  <c r="U175" i="1" s="1"/>
  <c r="T171" i="1"/>
  <c r="U171" i="1" s="1"/>
  <c r="T21" i="1"/>
  <c r="U21" i="1" s="1"/>
  <c r="T161" i="1"/>
  <c r="U161" i="1" s="1"/>
  <c r="T155" i="1"/>
  <c r="U155" i="1" s="1"/>
  <c r="T151" i="1"/>
  <c r="U151" i="1" s="1"/>
  <c r="T149" i="1"/>
  <c r="U149" i="1" s="1"/>
  <c r="T147" i="1"/>
  <c r="U147" i="1" s="1"/>
  <c r="T145" i="1"/>
  <c r="U145" i="1" s="1"/>
  <c r="T143" i="1"/>
  <c r="U143" i="1" s="1"/>
  <c r="T141" i="1"/>
  <c r="U141" i="1" s="1"/>
  <c r="T137" i="1"/>
  <c r="U137" i="1" s="1"/>
  <c r="T135" i="1"/>
  <c r="U135" i="1" s="1"/>
  <c r="T133" i="1"/>
  <c r="U133" i="1" s="1"/>
  <c r="T131" i="1"/>
  <c r="U131" i="1" s="1"/>
  <c r="T129" i="1"/>
  <c r="U129" i="1" s="1"/>
  <c r="T123" i="1"/>
  <c r="U123" i="1" s="1"/>
  <c r="T121" i="1"/>
  <c r="U121" i="1" s="1"/>
  <c r="T119" i="1"/>
  <c r="U119" i="1" s="1"/>
  <c r="T117" i="1"/>
  <c r="U117" i="1" s="1"/>
  <c r="T109" i="1"/>
  <c r="T107" i="1"/>
  <c r="U107" i="1" s="1"/>
  <c r="T105" i="1"/>
  <c r="U105" i="1" s="1"/>
  <c r="T103" i="1"/>
  <c r="U103" i="1" s="1"/>
  <c r="T97" i="1"/>
  <c r="U97" i="1" s="1"/>
  <c r="T91" i="1"/>
  <c r="U91" i="1" s="1"/>
  <c r="T89" i="1"/>
  <c r="U89" i="1" s="1"/>
  <c r="T87" i="1"/>
  <c r="U87" i="1" s="1"/>
  <c r="T13" i="1"/>
  <c r="U13" i="1" s="1"/>
  <c r="T83" i="1"/>
  <c r="U83" i="1" s="1"/>
  <c r="T77" i="1"/>
  <c r="U77" i="1" s="1"/>
  <c r="T75" i="1"/>
  <c r="U75" i="1" s="1"/>
  <c r="T73" i="1"/>
  <c r="U73" i="1" s="1"/>
  <c r="T69" i="1"/>
  <c r="U69" i="1" s="1"/>
  <c r="T65" i="1"/>
  <c r="U65" i="1" s="1"/>
  <c r="T59" i="1"/>
  <c r="U59" i="1" s="1"/>
  <c r="T57" i="1"/>
  <c r="U57" i="1" s="1"/>
  <c r="T49" i="1"/>
  <c r="U49" i="1" s="1"/>
  <c r="T43" i="1"/>
  <c r="U43" i="1" s="1"/>
  <c r="T253" i="1"/>
  <c r="U253" i="1" s="1"/>
  <c r="T251" i="1"/>
  <c r="U251" i="1" s="1"/>
  <c r="T235" i="1"/>
  <c r="U235" i="1" s="1"/>
  <c r="T233" i="1"/>
  <c r="U233" i="1" s="1"/>
  <c r="T227" i="1"/>
  <c r="U227" i="1" s="1"/>
  <c r="T225" i="1"/>
  <c r="U225" i="1" s="1"/>
  <c r="T219" i="1"/>
  <c r="U219" i="1" s="1"/>
  <c r="T215" i="1"/>
  <c r="U215" i="1" s="1"/>
  <c r="T213" i="1"/>
  <c r="U213" i="1" s="1"/>
  <c r="T211" i="1"/>
  <c r="U211" i="1" s="1"/>
  <c r="T5" i="1"/>
  <c r="U255" i="1" l="1"/>
  <c r="T255" i="1"/>
  <c r="T4" i="1"/>
  <c r="U5" i="1"/>
  <c r="U4" i="1" s="1"/>
  <c r="U3" i="1" l="1"/>
  <c r="T3" i="1"/>
</calcChain>
</file>

<file path=xl/sharedStrings.xml><?xml version="1.0" encoding="utf-8"?>
<sst xmlns="http://schemas.openxmlformats.org/spreadsheetml/2006/main" count="532" uniqueCount="239">
  <si>
    <t>Артикул</t>
  </si>
  <si>
    <t>81516913-1</t>
  </si>
  <si>
    <t>81448804-1</t>
  </si>
  <si>
    <t>81448804-2</t>
  </si>
  <si>
    <t>81446910-2</t>
  </si>
  <si>
    <t>81441285-3</t>
  </si>
  <si>
    <t>81446601-4</t>
  </si>
  <si>
    <t>81446601-3</t>
  </si>
  <si>
    <t>S1511208-1</t>
  </si>
  <si>
    <t>S1511208-2</t>
  </si>
  <si>
    <t>81515501-4</t>
  </si>
  <si>
    <t>81515501-2</t>
  </si>
  <si>
    <t>S1514104-4</t>
  </si>
  <si>
    <t>81516687-2</t>
  </si>
  <si>
    <t>81441146-5</t>
  </si>
  <si>
    <t>81441373-1</t>
  </si>
  <si>
    <t>S1521207-1</t>
  </si>
  <si>
    <t>81517716-1</t>
  </si>
  <si>
    <t>81517716-2</t>
  </si>
  <si>
    <t>81517716-4</t>
  </si>
  <si>
    <t>81518880-2</t>
  </si>
  <si>
    <t>81518006-1</t>
  </si>
  <si>
    <t>81528042-2</t>
  </si>
  <si>
    <t>81518849-5</t>
  </si>
  <si>
    <t>81518821-5</t>
  </si>
  <si>
    <t>81518821-6</t>
  </si>
  <si>
    <t>S1511315-3</t>
  </si>
  <si>
    <t>81511350-2</t>
  </si>
  <si>
    <t>S1511304-3</t>
  </si>
  <si>
    <t>S1511310-2</t>
  </si>
  <si>
    <t>S1511310-4</t>
  </si>
  <si>
    <t>81336694-1</t>
  </si>
  <si>
    <t>81446933-1</t>
  </si>
  <si>
    <t>81446933-6</t>
  </si>
  <si>
    <t>81436694-3</t>
  </si>
  <si>
    <t>81515580-3</t>
  </si>
  <si>
    <t>81516605-3</t>
  </si>
  <si>
    <t>81518843-3</t>
  </si>
  <si>
    <t>81518843-5</t>
  </si>
  <si>
    <t>81518843-6</t>
  </si>
  <si>
    <t>81516605-4</t>
  </si>
  <si>
    <t>81435541-7</t>
  </si>
  <si>
    <t>S1511301-1</t>
  </si>
  <si>
    <t>S1511301-2</t>
  </si>
  <si>
    <t>81448801-2</t>
  </si>
  <si>
    <t>81445515-5</t>
  </si>
  <si>
    <t>81446960-13</t>
  </si>
  <si>
    <t>S1511105-4</t>
  </si>
  <si>
    <t>81515540-2</t>
  </si>
  <si>
    <t>81516602-3</t>
  </si>
  <si>
    <t>81517708-4</t>
  </si>
  <si>
    <t>81515534-2</t>
  </si>
  <si>
    <t>81515534-4</t>
  </si>
  <si>
    <t>81515502-7</t>
  </si>
  <si>
    <t>81517708-1</t>
  </si>
  <si>
    <t>81517775-4</t>
  </si>
  <si>
    <t>81517775-5</t>
  </si>
  <si>
    <t>82518846-3</t>
  </si>
  <si>
    <t>82446937-12</t>
  </si>
  <si>
    <t>82518849-1</t>
  </si>
  <si>
    <t>S2522009-4</t>
  </si>
  <si>
    <t>82445580-4</t>
  </si>
  <si>
    <t>82446939-4</t>
  </si>
  <si>
    <t>82446945-1</t>
  </si>
  <si>
    <t>82515533-1</t>
  </si>
  <si>
    <t>82515533-4</t>
  </si>
  <si>
    <t>82515580-2</t>
  </si>
  <si>
    <t>82518022-4</t>
  </si>
  <si>
    <t>82518821-3</t>
  </si>
  <si>
    <t>S2511303-1</t>
  </si>
  <si>
    <t>82448864-3</t>
  </si>
  <si>
    <t>82446964-1</t>
  </si>
  <si>
    <t>S2522005-2</t>
  </si>
  <si>
    <t>82446964-3</t>
  </si>
  <si>
    <t>82516602-5</t>
  </si>
  <si>
    <t>82515546-1</t>
  </si>
  <si>
    <t>82525588-5</t>
  </si>
  <si>
    <t>82515502-2</t>
  </si>
  <si>
    <t>82515502-5</t>
  </si>
  <si>
    <t>82517772-2</t>
  </si>
  <si>
    <t>82515518-3</t>
  </si>
  <si>
    <t>82448804-1</t>
  </si>
  <si>
    <t>S2521203-3</t>
  </si>
  <si>
    <t>S2521101-2</t>
  </si>
  <si>
    <t>82515501-5</t>
  </si>
  <si>
    <t>Обувь</t>
  </si>
  <si>
    <t>Итого, шт.</t>
  </si>
  <si>
    <t>Итого сумма, руб.</t>
  </si>
  <si>
    <t>Лето</t>
  </si>
  <si>
    <t>Демисезон</t>
  </si>
  <si>
    <t>Зима</t>
  </si>
  <si>
    <t>Наименование товара</t>
  </si>
  <si>
    <t>Состав</t>
  </si>
  <si>
    <t>Производственный сезон</t>
  </si>
  <si>
    <t>Климатический сезон</t>
  </si>
  <si>
    <t>Фото</t>
  </si>
  <si>
    <t>Обувь для активного отдыха черный</t>
  </si>
  <si>
    <t>Обувь для активного отдыха темно-синий</t>
  </si>
  <si>
    <t>Обувь для тренинга серый</t>
  </si>
  <si>
    <t>Обувь повседневная серый</t>
  </si>
  <si>
    <t>Обувь повседневная темно-синий</t>
  </si>
  <si>
    <t>Обувь повседневная шоколадный</t>
  </si>
  <si>
    <t>Обувь для тренинга синий</t>
  </si>
  <si>
    <t>Обувь для баскетбола темно-синий</t>
  </si>
  <si>
    <t>Обувь для баскетбола белый</t>
  </si>
  <si>
    <t>Обувь для бега сапфировый/неоновый зеленый</t>
  </si>
  <si>
    <t>Обувь для бега чёрный/ярко голубой</t>
  </si>
  <si>
    <t>Обувь для бега синий</t>
  </si>
  <si>
    <t>Обувь для бега темно-синий</t>
  </si>
  <si>
    <t>Обувь повседневная белый/тёмно голубой/чёрный</t>
  </si>
  <si>
    <t>Обувь для активного отдыха серый</t>
  </si>
  <si>
    <t>Обувь для баскетбола черный</t>
  </si>
  <si>
    <t>Обувь для бега чёрный / неоновый зеленый / светло серый / белый</t>
  </si>
  <si>
    <t>Обувь для тренинга ярко-зеленый</t>
  </si>
  <si>
    <t>Кеды Тёмно-синий</t>
  </si>
  <si>
    <t>Обувь повседневная светло-желтый</t>
  </si>
  <si>
    <t>Обувь повседневная светло-серый</t>
  </si>
  <si>
    <t>Обувь повседневная темно-розовый</t>
  </si>
  <si>
    <t>Обувь для бега чёрный / красный / синий</t>
  </si>
  <si>
    <t>Обувь для баскетбола синий</t>
  </si>
  <si>
    <t>Обувь для бега тёмно голубой / неоновый зеленый / мандарин / чёрный / белый</t>
  </si>
  <si>
    <t>Обувь для бега тёмно голубой / красный /  серый / белый / сапфировый</t>
  </si>
  <si>
    <t>Обувь для бега серый/серый/ярко голубой/красный/белый/сапфировый/чёрный</t>
  </si>
  <si>
    <t>Обувь повседневная черный</t>
  </si>
  <si>
    <t>Обувь для бега серый</t>
  </si>
  <si>
    <t>Обувь для активного отдыха красный</t>
  </si>
  <si>
    <t>Обувь повседневная синий</t>
  </si>
  <si>
    <t>Обувь для активного отдыха синий</t>
  </si>
  <si>
    <t>Обувь для бега чёрный / сапфировый / белый / светло серый</t>
  </si>
  <si>
    <t>Обувь для бега тёмно серый / ярко голубой / светло серый / белый / красный / чёрный</t>
  </si>
  <si>
    <t>Обувь повседневная оранжевый</t>
  </si>
  <si>
    <t>Обувь для бега чёрный/ярко голубой/тёмно серый</t>
  </si>
  <si>
    <t>Обувь для бега красный</t>
  </si>
  <si>
    <t>Обувь для активного отдыха коричневый</t>
  </si>
  <si>
    <t>Обувь для тренинга светло-серый</t>
  </si>
  <si>
    <t>Обувь для тренинга черный</t>
  </si>
  <si>
    <t>Обувь для бега ярко-зеленый</t>
  </si>
  <si>
    <t>Обувь для бега оранжевый</t>
  </si>
  <si>
    <t>Обувь для бега светло-серый</t>
  </si>
  <si>
    <t>Обувь повседневная бордовый</t>
  </si>
  <si>
    <t>Обувь для тренинга светло серый</t>
  </si>
  <si>
    <t>Обувь повседневная белый</t>
  </si>
  <si>
    <t>Обувь повседневная красный</t>
  </si>
  <si>
    <t>Обувь повседневная фиолетовый</t>
  </si>
  <si>
    <t>Обувь для бега сапфировый/белый/неоновый зеленый/красный/светло серый</t>
  </si>
  <si>
    <t>Обувь для тренинга светло серый / розовый /  серый</t>
  </si>
  <si>
    <t>Обувь для бега розовый</t>
  </si>
  <si>
    <t>Обувь для бега Красный</t>
  </si>
  <si>
    <t>Обувь для бега молочный</t>
  </si>
  <si>
    <t>Обувь для бега розовый/жёлтый/белый</t>
  </si>
  <si>
    <t>Обувь для бега тёмно голубой / ярко голубой / белый / чёрный</t>
  </si>
  <si>
    <t>Мужская</t>
  </si>
  <si>
    <t>Женская</t>
  </si>
  <si>
    <t>15Q1,16Q1</t>
  </si>
  <si>
    <t>15Q1</t>
  </si>
  <si>
    <t>14Q4</t>
  </si>
  <si>
    <t>15Q1,15Q3</t>
  </si>
  <si>
    <t>15Q2</t>
  </si>
  <si>
    <t>14Q4,15Q1</t>
  </si>
  <si>
    <t>14Q3</t>
  </si>
  <si>
    <t>Размеры</t>
  </si>
  <si>
    <t>искусственная кожа, сетка нейлон</t>
  </si>
  <si>
    <t>Состав- 20% Искусственная кожа/80% сетка нейлон; Материал подкладки- текстиль; Материал подошвы- ЭВА/резина; Материал стельки- ЭВА</t>
  </si>
  <si>
    <t>литое ЭВА/резина/TПУ/10% замша, 60% искусственная кожа, 30% сетка нейлон</t>
  </si>
  <si>
    <t>литое ЭВА/резина/10% замша, 60% искусственная кожа, 30% сетка нейлон</t>
  </si>
  <si>
    <t>литое ЭВА/резина/износостойкий полиуретан/80% искусственная кожа, 20% сетка нейлон</t>
  </si>
  <si>
    <t>литое ЭВА/резина/80% искусственная кожа, 20% сетка нейлон</t>
  </si>
  <si>
    <t>сетка нейлон</t>
  </si>
  <si>
    <t>Состав- 70% вспененный полиуретан/сетка нейлон 30%; Материал подкладки- текстиль; Материал подошвы- ЭВА/резина/TПУ; Материал стельки- ЭВА</t>
  </si>
  <si>
    <t>Состав- Искусственная кожа 100%; Материал подкладки- текстиль; Материал подошвы- резина; Материал стельки- ЭВА</t>
  </si>
  <si>
    <t>резина/80% искусственная кожа, 20% сетка нейлон</t>
  </si>
  <si>
    <t>Состав- 35% Искусственная кожа/65% сетка нейлон; Материал подкладки- текстиль; Материал подошвы- ЭВА/резина; Материал стельки- ЭВА</t>
  </si>
  <si>
    <t>Mesh;Molding EVA</t>
  </si>
  <si>
    <t>замша, искусственная кожа, сетка нейлон</t>
  </si>
  <si>
    <t>Состав- 30% кожа/70% Искусственная кожа; Материал подкладки- текстиль; Материал подошвы- ЭВА/резина/TПУ; Материал стельки- ЭВА</t>
  </si>
  <si>
    <t>Состав- 35% замша/кожа 15%/сетка нейлон 50%; Материал подкладки- текстиль; Материал подошвы- ЭВА/резина/TПУ; Материал стельки- ЭВА</t>
  </si>
  <si>
    <t>Состав- 50% замша/30% кожа/20% сетка нейлон; Материал подкладки- текстиль; Материал подошвы- ЭВА/резина/TПУ; Материал стельки- ЭВА</t>
  </si>
  <si>
    <t>литое ЭВА/резина/TПУ/80% искусственная кожа, 20% сетка нейлон</t>
  </si>
  <si>
    <t>литое ЭВА/резина/40% полиуретан, 60% сетка нейлон</t>
  </si>
  <si>
    <t>Состав- 50% замша/Искусственная кожа 40%/сетка нейлон 10%; Материал подкладки- текстиль; Материал подошвы- ЭВА/резина; Материал стельки- ЭВА</t>
  </si>
  <si>
    <t>ЭВА/резина/TПУ/10% замша, 60% искусственная кожа, 30% сетка нейлон</t>
  </si>
  <si>
    <t>Состав- сетка нейлон 100%; Материал подкладки- текстиль; Материал подошвы- резина; Материал стельки- ЭВА</t>
  </si>
  <si>
    <t>литое ЭВА/резина/100% сетка нейлон</t>
  </si>
  <si>
    <t>резина/10% замша, 60% искусственная кожа, 30% сетка нейлон</t>
  </si>
  <si>
    <t>Mesh;RB</t>
  </si>
  <si>
    <t>Состав- 25% Искусственная кожа/сетка нейлон 75%; Материал подкладки- текстиль; Материал подошвы- ЭВА/резина; Материал стельки- ЭВА</t>
  </si>
  <si>
    <t>Состав- 25% Искусственная кожа/75% сетка нейлон; Материал подкладки- текстиль; Материал подошвы- ЭВА/резина/TПУ; Материал стельки- ЭВА</t>
  </si>
  <si>
    <t>Рекоммендованная розничная цена, руб.</t>
  </si>
  <si>
    <t>1410,00</t>
  </si>
  <si>
    <t>2990,00</t>
  </si>
  <si>
    <t>4290,00</t>
  </si>
  <si>
    <t>4390,00</t>
  </si>
  <si>
    <t>4750,00</t>
  </si>
  <si>
    <t>5670,00</t>
  </si>
  <si>
    <t>5690,00</t>
  </si>
  <si>
    <t>3180,00</t>
  </si>
  <si>
    <t>3190,00</t>
  </si>
  <si>
    <t>3290,00</t>
  </si>
  <si>
    <t>3350,00</t>
  </si>
  <si>
    <t>2501,00</t>
  </si>
  <si>
    <t>3400,00</t>
  </si>
  <si>
    <t>3420,00</t>
  </si>
  <si>
    <t>3660,00</t>
  </si>
  <si>
    <t>3690,00</t>
  </si>
  <si>
    <t>3700,00</t>
  </si>
  <si>
    <t>3770,00</t>
  </si>
  <si>
    <t>3780,00</t>
  </si>
  <si>
    <t>3870,00</t>
  </si>
  <si>
    <t>3890,00</t>
  </si>
  <si>
    <t>3990,00</t>
  </si>
  <si>
    <t>4010,00</t>
  </si>
  <si>
    <t>4050,00</t>
  </si>
  <si>
    <t>4090,00</t>
  </si>
  <si>
    <t>4220,00</t>
  </si>
  <si>
    <t>4250,00</t>
  </si>
  <si>
    <t>2950,00</t>
  </si>
  <si>
    <t>4260,00</t>
  </si>
  <si>
    <t>2640,00</t>
  </si>
  <si>
    <t>3590,00</t>
  </si>
  <si>
    <t>2690,00</t>
  </si>
  <si>
    <t>3790,00</t>
  </si>
  <si>
    <t>2820,00</t>
  </si>
  <si>
    <t>4005,00</t>
  </si>
  <si>
    <t>4580,00</t>
  </si>
  <si>
    <t>5390,00</t>
  </si>
  <si>
    <t>35
39</t>
  </si>
  <si>
    <t>36
40</t>
  </si>
  <si>
    <t>36.5
40.5</t>
  </si>
  <si>
    <t>37
41</t>
  </si>
  <si>
    <t>37.5
41.5</t>
  </si>
  <si>
    <t>38
42</t>
  </si>
  <si>
    <t>38.5
42.5</t>
  </si>
  <si>
    <t>39
43</t>
  </si>
  <si>
    <t>39.5
43.5</t>
  </si>
  <si>
    <t>40
44</t>
  </si>
  <si>
    <t>41
45</t>
  </si>
  <si>
    <t>42
46</t>
  </si>
  <si>
    <t>Вид товара</t>
  </si>
  <si>
    <t>Пол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</si>
</sst>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</xf>
    <xf numFmtId="2" fontId="1" fillId="0" borderId="1" xfId="0" applyNumberFormat="1" applyFont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vertical="center" wrapText="1"/>
    </xf>
    <xf numFmtId="0" fontId="2" fillId="4" borderId="3" xfId="0" applyFont="1" applyFill="1" applyBorder="1" applyAlignment="1" applyProtection="1">
      <alignment vertical="center" wrapText="1"/>
    </xf>
    <xf numFmtId="0" fontId="2" fillId="3" borderId="2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2" fillId="2" borderId="3" xfId="0" applyFont="1" applyFill="1" applyBorder="1" applyAlignment="1" applyProtection="1">
      <alignment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2" fontId="2" fillId="4" borderId="2" xfId="0" applyNumberFormat="1" applyFont="1" applyFill="1" applyBorder="1" applyAlignment="1" applyProtection="1">
      <alignment horizontal="center" vertical="center" wrapText="1"/>
    </xf>
    <xf numFmtId="2" fontId="2" fillId="4" borderId="3" xfId="0" applyNumberFormat="1" applyFont="1" applyFill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2" fontId="2" fillId="2" borderId="3" xfId="0" applyNumberFormat="1" applyFont="1" applyFill="1" applyBorder="1" applyAlignment="1" applyProtection="1">
      <alignment horizontal="center" vertical="center" wrapText="1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159" Type="http://schemas.openxmlformats.org/officeDocument/2006/relationships/image" Target="../media/image158.jpeg"/><Relationship Id="rId170" Type="http://schemas.openxmlformats.org/officeDocument/2006/relationships/image" Target="../media/image169.jpeg"/><Relationship Id="rId191" Type="http://schemas.openxmlformats.org/officeDocument/2006/relationships/image" Target="../media/image190.jpeg"/><Relationship Id="rId205" Type="http://schemas.openxmlformats.org/officeDocument/2006/relationships/image" Target="../media/image204.jpeg"/><Relationship Id="rId16" Type="http://schemas.openxmlformats.org/officeDocument/2006/relationships/image" Target="../media/image15.jpeg"/><Relationship Id="rId107" Type="http://schemas.openxmlformats.org/officeDocument/2006/relationships/image" Target="../media/image106.jpeg"/><Relationship Id="rId11" Type="http://schemas.openxmlformats.org/officeDocument/2006/relationships/image" Target="../media/image10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144" Type="http://schemas.openxmlformats.org/officeDocument/2006/relationships/image" Target="../media/image143.jpeg"/><Relationship Id="rId149" Type="http://schemas.openxmlformats.org/officeDocument/2006/relationships/image" Target="../media/image148.jpeg"/><Relationship Id="rId5" Type="http://schemas.openxmlformats.org/officeDocument/2006/relationships/image" Target="../media/image4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165" Type="http://schemas.openxmlformats.org/officeDocument/2006/relationships/image" Target="../media/image164.jpeg"/><Relationship Id="rId181" Type="http://schemas.openxmlformats.org/officeDocument/2006/relationships/image" Target="../media/image180.jpeg"/><Relationship Id="rId186" Type="http://schemas.openxmlformats.org/officeDocument/2006/relationships/image" Target="../media/image185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55" Type="http://schemas.openxmlformats.org/officeDocument/2006/relationships/image" Target="../media/image154.jpeg"/><Relationship Id="rId171" Type="http://schemas.openxmlformats.org/officeDocument/2006/relationships/image" Target="../media/image170.jpeg"/><Relationship Id="rId176" Type="http://schemas.openxmlformats.org/officeDocument/2006/relationships/image" Target="../media/image175.jpeg"/><Relationship Id="rId192" Type="http://schemas.openxmlformats.org/officeDocument/2006/relationships/image" Target="../media/image191.jpeg"/><Relationship Id="rId197" Type="http://schemas.openxmlformats.org/officeDocument/2006/relationships/image" Target="../media/image196.jpeg"/><Relationship Id="rId206" Type="http://schemas.openxmlformats.org/officeDocument/2006/relationships/image" Target="../media/image205.jpeg"/><Relationship Id="rId201" Type="http://schemas.openxmlformats.org/officeDocument/2006/relationships/image" Target="../media/image200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54" Type="http://schemas.openxmlformats.org/officeDocument/2006/relationships/image" Target="../media/image53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61" Type="http://schemas.openxmlformats.org/officeDocument/2006/relationships/image" Target="../media/image160.jpeg"/><Relationship Id="rId166" Type="http://schemas.openxmlformats.org/officeDocument/2006/relationships/image" Target="../media/image165.jpeg"/><Relationship Id="rId182" Type="http://schemas.openxmlformats.org/officeDocument/2006/relationships/image" Target="../media/image181.jpeg"/><Relationship Id="rId187" Type="http://schemas.openxmlformats.org/officeDocument/2006/relationships/image" Target="../media/image186.jpeg"/><Relationship Id="rId1" Type="http://schemas.openxmlformats.org/officeDocument/2006/relationships/hyperlink" Target="&#1056;&#1077;&#1082;&#1074;&#1080;&#1079;&#1080;&#1090;%20&#1085;&#1077;%20&#1085;&#1072;&#1081;&#1076;&#1077;&#1085;" TargetMode="External"/><Relationship Id="rId6" Type="http://schemas.openxmlformats.org/officeDocument/2006/relationships/image" Target="../media/image5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8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44" Type="http://schemas.openxmlformats.org/officeDocument/2006/relationships/image" Target="../media/image43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98" Type="http://schemas.openxmlformats.org/officeDocument/2006/relationships/image" Target="../media/image197.jpeg"/><Relationship Id="rId172" Type="http://schemas.openxmlformats.org/officeDocument/2006/relationships/image" Target="../media/image171.jpeg"/><Relationship Id="rId193" Type="http://schemas.openxmlformats.org/officeDocument/2006/relationships/image" Target="../media/image192.jpeg"/><Relationship Id="rId202" Type="http://schemas.openxmlformats.org/officeDocument/2006/relationships/image" Target="../media/image201.jpeg"/><Relationship Id="rId207" Type="http://schemas.openxmlformats.org/officeDocument/2006/relationships/image" Target="../media/image206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188" Type="http://schemas.openxmlformats.org/officeDocument/2006/relationships/image" Target="../media/image187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162" Type="http://schemas.openxmlformats.org/officeDocument/2006/relationships/image" Target="../media/image161.jpeg"/><Relationship Id="rId183" Type="http://schemas.openxmlformats.org/officeDocument/2006/relationships/image" Target="../media/image182.jpeg"/><Relationship Id="rId2" Type="http://schemas.openxmlformats.org/officeDocument/2006/relationships/image" Target="../media/image1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4" Type="http://schemas.openxmlformats.org/officeDocument/2006/relationships/image" Target="../media/image193.jpeg"/><Relationship Id="rId199" Type="http://schemas.openxmlformats.org/officeDocument/2006/relationships/image" Target="../media/image198.jpeg"/><Relationship Id="rId203" Type="http://schemas.openxmlformats.org/officeDocument/2006/relationships/image" Target="../media/image202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jpeg"/><Relationship Id="rId184" Type="http://schemas.openxmlformats.org/officeDocument/2006/relationships/image" Target="../media/image183.jpeg"/><Relationship Id="rId189" Type="http://schemas.openxmlformats.org/officeDocument/2006/relationships/image" Target="../media/image188.jpeg"/><Relationship Id="rId3" Type="http://schemas.openxmlformats.org/officeDocument/2006/relationships/image" Target="../media/image2.jpeg"/><Relationship Id="rId25" Type="http://schemas.openxmlformats.org/officeDocument/2006/relationships/image" Target="../media/image24.jpeg"/><Relationship Id="rId46" Type="http://schemas.openxmlformats.org/officeDocument/2006/relationships/image" Target="../media/image45.jpe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95" Type="http://schemas.openxmlformats.org/officeDocument/2006/relationships/image" Target="../media/image194.jpeg"/><Relationship Id="rId190" Type="http://schemas.openxmlformats.org/officeDocument/2006/relationships/image" Target="../media/image189.jpeg"/><Relationship Id="rId204" Type="http://schemas.openxmlformats.org/officeDocument/2006/relationships/image" Target="../media/image203.jpeg"/><Relationship Id="rId15" Type="http://schemas.openxmlformats.org/officeDocument/2006/relationships/image" Target="../media/image14.jpeg"/><Relationship Id="rId36" Type="http://schemas.openxmlformats.org/officeDocument/2006/relationships/image" Target="../media/image35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3.jpeg"/><Relationship Id="rId169" Type="http://schemas.openxmlformats.org/officeDocument/2006/relationships/image" Target="../media/image168.jpeg"/><Relationship Id="rId185" Type="http://schemas.openxmlformats.org/officeDocument/2006/relationships/image" Target="../media/image184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80" Type="http://schemas.openxmlformats.org/officeDocument/2006/relationships/image" Target="../media/image179.jpeg"/><Relationship Id="rId26" Type="http://schemas.openxmlformats.org/officeDocument/2006/relationships/image" Target="../media/image25.jpeg"/><Relationship Id="rId47" Type="http://schemas.openxmlformats.org/officeDocument/2006/relationships/image" Target="../media/image46.jpeg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96" Type="http://schemas.openxmlformats.org/officeDocument/2006/relationships/image" Target="../media/image195.jpeg"/><Relationship Id="rId200" Type="http://schemas.openxmlformats.org/officeDocument/2006/relationships/image" Target="../media/image1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1285875</xdr:colOff>
      <xdr:row>6</xdr:row>
      <xdr:rowOff>4473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2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1285875</xdr:colOff>
      <xdr:row>8</xdr:row>
      <xdr:rowOff>0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6687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1285875</xdr:colOff>
      <xdr:row>26</xdr:row>
      <xdr:rowOff>4473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72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1285875</xdr:colOff>
      <xdr:row>206</xdr:row>
      <xdr:rowOff>0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386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1285875</xdr:colOff>
      <xdr:row>208</xdr:row>
      <xdr:rowOff>0</xdr:rowOff>
    </xdr:to>
    <xdr:pic>
      <xdr:nvPicPr>
        <xdr:cNvPr id="11" name="Рисунок 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671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1285875</xdr:colOff>
      <xdr:row>210</xdr:row>
      <xdr:rowOff>0</xdr:rowOff>
    </xdr:to>
    <xdr:pic>
      <xdr:nvPicPr>
        <xdr:cNvPr id="13" name="Рисунок 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957750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1285875</xdr:colOff>
      <xdr:row>212</xdr:row>
      <xdr:rowOff>0</xdr:rowOff>
    </xdr:to>
    <xdr:pic>
      <xdr:nvPicPr>
        <xdr:cNvPr id="15" name="Рисунок 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815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1285875</xdr:colOff>
      <xdr:row>214</xdr:row>
      <xdr:rowOff>2381</xdr:rowOff>
    </xdr:to>
    <xdr:pic>
      <xdr:nvPicPr>
        <xdr:cNvPr id="17" name="Рисунок 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1008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1285875</xdr:colOff>
      <xdr:row>216</xdr:row>
      <xdr:rowOff>0</xdr:rowOff>
    </xdr:to>
    <xdr:pic>
      <xdr:nvPicPr>
        <xdr:cNvPr id="19" name="Рисунок 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0629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1285875</xdr:colOff>
      <xdr:row>218</xdr:row>
      <xdr:rowOff>2381</xdr:rowOff>
    </xdr:to>
    <xdr:pic>
      <xdr:nvPicPr>
        <xdr:cNvPr id="21" name="Рисунок 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3487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1285875</xdr:colOff>
      <xdr:row>220</xdr:row>
      <xdr:rowOff>0</xdr:rowOff>
    </xdr:to>
    <xdr:pic>
      <xdr:nvPicPr>
        <xdr:cNvPr id="23" name="Рисунок 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310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1285875</xdr:colOff>
      <xdr:row>222</xdr:row>
      <xdr:rowOff>0</xdr:rowOff>
    </xdr:to>
    <xdr:pic>
      <xdr:nvPicPr>
        <xdr:cNvPr id="25" name="Рисунок 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596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1285875</xdr:colOff>
      <xdr:row>224</xdr:row>
      <xdr:rowOff>0</xdr:rowOff>
    </xdr:to>
    <xdr:pic>
      <xdr:nvPicPr>
        <xdr:cNvPr id="27" name="Рисунок 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8825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1285875</xdr:colOff>
      <xdr:row>28</xdr:row>
      <xdr:rowOff>4473</xdr:rowOff>
    </xdr:to>
    <xdr:pic>
      <xdr:nvPicPr>
        <xdr:cNvPr id="29" name="Рисунок 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77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1285875</xdr:colOff>
      <xdr:row>226</xdr:row>
      <xdr:rowOff>2381</xdr:rowOff>
    </xdr:to>
    <xdr:pic>
      <xdr:nvPicPr>
        <xdr:cNvPr id="31" name="Рисунок 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6923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1285875</xdr:colOff>
      <xdr:row>228</xdr:row>
      <xdr:rowOff>2381</xdr:rowOff>
    </xdr:to>
    <xdr:pic>
      <xdr:nvPicPr>
        <xdr:cNvPr id="33" name="Рисунок 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6543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1285875</xdr:colOff>
      <xdr:row>230</xdr:row>
      <xdr:rowOff>4473</xdr:rowOff>
    </xdr:to>
    <xdr:pic>
      <xdr:nvPicPr>
        <xdr:cNvPr id="35" name="Рисунок 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6163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1285875</xdr:colOff>
      <xdr:row>232</xdr:row>
      <xdr:rowOff>4473</xdr:rowOff>
    </xdr:to>
    <xdr:pic>
      <xdr:nvPicPr>
        <xdr:cNvPr id="37" name="Рисунок 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521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1285875</xdr:colOff>
      <xdr:row>234</xdr:row>
      <xdr:rowOff>4473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426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1285875</xdr:colOff>
      <xdr:row>236</xdr:row>
      <xdr:rowOff>4473</xdr:rowOff>
    </xdr:to>
    <xdr:pic>
      <xdr:nvPicPr>
        <xdr:cNvPr id="41" name="Рисунок 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3309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1285875</xdr:colOff>
      <xdr:row>238</xdr:row>
      <xdr:rowOff>4473</xdr:rowOff>
    </xdr:to>
    <xdr:pic>
      <xdr:nvPicPr>
        <xdr:cNvPr id="43" name="Рисунок 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2358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1285875</xdr:colOff>
      <xdr:row>240</xdr:row>
      <xdr:rowOff>4473</xdr:rowOff>
    </xdr:to>
    <xdr:pic>
      <xdr:nvPicPr>
        <xdr:cNvPr id="45" name="Рисунок 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1407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1285875</xdr:colOff>
      <xdr:row>242</xdr:row>
      <xdr:rowOff>4473</xdr:rowOff>
    </xdr:to>
    <xdr:pic>
      <xdr:nvPicPr>
        <xdr:cNvPr id="47" name="Рисунок 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0456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1285875</xdr:colOff>
      <xdr:row>244</xdr:row>
      <xdr:rowOff>4473</xdr:rowOff>
    </xdr:to>
    <xdr:pic>
      <xdr:nvPicPr>
        <xdr:cNvPr id="49" name="Рисунок 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9504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1285875</xdr:colOff>
      <xdr:row>30</xdr:row>
      <xdr:rowOff>4473</xdr:rowOff>
    </xdr:to>
    <xdr:pic>
      <xdr:nvPicPr>
        <xdr:cNvPr id="51" name="Рисунок 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81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1285875</xdr:colOff>
      <xdr:row>246</xdr:row>
      <xdr:rowOff>4473</xdr:rowOff>
    </xdr:to>
    <xdr:pic>
      <xdr:nvPicPr>
        <xdr:cNvPr id="53" name="Рисунок 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379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1285875</xdr:colOff>
      <xdr:row>248</xdr:row>
      <xdr:rowOff>2381</xdr:rowOff>
    </xdr:to>
    <xdr:pic>
      <xdr:nvPicPr>
        <xdr:cNvPr id="55" name="Рисунок 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2841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1285875</xdr:colOff>
      <xdr:row>250</xdr:row>
      <xdr:rowOff>0</xdr:rowOff>
    </xdr:to>
    <xdr:pic>
      <xdr:nvPicPr>
        <xdr:cNvPr id="57" name="Рисунок 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2461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1285875</xdr:colOff>
      <xdr:row>252</xdr:row>
      <xdr:rowOff>4473</xdr:rowOff>
    </xdr:to>
    <xdr:pic>
      <xdr:nvPicPr>
        <xdr:cNvPr id="59" name="Рисунок 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532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1285875</xdr:colOff>
      <xdr:row>254</xdr:row>
      <xdr:rowOff>4473</xdr:rowOff>
    </xdr:to>
    <xdr:pic>
      <xdr:nvPicPr>
        <xdr:cNvPr id="61" name="Рисунок 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436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1285875</xdr:colOff>
      <xdr:row>32</xdr:row>
      <xdr:rowOff>4473</xdr:rowOff>
    </xdr:to>
    <xdr:pic>
      <xdr:nvPicPr>
        <xdr:cNvPr id="63" name="Рисунок 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86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1285875</xdr:colOff>
      <xdr:row>34</xdr:row>
      <xdr:rowOff>4473</xdr:rowOff>
    </xdr:to>
    <xdr:pic>
      <xdr:nvPicPr>
        <xdr:cNvPr id="65" name="Рисунок 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91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1285875</xdr:colOff>
      <xdr:row>36</xdr:row>
      <xdr:rowOff>4473</xdr:rowOff>
    </xdr:to>
    <xdr:pic>
      <xdr:nvPicPr>
        <xdr:cNvPr id="67" name="Рисунок 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0965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1285875</xdr:colOff>
      <xdr:row>38</xdr:row>
      <xdr:rowOff>4473</xdr:rowOff>
    </xdr:to>
    <xdr:pic>
      <xdr:nvPicPr>
        <xdr:cNvPr id="69" name="Рисунок 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001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1285875</xdr:colOff>
      <xdr:row>40</xdr:row>
      <xdr:rowOff>0</xdr:rowOff>
    </xdr:to>
    <xdr:pic>
      <xdr:nvPicPr>
        <xdr:cNvPr id="71" name="Рисунок 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906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1285875</xdr:colOff>
      <xdr:row>42</xdr:row>
      <xdr:rowOff>4473</xdr:rowOff>
    </xdr:to>
    <xdr:pic>
      <xdr:nvPicPr>
        <xdr:cNvPr id="73" name="Рисунок 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192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1285875</xdr:colOff>
      <xdr:row>44</xdr:row>
      <xdr:rowOff>4473</xdr:rowOff>
    </xdr:to>
    <xdr:pic>
      <xdr:nvPicPr>
        <xdr:cNvPr id="75" name="Рисунок 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097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1285875</xdr:colOff>
      <xdr:row>10</xdr:row>
      <xdr:rowOff>4473</xdr:rowOff>
    </xdr:to>
    <xdr:pic>
      <xdr:nvPicPr>
        <xdr:cNvPr id="77" name="Рисунок 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24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1285875</xdr:colOff>
      <xdr:row>46</xdr:row>
      <xdr:rowOff>2381</xdr:rowOff>
    </xdr:to>
    <xdr:pic>
      <xdr:nvPicPr>
        <xdr:cNvPr id="79" name="Рисунок 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5257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1285875</xdr:colOff>
      <xdr:row>48</xdr:row>
      <xdr:rowOff>4473</xdr:rowOff>
    </xdr:to>
    <xdr:pic>
      <xdr:nvPicPr>
        <xdr:cNvPr id="81" name="Рисунок 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4877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1285875</xdr:colOff>
      <xdr:row>50</xdr:row>
      <xdr:rowOff>0</xdr:rowOff>
    </xdr:to>
    <xdr:pic>
      <xdr:nvPicPr>
        <xdr:cNvPr id="83" name="Рисунок 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392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1285875</xdr:colOff>
      <xdr:row>52</xdr:row>
      <xdr:rowOff>0</xdr:rowOff>
    </xdr:to>
    <xdr:pic>
      <xdr:nvPicPr>
        <xdr:cNvPr id="85" name="Рисунок 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7852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1285875</xdr:colOff>
      <xdr:row>54</xdr:row>
      <xdr:rowOff>2381</xdr:rowOff>
    </xdr:to>
    <xdr:pic>
      <xdr:nvPicPr>
        <xdr:cNvPr id="87" name="Рисунок 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5357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1285875</xdr:colOff>
      <xdr:row>56</xdr:row>
      <xdr:rowOff>2381</xdr:rowOff>
    </xdr:to>
    <xdr:pic>
      <xdr:nvPicPr>
        <xdr:cNvPr id="89" name="Рисунок 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4978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1285875</xdr:colOff>
      <xdr:row>58</xdr:row>
      <xdr:rowOff>0</xdr:rowOff>
    </xdr:to>
    <xdr:pic>
      <xdr:nvPicPr>
        <xdr:cNvPr id="91" name="Рисунок 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4598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1285875</xdr:colOff>
      <xdr:row>60</xdr:row>
      <xdr:rowOff>0</xdr:rowOff>
    </xdr:to>
    <xdr:pic>
      <xdr:nvPicPr>
        <xdr:cNvPr id="93" name="Рисунок 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745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1285875</xdr:colOff>
      <xdr:row>62</xdr:row>
      <xdr:rowOff>4473</xdr:rowOff>
    </xdr:to>
    <xdr:pic>
      <xdr:nvPicPr>
        <xdr:cNvPr id="95" name="Рисунок 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0315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1285875</xdr:colOff>
      <xdr:row>64</xdr:row>
      <xdr:rowOff>4473</xdr:rowOff>
    </xdr:to>
    <xdr:pic>
      <xdr:nvPicPr>
        <xdr:cNvPr id="97" name="Рисунок 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9364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1285875</xdr:colOff>
      <xdr:row>12</xdr:row>
      <xdr:rowOff>2381</xdr:rowOff>
    </xdr:to>
    <xdr:pic>
      <xdr:nvPicPr>
        <xdr:cNvPr id="99" name="Рисунок 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4290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1285875</xdr:colOff>
      <xdr:row>66</xdr:row>
      <xdr:rowOff>4473</xdr:rowOff>
    </xdr:to>
    <xdr:pic>
      <xdr:nvPicPr>
        <xdr:cNvPr id="101" name="Рисунок 1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4223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1285875</xdr:colOff>
      <xdr:row>68</xdr:row>
      <xdr:rowOff>4473</xdr:rowOff>
    </xdr:to>
    <xdr:pic>
      <xdr:nvPicPr>
        <xdr:cNvPr id="103" name="Рисунок 1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327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1285875</xdr:colOff>
      <xdr:row>70</xdr:row>
      <xdr:rowOff>4473</xdr:rowOff>
    </xdr:to>
    <xdr:pic>
      <xdr:nvPicPr>
        <xdr:cNvPr id="105" name="Рисунок 1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232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1285875</xdr:colOff>
      <xdr:row>72</xdr:row>
      <xdr:rowOff>2381</xdr:rowOff>
    </xdr:to>
    <xdr:pic>
      <xdr:nvPicPr>
        <xdr:cNvPr id="107" name="Рисунок 1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1369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1285875</xdr:colOff>
      <xdr:row>74</xdr:row>
      <xdr:rowOff>4473</xdr:rowOff>
    </xdr:to>
    <xdr:pic>
      <xdr:nvPicPr>
        <xdr:cNvPr id="109" name="Рисунок 1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099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1285875</xdr:colOff>
      <xdr:row>76</xdr:row>
      <xdr:rowOff>4473</xdr:rowOff>
    </xdr:to>
    <xdr:pic>
      <xdr:nvPicPr>
        <xdr:cNvPr id="111" name="Рисунок 1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003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1285875</xdr:colOff>
      <xdr:row>78</xdr:row>
      <xdr:rowOff>4473</xdr:rowOff>
    </xdr:to>
    <xdr:pic>
      <xdr:nvPicPr>
        <xdr:cNvPr id="113" name="Рисунок 1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908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1285875</xdr:colOff>
      <xdr:row>80</xdr:row>
      <xdr:rowOff>4473</xdr:rowOff>
    </xdr:to>
    <xdr:pic>
      <xdr:nvPicPr>
        <xdr:cNvPr id="115" name="Рисунок 1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2813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1285875</xdr:colOff>
      <xdr:row>82</xdr:row>
      <xdr:rowOff>0</xdr:rowOff>
    </xdr:to>
    <xdr:pic>
      <xdr:nvPicPr>
        <xdr:cNvPr id="117" name="Рисунок 1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718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1285875</xdr:colOff>
      <xdr:row>84</xdr:row>
      <xdr:rowOff>4473</xdr:rowOff>
    </xdr:to>
    <xdr:pic>
      <xdr:nvPicPr>
        <xdr:cNvPr id="119" name="Рисунок 1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5004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1285875</xdr:colOff>
      <xdr:row>86</xdr:row>
      <xdr:rowOff>4473</xdr:rowOff>
    </xdr:to>
    <xdr:pic>
      <xdr:nvPicPr>
        <xdr:cNvPr id="121" name="Рисунок 1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5909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1285875</xdr:colOff>
      <xdr:row>88</xdr:row>
      <xdr:rowOff>4473</xdr:rowOff>
    </xdr:to>
    <xdr:pic>
      <xdr:nvPicPr>
        <xdr:cNvPr id="123" name="Рисунок 1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6814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1285875</xdr:colOff>
      <xdr:row>90</xdr:row>
      <xdr:rowOff>4473</xdr:rowOff>
    </xdr:to>
    <xdr:pic>
      <xdr:nvPicPr>
        <xdr:cNvPr id="125" name="Рисунок 1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7719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1285875</xdr:colOff>
      <xdr:row>92</xdr:row>
      <xdr:rowOff>0</xdr:rowOff>
    </xdr:to>
    <xdr:pic>
      <xdr:nvPicPr>
        <xdr:cNvPr id="127" name="Рисунок 1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62387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1285875</xdr:colOff>
      <xdr:row>94</xdr:row>
      <xdr:rowOff>4473</xdr:rowOff>
    </xdr:to>
    <xdr:pic>
      <xdr:nvPicPr>
        <xdr:cNvPr id="129" name="Рисунок 1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481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1285875</xdr:colOff>
      <xdr:row>96</xdr:row>
      <xdr:rowOff>4473</xdr:rowOff>
    </xdr:to>
    <xdr:pic>
      <xdr:nvPicPr>
        <xdr:cNvPr id="131" name="Рисунок 1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386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1285875</xdr:colOff>
      <xdr:row>98</xdr:row>
      <xdr:rowOff>4473</xdr:rowOff>
    </xdr:to>
    <xdr:pic>
      <xdr:nvPicPr>
        <xdr:cNvPr id="133" name="Рисунок 1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290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1285875</xdr:colOff>
      <xdr:row>100</xdr:row>
      <xdr:rowOff>4473</xdr:rowOff>
    </xdr:to>
    <xdr:pic>
      <xdr:nvPicPr>
        <xdr:cNvPr id="135" name="Рисунок 1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195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1285875</xdr:colOff>
      <xdr:row>102</xdr:row>
      <xdr:rowOff>4473</xdr:rowOff>
    </xdr:to>
    <xdr:pic>
      <xdr:nvPicPr>
        <xdr:cNvPr id="137" name="Рисунок 1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100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1285875</xdr:colOff>
      <xdr:row>104</xdr:row>
      <xdr:rowOff>0</xdr:rowOff>
    </xdr:to>
    <xdr:pic>
      <xdr:nvPicPr>
        <xdr:cNvPr id="139" name="Рисунок 1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005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1285875</xdr:colOff>
      <xdr:row>16</xdr:row>
      <xdr:rowOff>2381</xdr:rowOff>
    </xdr:to>
    <xdr:pic>
      <xdr:nvPicPr>
        <xdr:cNvPr id="141" name="Рисунок 1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720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1285875</xdr:colOff>
      <xdr:row>106</xdr:row>
      <xdr:rowOff>4473</xdr:rowOff>
    </xdr:to>
    <xdr:pic>
      <xdr:nvPicPr>
        <xdr:cNvPr id="143" name="Рисунок 1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8724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1285875</xdr:colOff>
      <xdr:row>108</xdr:row>
      <xdr:rowOff>4473</xdr:rowOff>
    </xdr:to>
    <xdr:pic>
      <xdr:nvPicPr>
        <xdr:cNvPr id="145" name="Рисунок 1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7772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1285875</xdr:colOff>
      <xdr:row>110</xdr:row>
      <xdr:rowOff>4473</xdr:rowOff>
    </xdr:to>
    <xdr:pic>
      <xdr:nvPicPr>
        <xdr:cNvPr id="147" name="Рисунок 1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6821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1285875</xdr:colOff>
      <xdr:row>112</xdr:row>
      <xdr:rowOff>4473</xdr:rowOff>
    </xdr:to>
    <xdr:pic>
      <xdr:nvPicPr>
        <xdr:cNvPr id="149" name="Рисунок 1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5870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1285875</xdr:colOff>
      <xdr:row>114</xdr:row>
      <xdr:rowOff>4473</xdr:rowOff>
    </xdr:to>
    <xdr:pic>
      <xdr:nvPicPr>
        <xdr:cNvPr id="151" name="Рисунок 1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4919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1285875</xdr:colOff>
      <xdr:row>116</xdr:row>
      <xdr:rowOff>4473</xdr:rowOff>
    </xdr:to>
    <xdr:pic>
      <xdr:nvPicPr>
        <xdr:cNvPr id="153" name="Рисунок 1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3967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1285875</xdr:colOff>
      <xdr:row>120</xdr:row>
      <xdr:rowOff>0</xdr:rowOff>
    </xdr:to>
    <xdr:pic>
      <xdr:nvPicPr>
        <xdr:cNvPr id="155" name="Рисунок 1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682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1285875</xdr:colOff>
      <xdr:row>122</xdr:row>
      <xdr:rowOff>0</xdr:rowOff>
    </xdr:to>
    <xdr:pic>
      <xdr:nvPicPr>
        <xdr:cNvPr id="157" name="Рисунок 1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968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1285875</xdr:colOff>
      <xdr:row>124</xdr:row>
      <xdr:rowOff>0</xdr:rowOff>
    </xdr:to>
    <xdr:pic>
      <xdr:nvPicPr>
        <xdr:cNvPr id="159" name="Рисунок 1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254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1285875</xdr:colOff>
      <xdr:row>18</xdr:row>
      <xdr:rowOff>2381</xdr:rowOff>
    </xdr:to>
    <xdr:pic>
      <xdr:nvPicPr>
        <xdr:cNvPr id="161" name="Рисунок 1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340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1285875</xdr:colOff>
      <xdr:row>126</xdr:row>
      <xdr:rowOff>605</xdr:rowOff>
    </xdr:to>
    <xdr:pic>
      <xdr:nvPicPr>
        <xdr:cNvPr id="163" name="Рисунок 1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121300"/>
          <a:ext cx="1285875" cy="8578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1285875</xdr:colOff>
      <xdr:row>128</xdr:row>
      <xdr:rowOff>4473</xdr:rowOff>
    </xdr:to>
    <xdr:pic>
      <xdr:nvPicPr>
        <xdr:cNvPr id="165" name="Рисунок 1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9785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1285875</xdr:colOff>
      <xdr:row>130</xdr:row>
      <xdr:rowOff>4473</xdr:rowOff>
    </xdr:to>
    <xdr:pic>
      <xdr:nvPicPr>
        <xdr:cNvPr id="167" name="Рисунок 1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8834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1285875</xdr:colOff>
      <xdr:row>132</xdr:row>
      <xdr:rowOff>4473</xdr:rowOff>
    </xdr:to>
    <xdr:pic>
      <xdr:nvPicPr>
        <xdr:cNvPr id="169" name="Рисунок 1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7883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1285875</xdr:colOff>
      <xdr:row>134</xdr:row>
      <xdr:rowOff>4473</xdr:rowOff>
    </xdr:to>
    <xdr:pic>
      <xdr:nvPicPr>
        <xdr:cNvPr id="171" name="Рисунок 1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6931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1285875</xdr:colOff>
      <xdr:row>136</xdr:row>
      <xdr:rowOff>4473</xdr:rowOff>
    </xdr:to>
    <xdr:pic>
      <xdr:nvPicPr>
        <xdr:cNvPr id="173" name="Рисунок 1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5980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1285875</xdr:colOff>
      <xdr:row>138</xdr:row>
      <xdr:rowOff>4473</xdr:rowOff>
    </xdr:to>
    <xdr:pic>
      <xdr:nvPicPr>
        <xdr:cNvPr id="175" name="Рисунок 1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5029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1285875</xdr:colOff>
      <xdr:row>140</xdr:row>
      <xdr:rowOff>4473</xdr:rowOff>
    </xdr:to>
    <xdr:pic>
      <xdr:nvPicPr>
        <xdr:cNvPr id="177" name="Рисунок 1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4078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1285875</xdr:colOff>
      <xdr:row>142</xdr:row>
      <xdr:rowOff>4473</xdr:rowOff>
    </xdr:to>
    <xdr:pic>
      <xdr:nvPicPr>
        <xdr:cNvPr id="179" name="Рисунок 1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3126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1285875</xdr:colOff>
      <xdr:row>144</xdr:row>
      <xdr:rowOff>4473</xdr:rowOff>
    </xdr:to>
    <xdr:pic>
      <xdr:nvPicPr>
        <xdr:cNvPr id="181" name="Рисунок 1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2175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1285875</xdr:colOff>
      <xdr:row>20</xdr:row>
      <xdr:rowOff>4473</xdr:rowOff>
    </xdr:to>
    <xdr:pic>
      <xdr:nvPicPr>
        <xdr:cNvPr id="183" name="Рисунок 1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960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1285875</xdr:colOff>
      <xdr:row>146</xdr:row>
      <xdr:rowOff>4473</xdr:rowOff>
    </xdr:to>
    <xdr:pic>
      <xdr:nvPicPr>
        <xdr:cNvPr id="185" name="Рисунок 1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6463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1285875</xdr:colOff>
      <xdr:row>148</xdr:row>
      <xdr:rowOff>4473</xdr:rowOff>
    </xdr:to>
    <xdr:pic>
      <xdr:nvPicPr>
        <xdr:cNvPr id="187" name="Рисунок 1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5511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1285875</xdr:colOff>
      <xdr:row>150</xdr:row>
      <xdr:rowOff>0</xdr:rowOff>
    </xdr:to>
    <xdr:pic>
      <xdr:nvPicPr>
        <xdr:cNvPr id="189" name="Рисунок 1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456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1285875</xdr:colOff>
      <xdr:row>152</xdr:row>
      <xdr:rowOff>2381</xdr:rowOff>
    </xdr:to>
    <xdr:pic>
      <xdr:nvPicPr>
        <xdr:cNvPr id="191" name="Рисунок 1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7419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1285875</xdr:colOff>
      <xdr:row>154</xdr:row>
      <xdr:rowOff>2381</xdr:rowOff>
    </xdr:to>
    <xdr:pic>
      <xdr:nvPicPr>
        <xdr:cNvPr id="193" name="Рисунок 1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7039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1285875</xdr:colOff>
      <xdr:row>156</xdr:row>
      <xdr:rowOff>2381</xdr:rowOff>
    </xdr:to>
    <xdr:pic>
      <xdr:nvPicPr>
        <xdr:cNvPr id="195" name="Рисунок 1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6659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1285875</xdr:colOff>
      <xdr:row>158</xdr:row>
      <xdr:rowOff>4473</xdr:rowOff>
    </xdr:to>
    <xdr:pic>
      <xdr:nvPicPr>
        <xdr:cNvPr id="197" name="Рисунок 1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628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1285875</xdr:colOff>
      <xdr:row>160</xdr:row>
      <xdr:rowOff>4473</xdr:rowOff>
    </xdr:to>
    <xdr:pic>
      <xdr:nvPicPr>
        <xdr:cNvPr id="199" name="Рисунок 1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532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1285875</xdr:colOff>
      <xdr:row>162</xdr:row>
      <xdr:rowOff>4473</xdr:rowOff>
    </xdr:to>
    <xdr:pic>
      <xdr:nvPicPr>
        <xdr:cNvPr id="201" name="Рисунок 2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437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1285875</xdr:colOff>
      <xdr:row>164</xdr:row>
      <xdr:rowOff>4473</xdr:rowOff>
    </xdr:to>
    <xdr:pic>
      <xdr:nvPicPr>
        <xdr:cNvPr id="203" name="Рисунок 2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342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1285875</xdr:colOff>
      <xdr:row>22</xdr:row>
      <xdr:rowOff>4473</xdr:rowOff>
    </xdr:to>
    <xdr:pic>
      <xdr:nvPicPr>
        <xdr:cNvPr id="205" name="Рисунок 2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009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1285875</xdr:colOff>
      <xdr:row>166</xdr:row>
      <xdr:rowOff>4473</xdr:rowOff>
    </xdr:to>
    <xdr:pic>
      <xdr:nvPicPr>
        <xdr:cNvPr id="207" name="Рисунок 2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771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1285875</xdr:colOff>
      <xdr:row>168</xdr:row>
      <xdr:rowOff>4473</xdr:rowOff>
    </xdr:to>
    <xdr:pic>
      <xdr:nvPicPr>
        <xdr:cNvPr id="209" name="Рисунок 2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676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1285875</xdr:colOff>
      <xdr:row>170</xdr:row>
      <xdr:rowOff>4473</xdr:rowOff>
    </xdr:to>
    <xdr:pic>
      <xdr:nvPicPr>
        <xdr:cNvPr id="211" name="Рисунок 2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581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1285875</xdr:colOff>
      <xdr:row>172</xdr:row>
      <xdr:rowOff>4473</xdr:rowOff>
    </xdr:to>
    <xdr:pic>
      <xdr:nvPicPr>
        <xdr:cNvPr id="213" name="Рисунок 2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486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1285875</xdr:colOff>
      <xdr:row>174</xdr:row>
      <xdr:rowOff>4473</xdr:rowOff>
    </xdr:to>
    <xdr:pic>
      <xdr:nvPicPr>
        <xdr:cNvPr id="215" name="Рисунок 2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9390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1285875</xdr:colOff>
      <xdr:row>176</xdr:row>
      <xdr:rowOff>4473</xdr:rowOff>
    </xdr:to>
    <xdr:pic>
      <xdr:nvPicPr>
        <xdr:cNvPr id="217" name="Рисунок 2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0295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1285875</xdr:colOff>
      <xdr:row>178</xdr:row>
      <xdr:rowOff>4473</xdr:rowOff>
    </xdr:to>
    <xdr:pic>
      <xdr:nvPicPr>
        <xdr:cNvPr id="219" name="Рисунок 2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1200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1285875</xdr:colOff>
      <xdr:row>180</xdr:row>
      <xdr:rowOff>4473</xdr:rowOff>
    </xdr:to>
    <xdr:pic>
      <xdr:nvPicPr>
        <xdr:cNvPr id="221" name="Рисунок 2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1055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1285875</xdr:colOff>
      <xdr:row>182</xdr:row>
      <xdr:rowOff>4473</xdr:rowOff>
    </xdr:to>
    <xdr:pic>
      <xdr:nvPicPr>
        <xdr:cNvPr id="223" name="Рисунок 2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010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1285875</xdr:colOff>
      <xdr:row>184</xdr:row>
      <xdr:rowOff>4473</xdr:rowOff>
    </xdr:to>
    <xdr:pic>
      <xdr:nvPicPr>
        <xdr:cNvPr id="225" name="Рисунок 2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915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1285875</xdr:colOff>
      <xdr:row>24</xdr:row>
      <xdr:rowOff>0</xdr:rowOff>
    </xdr:to>
    <xdr:pic>
      <xdr:nvPicPr>
        <xdr:cNvPr id="227" name="Рисунок 2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5058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1285875</xdr:colOff>
      <xdr:row>186</xdr:row>
      <xdr:rowOff>4473</xdr:rowOff>
    </xdr:to>
    <xdr:pic>
      <xdr:nvPicPr>
        <xdr:cNvPr id="229" name="Рисунок 2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5725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1285875</xdr:colOff>
      <xdr:row>188</xdr:row>
      <xdr:rowOff>4473</xdr:rowOff>
    </xdr:to>
    <xdr:pic>
      <xdr:nvPicPr>
        <xdr:cNvPr id="231" name="Рисунок 2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6629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1285875</xdr:colOff>
      <xdr:row>190</xdr:row>
      <xdr:rowOff>4473</xdr:rowOff>
    </xdr:to>
    <xdr:pic>
      <xdr:nvPicPr>
        <xdr:cNvPr id="233" name="Рисунок 2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7534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1285875</xdr:colOff>
      <xdr:row>192</xdr:row>
      <xdr:rowOff>4473</xdr:rowOff>
    </xdr:to>
    <xdr:pic>
      <xdr:nvPicPr>
        <xdr:cNvPr id="235" name="Рисунок 2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8439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1285875</xdr:colOff>
      <xdr:row>194</xdr:row>
      <xdr:rowOff>4473</xdr:rowOff>
    </xdr:to>
    <xdr:pic>
      <xdr:nvPicPr>
        <xdr:cNvPr id="237" name="Рисунок 2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93445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1285875</xdr:colOff>
      <xdr:row>196</xdr:row>
      <xdr:rowOff>4473</xdr:rowOff>
    </xdr:to>
    <xdr:pic>
      <xdr:nvPicPr>
        <xdr:cNvPr id="239" name="Рисунок 2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0249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1285875</xdr:colOff>
      <xdr:row>198</xdr:row>
      <xdr:rowOff>4473</xdr:rowOff>
    </xdr:to>
    <xdr:pic>
      <xdr:nvPicPr>
        <xdr:cNvPr id="241" name="Рисунок 2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154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1285875</xdr:colOff>
      <xdr:row>200</xdr:row>
      <xdr:rowOff>4473</xdr:rowOff>
    </xdr:to>
    <xdr:pic>
      <xdr:nvPicPr>
        <xdr:cNvPr id="243" name="Рисунок 2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2059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1285875</xdr:colOff>
      <xdr:row>202</xdr:row>
      <xdr:rowOff>0</xdr:rowOff>
    </xdr:to>
    <xdr:pic>
      <xdr:nvPicPr>
        <xdr:cNvPr id="245" name="Рисунок 2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2964000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1285875</xdr:colOff>
      <xdr:row>204</xdr:row>
      <xdr:rowOff>4473</xdr:rowOff>
    </xdr:to>
    <xdr:pic>
      <xdr:nvPicPr>
        <xdr:cNvPr id="247" name="Рисунок 2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3821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1285875</xdr:colOff>
      <xdr:row>257</xdr:row>
      <xdr:rowOff>4473</xdr:rowOff>
    </xdr:to>
    <xdr:pic>
      <xdr:nvPicPr>
        <xdr:cNvPr id="249" name="Рисунок 2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0824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1285875</xdr:colOff>
      <xdr:row>259</xdr:row>
      <xdr:rowOff>0</xdr:rowOff>
    </xdr:to>
    <xdr:pic>
      <xdr:nvPicPr>
        <xdr:cNvPr id="251" name="Рисунок 2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1729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1285875</xdr:colOff>
      <xdr:row>277</xdr:row>
      <xdr:rowOff>0</xdr:rowOff>
    </xdr:to>
    <xdr:pic>
      <xdr:nvPicPr>
        <xdr:cNvPr id="253" name="Рисунок 2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6063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1285875</xdr:colOff>
      <xdr:row>279</xdr:row>
      <xdr:rowOff>2381</xdr:rowOff>
    </xdr:to>
    <xdr:pic>
      <xdr:nvPicPr>
        <xdr:cNvPr id="255" name="Рисунок 2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73492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1285875</xdr:colOff>
      <xdr:row>281</xdr:row>
      <xdr:rowOff>2381</xdr:rowOff>
    </xdr:to>
    <xdr:pic>
      <xdr:nvPicPr>
        <xdr:cNvPr id="257" name="Рисунок 2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83112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1285875</xdr:colOff>
      <xdr:row>283</xdr:row>
      <xdr:rowOff>2381</xdr:rowOff>
    </xdr:to>
    <xdr:pic>
      <xdr:nvPicPr>
        <xdr:cNvPr id="259" name="Рисунок 2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92733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1285875</xdr:colOff>
      <xdr:row>285</xdr:row>
      <xdr:rowOff>2381</xdr:rowOff>
    </xdr:to>
    <xdr:pic>
      <xdr:nvPicPr>
        <xdr:cNvPr id="261" name="Рисунок 2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02353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1285875</xdr:colOff>
      <xdr:row>287</xdr:row>
      <xdr:rowOff>4473</xdr:rowOff>
    </xdr:to>
    <xdr:pic>
      <xdr:nvPicPr>
        <xdr:cNvPr id="263" name="Рисунок 2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11973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1285875</xdr:colOff>
      <xdr:row>289</xdr:row>
      <xdr:rowOff>4473</xdr:rowOff>
    </xdr:to>
    <xdr:pic>
      <xdr:nvPicPr>
        <xdr:cNvPr id="265" name="Рисунок 2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2102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1285875</xdr:colOff>
      <xdr:row>291</xdr:row>
      <xdr:rowOff>4473</xdr:rowOff>
    </xdr:to>
    <xdr:pic>
      <xdr:nvPicPr>
        <xdr:cNvPr id="267" name="Рисунок 2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3007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1285875</xdr:colOff>
      <xdr:row>293</xdr:row>
      <xdr:rowOff>4473</xdr:rowOff>
    </xdr:to>
    <xdr:pic>
      <xdr:nvPicPr>
        <xdr:cNvPr id="269" name="Рисунок 2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39119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1285875</xdr:colOff>
      <xdr:row>295</xdr:row>
      <xdr:rowOff>4473</xdr:rowOff>
    </xdr:to>
    <xdr:pic>
      <xdr:nvPicPr>
        <xdr:cNvPr id="271" name="Рисунок 2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48168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1285875</xdr:colOff>
      <xdr:row>261</xdr:row>
      <xdr:rowOff>0</xdr:rowOff>
    </xdr:to>
    <xdr:pic>
      <xdr:nvPicPr>
        <xdr:cNvPr id="273" name="Рисунок 2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3015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1285875</xdr:colOff>
      <xdr:row>297</xdr:row>
      <xdr:rowOff>4473</xdr:rowOff>
    </xdr:to>
    <xdr:pic>
      <xdr:nvPicPr>
        <xdr:cNvPr id="275" name="Рисунок 2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66266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1285875</xdr:colOff>
      <xdr:row>299</xdr:row>
      <xdr:rowOff>4473</xdr:rowOff>
    </xdr:to>
    <xdr:pic>
      <xdr:nvPicPr>
        <xdr:cNvPr id="277" name="Рисунок 2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75314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1285875</xdr:colOff>
      <xdr:row>301</xdr:row>
      <xdr:rowOff>0</xdr:rowOff>
    </xdr:to>
    <xdr:pic>
      <xdr:nvPicPr>
        <xdr:cNvPr id="279" name="Рисунок 2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84363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1285875</xdr:colOff>
      <xdr:row>303</xdr:row>
      <xdr:rowOff>0</xdr:rowOff>
    </xdr:to>
    <xdr:pic>
      <xdr:nvPicPr>
        <xdr:cNvPr id="281" name="Рисунок 2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97222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1285875</xdr:colOff>
      <xdr:row>305</xdr:row>
      <xdr:rowOff>4473</xdr:rowOff>
    </xdr:to>
    <xdr:pic>
      <xdr:nvPicPr>
        <xdr:cNvPr id="283" name="Рисунок 2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1008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1285875</xdr:colOff>
      <xdr:row>307</xdr:row>
      <xdr:rowOff>2381</xdr:rowOff>
    </xdr:to>
    <xdr:pic>
      <xdr:nvPicPr>
        <xdr:cNvPr id="285" name="Рисунок 2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19129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1285875</xdr:colOff>
      <xdr:row>309</xdr:row>
      <xdr:rowOff>2381</xdr:rowOff>
    </xdr:to>
    <xdr:pic>
      <xdr:nvPicPr>
        <xdr:cNvPr id="287" name="Рисунок 2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28750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1285875</xdr:colOff>
      <xdr:row>311</xdr:row>
      <xdr:rowOff>2381</xdr:rowOff>
    </xdr:to>
    <xdr:pic>
      <xdr:nvPicPr>
        <xdr:cNvPr id="289" name="Рисунок 2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38370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1285875</xdr:colOff>
      <xdr:row>313</xdr:row>
      <xdr:rowOff>4473</xdr:rowOff>
    </xdr:to>
    <xdr:pic>
      <xdr:nvPicPr>
        <xdr:cNvPr id="291" name="Рисунок 2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47990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1285875</xdr:colOff>
      <xdr:row>315</xdr:row>
      <xdr:rowOff>4473</xdr:rowOff>
    </xdr:to>
    <xdr:pic>
      <xdr:nvPicPr>
        <xdr:cNvPr id="293" name="Рисунок 2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57039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1285875</xdr:colOff>
      <xdr:row>263</xdr:row>
      <xdr:rowOff>4473</xdr:rowOff>
    </xdr:to>
    <xdr:pic>
      <xdr:nvPicPr>
        <xdr:cNvPr id="295" name="Рисунок 2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4301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1285875</xdr:colOff>
      <xdr:row>317</xdr:row>
      <xdr:rowOff>2381</xdr:rowOff>
    </xdr:to>
    <xdr:pic>
      <xdr:nvPicPr>
        <xdr:cNvPr id="297" name="Рисунок 2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71326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1285875</xdr:colOff>
      <xdr:row>319</xdr:row>
      <xdr:rowOff>2381</xdr:rowOff>
    </xdr:to>
    <xdr:pic>
      <xdr:nvPicPr>
        <xdr:cNvPr id="299" name="Рисунок 2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80947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1285875</xdr:colOff>
      <xdr:row>321</xdr:row>
      <xdr:rowOff>2381</xdr:rowOff>
    </xdr:to>
    <xdr:pic>
      <xdr:nvPicPr>
        <xdr:cNvPr id="301" name="Рисунок 3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90567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1285875</xdr:colOff>
      <xdr:row>323</xdr:row>
      <xdr:rowOff>4473</xdr:rowOff>
    </xdr:to>
    <xdr:pic>
      <xdr:nvPicPr>
        <xdr:cNvPr id="303" name="Рисунок 3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0018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1285875</xdr:colOff>
      <xdr:row>325</xdr:row>
      <xdr:rowOff>4473</xdr:rowOff>
    </xdr:to>
    <xdr:pic>
      <xdr:nvPicPr>
        <xdr:cNvPr id="305" name="Рисунок 3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0923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1285875</xdr:colOff>
      <xdr:row>327</xdr:row>
      <xdr:rowOff>0</xdr:rowOff>
    </xdr:to>
    <xdr:pic>
      <xdr:nvPicPr>
        <xdr:cNvPr id="307" name="Рисунок 3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1828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1285875</xdr:colOff>
      <xdr:row>329</xdr:row>
      <xdr:rowOff>4473</xdr:rowOff>
    </xdr:to>
    <xdr:pic>
      <xdr:nvPicPr>
        <xdr:cNvPr id="309" name="Рисунок 3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31143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1285875</xdr:colOff>
      <xdr:row>331</xdr:row>
      <xdr:rowOff>4473</xdr:rowOff>
    </xdr:to>
    <xdr:pic>
      <xdr:nvPicPr>
        <xdr:cNvPr id="311" name="Рисунок 3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40192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1285875</xdr:colOff>
      <xdr:row>333</xdr:row>
      <xdr:rowOff>0</xdr:rowOff>
    </xdr:to>
    <xdr:pic>
      <xdr:nvPicPr>
        <xdr:cNvPr id="313" name="Рисунок 3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49241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1285875</xdr:colOff>
      <xdr:row>335</xdr:row>
      <xdr:rowOff>2381</xdr:rowOff>
    </xdr:to>
    <xdr:pic>
      <xdr:nvPicPr>
        <xdr:cNvPr id="315" name="Рисунок 3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62100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1285875</xdr:colOff>
      <xdr:row>265</xdr:row>
      <xdr:rowOff>4473</xdr:rowOff>
    </xdr:to>
    <xdr:pic>
      <xdr:nvPicPr>
        <xdr:cNvPr id="317" name="Рисунок 3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52061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1285875</xdr:colOff>
      <xdr:row>337</xdr:row>
      <xdr:rowOff>0</xdr:rowOff>
    </xdr:to>
    <xdr:pic>
      <xdr:nvPicPr>
        <xdr:cNvPr id="319" name="Рисунок 3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76959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1285875</xdr:colOff>
      <xdr:row>339</xdr:row>
      <xdr:rowOff>4473</xdr:rowOff>
    </xdr:to>
    <xdr:pic>
      <xdr:nvPicPr>
        <xdr:cNvPr id="321" name="Рисунок 3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89817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1285875</xdr:colOff>
      <xdr:row>341</xdr:row>
      <xdr:rowOff>4473</xdr:rowOff>
    </xdr:to>
    <xdr:pic>
      <xdr:nvPicPr>
        <xdr:cNvPr id="323" name="Рисунок 3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98866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1285875</xdr:colOff>
      <xdr:row>343</xdr:row>
      <xdr:rowOff>4473</xdr:rowOff>
    </xdr:to>
    <xdr:pic>
      <xdr:nvPicPr>
        <xdr:cNvPr id="325" name="Рисунок 3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07915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1285875</xdr:colOff>
      <xdr:row>345</xdr:row>
      <xdr:rowOff>4473</xdr:rowOff>
    </xdr:to>
    <xdr:pic>
      <xdr:nvPicPr>
        <xdr:cNvPr id="327" name="Рисунок 3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16964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1285875</xdr:colOff>
      <xdr:row>347</xdr:row>
      <xdr:rowOff>4473</xdr:rowOff>
    </xdr:to>
    <xdr:pic>
      <xdr:nvPicPr>
        <xdr:cNvPr id="329" name="Рисунок 3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26012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1285875</xdr:colOff>
      <xdr:row>349</xdr:row>
      <xdr:rowOff>2381</xdr:rowOff>
    </xdr:to>
    <xdr:pic>
      <xdr:nvPicPr>
        <xdr:cNvPr id="331" name="Рисунок 3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35061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1285875</xdr:colOff>
      <xdr:row>351</xdr:row>
      <xdr:rowOff>0</xdr:rowOff>
    </xdr:to>
    <xdr:pic>
      <xdr:nvPicPr>
        <xdr:cNvPr id="333" name="Рисунок 3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4468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1285875</xdr:colOff>
      <xdr:row>353</xdr:row>
      <xdr:rowOff>0</xdr:rowOff>
    </xdr:to>
    <xdr:pic>
      <xdr:nvPicPr>
        <xdr:cNvPr id="335" name="Рисунок 3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5754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1285875</xdr:colOff>
      <xdr:row>355</xdr:row>
      <xdr:rowOff>0</xdr:rowOff>
    </xdr:to>
    <xdr:pic>
      <xdr:nvPicPr>
        <xdr:cNvPr id="337" name="Рисунок 3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039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1285875</xdr:colOff>
      <xdr:row>267</xdr:row>
      <xdr:rowOff>4473</xdr:rowOff>
    </xdr:to>
    <xdr:pic>
      <xdr:nvPicPr>
        <xdr:cNvPr id="339" name="Рисунок 3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61110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1285875</xdr:colOff>
      <xdr:row>357</xdr:row>
      <xdr:rowOff>0</xdr:rowOff>
    </xdr:to>
    <xdr:pic>
      <xdr:nvPicPr>
        <xdr:cNvPr id="341" name="Рисунок 3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8849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1285875</xdr:colOff>
      <xdr:row>359</xdr:row>
      <xdr:rowOff>4473</xdr:rowOff>
    </xdr:to>
    <xdr:pic>
      <xdr:nvPicPr>
        <xdr:cNvPr id="343" name="Рисунок 3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01355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1285875</xdr:colOff>
      <xdr:row>361</xdr:row>
      <xdr:rowOff>0</xdr:rowOff>
    </xdr:to>
    <xdr:pic>
      <xdr:nvPicPr>
        <xdr:cNvPr id="345" name="Рисунок 3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104042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1285875</xdr:colOff>
      <xdr:row>363</xdr:row>
      <xdr:rowOff>0</xdr:rowOff>
    </xdr:to>
    <xdr:pic>
      <xdr:nvPicPr>
        <xdr:cNvPr id="347" name="Рисунок 3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189767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1285875</xdr:colOff>
      <xdr:row>365</xdr:row>
      <xdr:rowOff>0</xdr:rowOff>
    </xdr:to>
    <xdr:pic>
      <xdr:nvPicPr>
        <xdr:cNvPr id="349" name="Рисунок 3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2754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1285875</xdr:colOff>
      <xdr:row>367</xdr:row>
      <xdr:rowOff>4473</xdr:rowOff>
    </xdr:to>
    <xdr:pic>
      <xdr:nvPicPr>
        <xdr:cNvPr id="351" name="Рисунок 3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40408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1285875</xdr:colOff>
      <xdr:row>369</xdr:row>
      <xdr:rowOff>2381</xdr:rowOff>
    </xdr:to>
    <xdr:pic>
      <xdr:nvPicPr>
        <xdr:cNvPr id="353" name="Рисунок 3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49456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1285875</xdr:colOff>
      <xdr:row>371</xdr:row>
      <xdr:rowOff>2381</xdr:rowOff>
    </xdr:to>
    <xdr:pic>
      <xdr:nvPicPr>
        <xdr:cNvPr id="355" name="Рисунок 3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59077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1285875</xdr:colOff>
      <xdr:row>373</xdr:row>
      <xdr:rowOff>2381</xdr:rowOff>
    </xdr:to>
    <xdr:pic>
      <xdr:nvPicPr>
        <xdr:cNvPr id="357" name="Рисунок 3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68697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1285875</xdr:colOff>
      <xdr:row>375</xdr:row>
      <xdr:rowOff>2381</xdr:rowOff>
    </xdr:to>
    <xdr:pic>
      <xdr:nvPicPr>
        <xdr:cNvPr id="359" name="Рисунок 3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78317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1285875</xdr:colOff>
      <xdr:row>269</xdr:row>
      <xdr:rowOff>4473</xdr:rowOff>
    </xdr:to>
    <xdr:pic>
      <xdr:nvPicPr>
        <xdr:cNvPr id="361" name="Рисунок 3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7015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1285875</xdr:colOff>
      <xdr:row>377</xdr:row>
      <xdr:rowOff>2381</xdr:rowOff>
    </xdr:to>
    <xdr:pic>
      <xdr:nvPicPr>
        <xdr:cNvPr id="363" name="Рисунок 3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93176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1285875</xdr:colOff>
      <xdr:row>379</xdr:row>
      <xdr:rowOff>4473</xdr:rowOff>
    </xdr:to>
    <xdr:pic>
      <xdr:nvPicPr>
        <xdr:cNvPr id="365" name="Рисунок 3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2796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1285875</xdr:colOff>
      <xdr:row>381</xdr:row>
      <xdr:rowOff>4473</xdr:rowOff>
    </xdr:to>
    <xdr:pic>
      <xdr:nvPicPr>
        <xdr:cNvPr id="367" name="Рисунок 3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11845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1285875</xdr:colOff>
      <xdr:row>383</xdr:row>
      <xdr:rowOff>4473</xdr:rowOff>
    </xdr:to>
    <xdr:pic>
      <xdr:nvPicPr>
        <xdr:cNvPr id="369" name="Рисунок 3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0894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1285875</xdr:colOff>
      <xdr:row>385</xdr:row>
      <xdr:rowOff>0</xdr:rowOff>
    </xdr:to>
    <xdr:pic>
      <xdr:nvPicPr>
        <xdr:cNvPr id="371" name="Рисунок 3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994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1285875</xdr:colOff>
      <xdr:row>387</xdr:row>
      <xdr:rowOff>0</xdr:rowOff>
    </xdr:to>
    <xdr:pic>
      <xdr:nvPicPr>
        <xdr:cNvPr id="373" name="Рисунок 3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280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1285875</xdr:colOff>
      <xdr:row>389</xdr:row>
      <xdr:rowOff>4473</xdr:rowOff>
    </xdr:to>
    <xdr:pic>
      <xdr:nvPicPr>
        <xdr:cNvPr id="375" name="Рисунок 3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55660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1285875</xdr:colOff>
      <xdr:row>391</xdr:row>
      <xdr:rowOff>4473</xdr:rowOff>
    </xdr:to>
    <xdr:pic>
      <xdr:nvPicPr>
        <xdr:cNvPr id="377" name="Рисунок 3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4709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1285875</xdr:colOff>
      <xdr:row>393</xdr:row>
      <xdr:rowOff>0</xdr:rowOff>
    </xdr:to>
    <xdr:pic>
      <xdr:nvPicPr>
        <xdr:cNvPr id="379" name="Рисунок 3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7375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1285875</xdr:colOff>
      <xdr:row>395</xdr:row>
      <xdr:rowOff>4473</xdr:rowOff>
    </xdr:to>
    <xdr:pic>
      <xdr:nvPicPr>
        <xdr:cNvPr id="381" name="Рисунок 3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86616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1285875</xdr:colOff>
      <xdr:row>271</xdr:row>
      <xdr:rowOff>4473</xdr:rowOff>
    </xdr:to>
    <xdr:pic>
      <xdr:nvPicPr>
        <xdr:cNvPr id="383" name="Рисунок 3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7920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1285875</xdr:colOff>
      <xdr:row>397</xdr:row>
      <xdr:rowOff>4473</xdr:rowOff>
    </xdr:to>
    <xdr:pic>
      <xdr:nvPicPr>
        <xdr:cNvPr id="385" name="Рисунок 3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0904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1285875</xdr:colOff>
      <xdr:row>399</xdr:row>
      <xdr:rowOff>0</xdr:rowOff>
    </xdr:to>
    <xdr:pic>
      <xdr:nvPicPr>
        <xdr:cNvPr id="387" name="Рисунок 3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995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1285875</xdr:colOff>
      <xdr:row>401</xdr:row>
      <xdr:rowOff>4473</xdr:rowOff>
    </xdr:to>
    <xdr:pic>
      <xdr:nvPicPr>
        <xdr:cNvPr id="389" name="Рисунок 3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22811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1285875</xdr:colOff>
      <xdr:row>403</xdr:row>
      <xdr:rowOff>4473</xdr:rowOff>
    </xdr:to>
    <xdr:pic>
      <xdr:nvPicPr>
        <xdr:cNvPr id="391" name="Рисунок 3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31860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1285875</xdr:colOff>
      <xdr:row>405</xdr:row>
      <xdr:rowOff>4473</xdr:rowOff>
    </xdr:to>
    <xdr:pic>
      <xdr:nvPicPr>
        <xdr:cNvPr id="393" name="Рисунок 3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40909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1285875</xdr:colOff>
      <xdr:row>407</xdr:row>
      <xdr:rowOff>0</xdr:rowOff>
    </xdr:to>
    <xdr:pic>
      <xdr:nvPicPr>
        <xdr:cNvPr id="395" name="Рисунок 3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4995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1285875</xdr:colOff>
      <xdr:row>409</xdr:row>
      <xdr:rowOff>2381</xdr:rowOff>
    </xdr:to>
    <xdr:pic>
      <xdr:nvPicPr>
        <xdr:cNvPr id="397" name="Рисунок 3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62816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1285875</xdr:colOff>
      <xdr:row>411</xdr:row>
      <xdr:rowOff>2381</xdr:rowOff>
    </xdr:to>
    <xdr:pic>
      <xdr:nvPicPr>
        <xdr:cNvPr id="399" name="Рисунок 3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72437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1285875</xdr:colOff>
      <xdr:row>413</xdr:row>
      <xdr:rowOff>4473</xdr:rowOff>
    </xdr:to>
    <xdr:pic>
      <xdr:nvPicPr>
        <xdr:cNvPr id="401" name="Рисунок 4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82057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1285875</xdr:colOff>
      <xdr:row>415</xdr:row>
      <xdr:rowOff>4473</xdr:rowOff>
    </xdr:to>
    <xdr:pic>
      <xdr:nvPicPr>
        <xdr:cNvPr id="403" name="Рисунок 4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91106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1285875</xdr:colOff>
      <xdr:row>273</xdr:row>
      <xdr:rowOff>4473</xdr:rowOff>
    </xdr:to>
    <xdr:pic>
      <xdr:nvPicPr>
        <xdr:cNvPr id="405" name="Рисунок 4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8825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1285875</xdr:colOff>
      <xdr:row>417</xdr:row>
      <xdr:rowOff>4473</xdr:rowOff>
    </xdr:to>
    <xdr:pic>
      <xdr:nvPicPr>
        <xdr:cNvPr id="407" name="Рисунок 4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05393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1285875</xdr:colOff>
      <xdr:row>419</xdr:row>
      <xdr:rowOff>4473</xdr:rowOff>
    </xdr:to>
    <xdr:pic>
      <xdr:nvPicPr>
        <xdr:cNvPr id="409" name="Рисунок 4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1444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1285875</xdr:colOff>
      <xdr:row>421</xdr:row>
      <xdr:rowOff>4473</xdr:rowOff>
    </xdr:to>
    <xdr:pic>
      <xdr:nvPicPr>
        <xdr:cNvPr id="411" name="Рисунок 4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2349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1285875</xdr:colOff>
      <xdr:row>275</xdr:row>
      <xdr:rowOff>4473</xdr:rowOff>
    </xdr:to>
    <xdr:pic>
      <xdr:nvPicPr>
        <xdr:cNvPr id="413" name="Рисунок 4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9730500"/>
          <a:ext cx="1285875" cy="909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tabSelected="1" zoomScale="85" zoomScaleNormal="85" workbookViewId="0">
      <pane xSplit="1" ySplit="2" topLeftCell="B417" activePane="bottomRight" state="frozenSplit"/>
      <selection pane="topRight" activeCell="U1" sqref="U1"/>
      <selection pane="bottomLeft" activeCell="A5" sqref="A5"/>
      <selection pane="bottomRight" activeCell="A420" sqref="A420:AA424"/>
    </sheetView>
  </sheetViews>
  <sheetFormatPr defaultRowHeight="15" x14ac:dyDescent="0.25"/>
  <cols>
    <col min="1" max="1" width="10.140625" bestFit="1" customWidth="1"/>
    <col min="2" max="2" width="19.42578125" customWidth="1"/>
    <col min="3" max="3" width="33.28515625" bestFit="1" customWidth="1"/>
    <col min="4" max="4" width="15.42578125" customWidth="1"/>
    <col min="5" max="5" width="22" bestFit="1" customWidth="1"/>
    <col min="6" max="6" width="18.5703125" bestFit="1" customWidth="1"/>
    <col min="7" max="7" width="20.7109375" customWidth="1"/>
    <col min="8" max="19" width="4.7109375" customWidth="1"/>
    <col min="20" max="20" width="9" bestFit="1" customWidth="1"/>
    <col min="21" max="21" width="15.28515625" bestFit="1" customWidth="1"/>
  </cols>
  <sheetData>
    <row r="1" spans="1:21" x14ac:dyDescent="0.25">
      <c r="A1" s="15" t="s">
        <v>0</v>
      </c>
      <c r="B1" s="15" t="s">
        <v>95</v>
      </c>
      <c r="C1" s="15" t="s">
        <v>91</v>
      </c>
      <c r="D1" s="15" t="s">
        <v>92</v>
      </c>
      <c r="E1" s="15" t="s">
        <v>93</v>
      </c>
      <c r="F1" s="15" t="s">
        <v>94</v>
      </c>
      <c r="G1" s="15" t="s">
        <v>187</v>
      </c>
      <c r="H1" s="23" t="s">
        <v>160</v>
      </c>
      <c r="I1" s="24"/>
      <c r="J1" s="24"/>
      <c r="K1" s="24"/>
      <c r="L1" s="24"/>
      <c r="M1" s="24"/>
      <c r="N1" s="24"/>
      <c r="O1" s="24"/>
      <c r="P1" s="24"/>
      <c r="Q1" s="24"/>
      <c r="R1" s="24"/>
      <c r="S1" s="25"/>
      <c r="T1" s="15" t="s">
        <v>86</v>
      </c>
      <c r="U1" s="15" t="s">
        <v>87</v>
      </c>
    </row>
    <row r="2" spans="1:21" ht="25.5" x14ac:dyDescent="0.25">
      <c r="A2" s="16"/>
      <c r="B2" s="16"/>
      <c r="C2" s="16"/>
      <c r="D2" s="16"/>
      <c r="E2" s="16"/>
      <c r="F2" s="16"/>
      <c r="G2" s="16"/>
      <c r="H2" s="2" t="s">
        <v>225</v>
      </c>
      <c r="I2" s="2" t="s">
        <v>226</v>
      </c>
      <c r="J2" s="2" t="s">
        <v>227</v>
      </c>
      <c r="K2" s="2" t="s">
        <v>228</v>
      </c>
      <c r="L2" s="2" t="s">
        <v>229</v>
      </c>
      <c r="M2" s="2" t="s">
        <v>230</v>
      </c>
      <c r="N2" s="2" t="s">
        <v>231</v>
      </c>
      <c r="O2" s="2" t="s">
        <v>232</v>
      </c>
      <c r="P2" s="2" t="s">
        <v>233</v>
      </c>
      <c r="Q2" s="2" t="s">
        <v>234</v>
      </c>
      <c r="R2" s="2" t="s">
        <v>235</v>
      </c>
      <c r="S2" s="2" t="s">
        <v>236</v>
      </c>
      <c r="T2" s="16"/>
      <c r="U2" s="16"/>
    </row>
    <row r="3" spans="1:21" x14ac:dyDescent="0.25">
      <c r="A3" s="1" t="s">
        <v>237</v>
      </c>
      <c r="B3" s="23" t="s">
        <v>85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5"/>
      <c r="T3" s="3">
        <f>T4+T255</f>
        <v>0</v>
      </c>
      <c r="U3" s="3">
        <f>U4+U255</f>
        <v>0</v>
      </c>
    </row>
    <row r="4" spans="1:21" x14ac:dyDescent="0.25">
      <c r="A4" s="2" t="s">
        <v>238</v>
      </c>
      <c r="B4" s="23" t="s">
        <v>151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5"/>
      <c r="T4" s="3">
        <f>SUM(T5:T254)</f>
        <v>0</v>
      </c>
      <c r="U4" s="3">
        <f>SUM(U5:U254)</f>
        <v>0</v>
      </c>
    </row>
    <row r="5" spans="1:21" ht="56.65" customHeight="1" x14ac:dyDescent="0.25">
      <c r="A5" s="9" t="s">
        <v>1</v>
      </c>
      <c r="B5" s="9"/>
      <c r="C5" s="17" t="s">
        <v>96</v>
      </c>
      <c r="D5" s="17" t="s">
        <v>161</v>
      </c>
      <c r="E5" s="17" t="s">
        <v>153</v>
      </c>
      <c r="F5" s="17" t="s">
        <v>88</v>
      </c>
      <c r="G5" s="26" t="s">
        <v>188</v>
      </c>
      <c r="H5" s="7"/>
      <c r="I5" s="7"/>
      <c r="J5" s="8"/>
      <c r="K5" s="7"/>
      <c r="L5" s="8"/>
      <c r="M5" s="7"/>
      <c r="N5" s="8"/>
      <c r="O5" s="7"/>
      <c r="P5" s="8"/>
      <c r="Q5" s="7"/>
      <c r="R5" s="7"/>
      <c r="S5" s="7"/>
      <c r="T5" s="26">
        <f t="shared" ref="T5" si="0">SUM(H5:S5)</f>
        <v>0</v>
      </c>
      <c r="U5" s="26">
        <f t="shared" ref="U5" si="1">T5*G5</f>
        <v>0</v>
      </c>
    </row>
    <row r="6" spans="1:21" ht="15" customHeight="1" x14ac:dyDescent="0.25">
      <c r="A6" s="10"/>
      <c r="B6" s="10"/>
      <c r="C6" s="18"/>
      <c r="D6" s="18"/>
      <c r="E6" s="18"/>
      <c r="F6" s="18"/>
      <c r="G6" s="27"/>
      <c r="H6" s="8"/>
      <c r="I6" s="8"/>
      <c r="J6" s="8"/>
      <c r="K6" s="8"/>
      <c r="L6" s="8"/>
      <c r="M6" s="8"/>
      <c r="N6" s="8"/>
      <c r="O6" s="8"/>
      <c r="P6" s="8"/>
      <c r="Q6" s="8"/>
      <c r="R6" s="8">
        <v>3</v>
      </c>
      <c r="S6" s="8">
        <v>3</v>
      </c>
      <c r="T6" s="27"/>
      <c r="U6" s="27"/>
    </row>
    <row r="7" spans="1:21" ht="52.5" customHeight="1" x14ac:dyDescent="0.25">
      <c r="A7" s="13"/>
      <c r="B7" s="13"/>
      <c r="C7" s="19"/>
      <c r="D7" s="19"/>
      <c r="E7" s="19"/>
      <c r="F7" s="19"/>
      <c r="G7" s="30"/>
      <c r="H7" s="4"/>
      <c r="I7" s="4"/>
      <c r="J7" s="6"/>
      <c r="K7" s="4"/>
      <c r="L7" s="6"/>
      <c r="M7" s="4"/>
      <c r="N7" s="6"/>
      <c r="O7" s="4"/>
      <c r="P7" s="6"/>
      <c r="Q7" s="4"/>
      <c r="R7" s="4"/>
      <c r="S7" s="4"/>
      <c r="T7" s="30"/>
      <c r="U7" s="30"/>
    </row>
    <row r="8" spans="1:21" ht="15" customHeight="1" x14ac:dyDescent="0.25">
      <c r="A8" s="14"/>
      <c r="B8" s="14"/>
      <c r="C8" s="20"/>
      <c r="D8" s="20"/>
      <c r="E8" s="20"/>
      <c r="F8" s="20"/>
      <c r="G8" s="31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31"/>
      <c r="U8" s="31"/>
    </row>
    <row r="9" spans="1:21" ht="56.65" customHeight="1" x14ac:dyDescent="0.25">
      <c r="A9" s="11"/>
      <c r="B9" s="11"/>
      <c r="C9" s="21"/>
      <c r="D9" s="21"/>
      <c r="E9" s="21"/>
      <c r="F9" s="21"/>
      <c r="G9" s="28"/>
      <c r="H9" s="4"/>
      <c r="I9" s="4"/>
      <c r="J9" s="5"/>
      <c r="K9" s="4"/>
      <c r="L9" s="5"/>
      <c r="M9" s="4"/>
      <c r="N9" s="5"/>
      <c r="O9" s="4"/>
      <c r="P9" s="5"/>
      <c r="Q9" s="4"/>
      <c r="R9" s="4"/>
      <c r="S9" s="4"/>
      <c r="T9" s="28"/>
      <c r="U9" s="28"/>
    </row>
    <row r="10" spans="1:21" ht="15" customHeight="1" x14ac:dyDescent="0.25">
      <c r="A10" s="12"/>
      <c r="B10" s="12"/>
      <c r="C10" s="22"/>
      <c r="D10" s="22"/>
      <c r="E10" s="22"/>
      <c r="F10" s="22"/>
      <c r="G10" s="29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29"/>
      <c r="U10" s="29"/>
    </row>
    <row r="11" spans="1:21" ht="60.95" customHeight="1" x14ac:dyDescent="0.25">
      <c r="A11" s="13"/>
      <c r="B11" s="13"/>
      <c r="C11" s="19"/>
      <c r="D11" s="19"/>
      <c r="E11" s="19"/>
      <c r="F11" s="19"/>
      <c r="G11" s="30"/>
      <c r="H11" s="4"/>
      <c r="I11" s="4"/>
      <c r="J11" s="6"/>
      <c r="K11" s="4"/>
      <c r="L11" s="6"/>
      <c r="M11" s="4"/>
      <c r="N11" s="6"/>
      <c r="O11" s="4"/>
      <c r="P11" s="6"/>
      <c r="Q11" s="4"/>
      <c r="R11" s="4"/>
      <c r="S11" s="4"/>
      <c r="T11" s="30"/>
      <c r="U11" s="30"/>
    </row>
    <row r="12" spans="1:21" ht="15" customHeight="1" x14ac:dyDescent="0.25">
      <c r="A12" s="14"/>
      <c r="B12" s="14"/>
      <c r="C12" s="20"/>
      <c r="D12" s="20"/>
      <c r="E12" s="20"/>
      <c r="F12" s="20"/>
      <c r="G12" s="31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31"/>
      <c r="U12" s="31"/>
    </row>
    <row r="13" spans="1:21" x14ac:dyDescent="0.25">
      <c r="A13" s="9" t="s">
        <v>22</v>
      </c>
      <c r="B13" s="9"/>
      <c r="C13" s="17" t="s">
        <v>114</v>
      </c>
      <c r="D13" s="17" t="s">
        <v>172</v>
      </c>
      <c r="E13" s="17" t="s">
        <v>157</v>
      </c>
      <c r="F13" s="17" t="s">
        <v>88</v>
      </c>
      <c r="G13" s="26" t="s">
        <v>199</v>
      </c>
      <c r="H13" s="7"/>
      <c r="I13" s="7"/>
      <c r="J13" s="8"/>
      <c r="K13" s="7"/>
      <c r="L13" s="8"/>
      <c r="M13" s="7"/>
      <c r="N13" s="8"/>
      <c r="O13" s="7"/>
      <c r="P13" s="8"/>
      <c r="Q13" s="7"/>
      <c r="R13" s="7"/>
      <c r="S13" s="7"/>
      <c r="T13" s="26">
        <f t="shared" ref="T13" si="2">SUM(H13:S13)</f>
        <v>0</v>
      </c>
      <c r="U13" s="26">
        <f t="shared" ref="U13" si="3">T13*G13</f>
        <v>0</v>
      </c>
    </row>
    <row r="14" spans="1:21" x14ac:dyDescent="0.25">
      <c r="A14" s="10"/>
      <c r="B14" s="10"/>
      <c r="C14" s="18"/>
      <c r="D14" s="18"/>
      <c r="E14" s="18"/>
      <c r="F14" s="18"/>
      <c r="G14" s="27"/>
      <c r="H14" s="8"/>
      <c r="I14" s="8"/>
      <c r="J14" s="8"/>
      <c r="K14" s="8"/>
      <c r="L14" s="8"/>
      <c r="M14" s="8"/>
      <c r="N14" s="8"/>
      <c r="O14" s="8"/>
      <c r="P14" s="8"/>
      <c r="Q14" s="8">
        <v>13</v>
      </c>
      <c r="R14" s="8"/>
      <c r="S14" s="8"/>
      <c r="T14" s="27"/>
      <c r="U14" s="27"/>
    </row>
    <row r="15" spans="1:21" ht="60.95" customHeight="1" x14ac:dyDescent="0.25">
      <c r="A15" s="13"/>
      <c r="B15" s="13"/>
      <c r="C15" s="19"/>
      <c r="D15" s="19"/>
      <c r="E15" s="19"/>
      <c r="F15" s="19"/>
      <c r="G15" s="30"/>
      <c r="H15" s="4"/>
      <c r="I15" s="4"/>
      <c r="J15" s="6"/>
      <c r="K15" s="4"/>
      <c r="L15" s="6"/>
      <c r="M15" s="4"/>
      <c r="N15" s="6"/>
      <c r="O15" s="4"/>
      <c r="P15" s="6"/>
      <c r="Q15" s="4"/>
      <c r="R15" s="4"/>
      <c r="S15" s="4"/>
      <c r="T15" s="30"/>
      <c r="U15" s="30"/>
    </row>
    <row r="16" spans="1:21" ht="15" customHeight="1" x14ac:dyDescent="0.25">
      <c r="A16" s="14"/>
      <c r="B16" s="14"/>
      <c r="C16" s="20"/>
      <c r="D16" s="20"/>
      <c r="E16" s="20"/>
      <c r="F16" s="20"/>
      <c r="G16" s="31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31"/>
      <c r="U16" s="31"/>
    </row>
    <row r="17" spans="1:21" ht="60.95" customHeight="1" x14ac:dyDescent="0.25">
      <c r="A17" s="11"/>
      <c r="B17" s="11"/>
      <c r="C17" s="21"/>
      <c r="D17" s="21"/>
      <c r="E17" s="21"/>
      <c r="F17" s="21"/>
      <c r="G17" s="28"/>
      <c r="H17" s="4"/>
      <c r="I17" s="4"/>
      <c r="J17" s="5"/>
      <c r="K17" s="4"/>
      <c r="L17" s="5"/>
      <c r="M17" s="4"/>
      <c r="N17" s="5"/>
      <c r="O17" s="4"/>
      <c r="P17" s="5"/>
      <c r="Q17" s="4"/>
      <c r="R17" s="4"/>
      <c r="S17" s="4"/>
      <c r="T17" s="28"/>
      <c r="U17" s="28"/>
    </row>
    <row r="18" spans="1:21" ht="15" customHeight="1" x14ac:dyDescent="0.25">
      <c r="A18" s="12"/>
      <c r="B18" s="12"/>
      <c r="C18" s="22"/>
      <c r="D18" s="22"/>
      <c r="E18" s="22"/>
      <c r="F18" s="22"/>
      <c r="G18" s="29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29"/>
      <c r="U18" s="29"/>
    </row>
    <row r="19" spans="1:21" ht="56.65" customHeight="1" x14ac:dyDescent="0.25">
      <c r="A19" s="13"/>
      <c r="B19" s="13"/>
      <c r="C19" s="19"/>
      <c r="D19" s="19"/>
      <c r="E19" s="19"/>
      <c r="F19" s="19"/>
      <c r="G19" s="30"/>
      <c r="H19" s="4"/>
      <c r="I19" s="4"/>
      <c r="J19" s="6"/>
      <c r="K19" s="4"/>
      <c r="L19" s="6"/>
      <c r="M19" s="4"/>
      <c r="N19" s="6"/>
      <c r="O19" s="4"/>
      <c r="P19" s="6"/>
      <c r="Q19" s="4"/>
      <c r="R19" s="4"/>
      <c r="S19" s="4"/>
      <c r="T19" s="30"/>
      <c r="U19" s="30"/>
    </row>
    <row r="20" spans="1:21" ht="15" customHeight="1" x14ac:dyDescent="0.25">
      <c r="A20" s="14"/>
      <c r="B20" s="14"/>
      <c r="C20" s="20"/>
      <c r="D20" s="20"/>
      <c r="E20" s="20"/>
      <c r="F20" s="20"/>
      <c r="G20" s="31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31"/>
      <c r="U20" s="31"/>
    </row>
    <row r="21" spans="1:21" ht="56.65" customHeight="1" x14ac:dyDescent="0.25">
      <c r="A21" s="9" t="s">
        <v>48</v>
      </c>
      <c r="B21" s="9"/>
      <c r="C21" s="17" t="s">
        <v>132</v>
      </c>
      <c r="D21" s="17" t="s">
        <v>161</v>
      </c>
      <c r="E21" s="17" t="s">
        <v>153</v>
      </c>
      <c r="F21" s="17" t="s">
        <v>88</v>
      </c>
      <c r="G21" s="26" t="s">
        <v>215</v>
      </c>
      <c r="H21" s="7"/>
      <c r="I21" s="7"/>
      <c r="J21" s="8"/>
      <c r="K21" s="7"/>
      <c r="L21" s="8"/>
      <c r="M21" s="7"/>
      <c r="N21" s="8"/>
      <c r="O21" s="7"/>
      <c r="P21" s="8"/>
      <c r="Q21" s="7"/>
      <c r="R21" s="7"/>
      <c r="S21" s="7"/>
      <c r="T21" s="26">
        <f t="shared" ref="T21" si="4">SUM(H21:S21)</f>
        <v>0</v>
      </c>
      <c r="U21" s="26">
        <f t="shared" ref="U21" si="5">T21*G21</f>
        <v>0</v>
      </c>
    </row>
    <row r="22" spans="1:21" ht="15" customHeight="1" x14ac:dyDescent="0.25">
      <c r="A22" s="10"/>
      <c r="B22" s="10"/>
      <c r="C22" s="18"/>
      <c r="D22" s="18"/>
      <c r="E22" s="18"/>
      <c r="F22" s="18"/>
      <c r="G22" s="27"/>
      <c r="H22" s="8">
        <v>1</v>
      </c>
      <c r="I22" s="8"/>
      <c r="J22" s="8"/>
      <c r="K22" s="8">
        <v>7</v>
      </c>
      <c r="L22" s="8"/>
      <c r="M22" s="8"/>
      <c r="N22" s="8"/>
      <c r="O22" s="8"/>
      <c r="P22" s="8"/>
      <c r="Q22" s="8">
        <v>26</v>
      </c>
      <c r="R22" s="8"/>
      <c r="S22" s="8"/>
      <c r="T22" s="27"/>
      <c r="U22" s="27"/>
    </row>
    <row r="23" spans="1:21" ht="86.25" customHeight="1" x14ac:dyDescent="0.25">
      <c r="A23" s="13"/>
      <c r="B23" s="13"/>
      <c r="C23" s="19"/>
      <c r="D23" s="19"/>
      <c r="E23" s="19"/>
      <c r="F23" s="19"/>
      <c r="G23" s="30"/>
      <c r="H23" s="4"/>
      <c r="I23" s="4"/>
      <c r="J23" s="6"/>
      <c r="K23" s="4"/>
      <c r="L23" s="6"/>
      <c r="M23" s="4"/>
      <c r="N23" s="6"/>
      <c r="O23" s="4"/>
      <c r="P23" s="6"/>
      <c r="Q23" s="4"/>
      <c r="R23" s="4"/>
      <c r="S23" s="4"/>
      <c r="T23" s="30"/>
      <c r="U23" s="30"/>
    </row>
    <row r="24" spans="1:21" ht="15" customHeight="1" x14ac:dyDescent="0.25">
      <c r="A24" s="14"/>
      <c r="B24" s="14"/>
      <c r="C24" s="20"/>
      <c r="D24" s="20"/>
      <c r="E24" s="20"/>
      <c r="F24" s="20"/>
      <c r="G24" s="31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31"/>
      <c r="U24" s="31"/>
    </row>
    <row r="25" spans="1:21" ht="56.65" customHeight="1" x14ac:dyDescent="0.25">
      <c r="A25" s="11"/>
      <c r="B25" s="11"/>
      <c r="C25" s="21"/>
      <c r="D25" s="21"/>
      <c r="E25" s="21"/>
      <c r="F25" s="21"/>
      <c r="G25" s="28"/>
      <c r="H25" s="4"/>
      <c r="I25" s="4"/>
      <c r="J25" s="5"/>
      <c r="K25" s="4"/>
      <c r="L25" s="5"/>
      <c r="M25" s="4"/>
      <c r="N25" s="5"/>
      <c r="O25" s="4"/>
      <c r="P25" s="5"/>
      <c r="Q25" s="4"/>
      <c r="R25" s="4"/>
      <c r="S25" s="4"/>
      <c r="T25" s="28"/>
      <c r="U25" s="28"/>
    </row>
    <row r="26" spans="1:21" ht="15" customHeight="1" x14ac:dyDescent="0.25">
      <c r="A26" s="12"/>
      <c r="B26" s="12"/>
      <c r="C26" s="22"/>
      <c r="D26" s="22"/>
      <c r="E26" s="22"/>
      <c r="F26" s="22"/>
      <c r="G26" s="29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29"/>
      <c r="U26" s="29"/>
    </row>
    <row r="27" spans="1:21" ht="56.65" customHeight="1" x14ac:dyDescent="0.25">
      <c r="A27" s="13"/>
      <c r="B27" s="13"/>
      <c r="C27" s="19"/>
      <c r="D27" s="19"/>
      <c r="E27" s="19"/>
      <c r="F27" s="19"/>
      <c r="G27" s="30"/>
      <c r="H27" s="4"/>
      <c r="I27" s="4"/>
      <c r="J27" s="6"/>
      <c r="K27" s="4"/>
      <c r="L27" s="6"/>
      <c r="M27" s="4"/>
      <c r="N27" s="6"/>
      <c r="O27" s="4"/>
      <c r="P27" s="6"/>
      <c r="Q27" s="4"/>
      <c r="R27" s="4"/>
      <c r="S27" s="4"/>
      <c r="T27" s="30"/>
      <c r="U27" s="30"/>
    </row>
    <row r="28" spans="1:21" ht="15" customHeight="1" x14ac:dyDescent="0.25">
      <c r="A28" s="14"/>
      <c r="B28" s="14"/>
      <c r="C28" s="20"/>
      <c r="D28" s="20"/>
      <c r="E28" s="20"/>
      <c r="F28" s="20"/>
      <c r="G28" s="31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31"/>
      <c r="U28" s="31"/>
    </row>
    <row r="29" spans="1:21" ht="56.65" customHeight="1" x14ac:dyDescent="0.25">
      <c r="A29" s="11"/>
      <c r="B29" s="11"/>
      <c r="C29" s="21"/>
      <c r="D29" s="21"/>
      <c r="E29" s="21"/>
      <c r="F29" s="21"/>
      <c r="G29" s="28"/>
      <c r="H29" s="4"/>
      <c r="I29" s="4"/>
      <c r="J29" s="5"/>
      <c r="K29" s="4"/>
      <c r="L29" s="5"/>
      <c r="M29" s="4"/>
      <c r="N29" s="5"/>
      <c r="O29" s="4"/>
      <c r="P29" s="5"/>
      <c r="Q29" s="4"/>
      <c r="R29" s="4"/>
      <c r="S29" s="4"/>
      <c r="T29" s="28"/>
      <c r="U29" s="28"/>
    </row>
    <row r="30" spans="1:21" ht="15" customHeight="1" x14ac:dyDescent="0.25">
      <c r="A30" s="12"/>
      <c r="B30" s="12"/>
      <c r="C30" s="22"/>
      <c r="D30" s="22"/>
      <c r="E30" s="22"/>
      <c r="F30" s="22"/>
      <c r="G30" s="29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29"/>
      <c r="U30" s="29"/>
    </row>
    <row r="31" spans="1:21" ht="56.65" customHeight="1" x14ac:dyDescent="0.25">
      <c r="A31" s="13"/>
      <c r="B31" s="13"/>
      <c r="C31" s="19"/>
      <c r="D31" s="19"/>
      <c r="E31" s="19"/>
      <c r="F31" s="19"/>
      <c r="G31" s="30"/>
      <c r="H31" s="4"/>
      <c r="I31" s="4"/>
      <c r="J31" s="6"/>
      <c r="K31" s="4"/>
      <c r="L31" s="6"/>
      <c r="M31" s="4"/>
      <c r="N31" s="6"/>
      <c r="O31" s="4"/>
      <c r="P31" s="6"/>
      <c r="Q31" s="4"/>
      <c r="R31" s="4"/>
      <c r="S31" s="4"/>
      <c r="T31" s="30"/>
      <c r="U31" s="30"/>
    </row>
    <row r="32" spans="1:21" ht="15" customHeight="1" x14ac:dyDescent="0.25">
      <c r="A32" s="14"/>
      <c r="B32" s="14"/>
      <c r="C32" s="20"/>
      <c r="D32" s="20"/>
      <c r="E32" s="20"/>
      <c r="F32" s="20"/>
      <c r="G32" s="31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31"/>
      <c r="U32" s="31"/>
    </row>
    <row r="33" spans="1:21" ht="56.65" customHeight="1" x14ac:dyDescent="0.25">
      <c r="A33" s="11"/>
      <c r="B33" s="11"/>
      <c r="C33" s="21"/>
      <c r="D33" s="21"/>
      <c r="E33" s="21"/>
      <c r="F33" s="21"/>
      <c r="G33" s="28"/>
      <c r="H33" s="4"/>
      <c r="I33" s="4"/>
      <c r="J33" s="5"/>
      <c r="K33" s="4"/>
      <c r="L33" s="5"/>
      <c r="M33" s="4"/>
      <c r="N33" s="5"/>
      <c r="O33" s="4"/>
      <c r="P33" s="5"/>
      <c r="Q33" s="4"/>
      <c r="R33" s="4"/>
      <c r="S33" s="4"/>
      <c r="T33" s="28"/>
      <c r="U33" s="28"/>
    </row>
    <row r="34" spans="1:21" ht="15" customHeight="1" x14ac:dyDescent="0.25">
      <c r="A34" s="12"/>
      <c r="B34" s="12"/>
      <c r="C34" s="22"/>
      <c r="D34" s="22"/>
      <c r="E34" s="22"/>
      <c r="F34" s="22"/>
      <c r="G34" s="29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29"/>
      <c r="U34" s="29"/>
    </row>
    <row r="35" spans="1:21" ht="56.65" customHeight="1" x14ac:dyDescent="0.25">
      <c r="A35" s="13"/>
      <c r="B35" s="13"/>
      <c r="C35" s="19"/>
      <c r="D35" s="19"/>
      <c r="E35" s="19"/>
      <c r="F35" s="19"/>
      <c r="G35" s="30"/>
      <c r="H35" s="4"/>
      <c r="I35" s="4"/>
      <c r="J35" s="6"/>
      <c r="K35" s="4"/>
      <c r="L35" s="6"/>
      <c r="M35" s="4"/>
      <c r="N35" s="6"/>
      <c r="O35" s="4"/>
      <c r="P35" s="6"/>
      <c r="Q35" s="4"/>
      <c r="R35" s="4"/>
      <c r="S35" s="4"/>
      <c r="T35" s="30"/>
      <c r="U35" s="30"/>
    </row>
    <row r="36" spans="1:21" ht="15" customHeight="1" x14ac:dyDescent="0.25">
      <c r="A36" s="14"/>
      <c r="B36" s="14"/>
      <c r="C36" s="20"/>
      <c r="D36" s="20"/>
      <c r="E36" s="20"/>
      <c r="F36" s="20"/>
      <c r="G36" s="31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31"/>
      <c r="U36" s="31"/>
    </row>
    <row r="37" spans="1:21" ht="56.65" customHeight="1" x14ac:dyDescent="0.25">
      <c r="A37" s="11"/>
      <c r="B37" s="11"/>
      <c r="C37" s="21"/>
      <c r="D37" s="21"/>
      <c r="E37" s="21"/>
      <c r="F37" s="21"/>
      <c r="G37" s="28"/>
      <c r="H37" s="4"/>
      <c r="I37" s="4"/>
      <c r="J37" s="5"/>
      <c r="K37" s="4"/>
      <c r="L37" s="5"/>
      <c r="M37" s="4"/>
      <c r="N37" s="5"/>
      <c r="O37" s="4"/>
      <c r="P37" s="5"/>
      <c r="Q37" s="4"/>
      <c r="R37" s="4"/>
      <c r="S37" s="4"/>
      <c r="T37" s="28"/>
      <c r="U37" s="28"/>
    </row>
    <row r="38" spans="1:21" ht="15" customHeight="1" x14ac:dyDescent="0.25">
      <c r="A38" s="12"/>
      <c r="B38" s="12"/>
      <c r="C38" s="22"/>
      <c r="D38" s="22"/>
      <c r="E38" s="22"/>
      <c r="F38" s="22"/>
      <c r="G38" s="29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29"/>
      <c r="U38" s="29"/>
    </row>
    <row r="39" spans="1:21" ht="86.25" customHeight="1" x14ac:dyDescent="0.25">
      <c r="A39" s="13"/>
      <c r="B39" s="13"/>
      <c r="C39" s="19"/>
      <c r="D39" s="19"/>
      <c r="E39" s="19"/>
      <c r="F39" s="19"/>
      <c r="G39" s="30"/>
      <c r="H39" s="4"/>
      <c r="I39" s="4"/>
      <c r="J39" s="6"/>
      <c r="K39" s="4"/>
      <c r="L39" s="6"/>
      <c r="M39" s="4"/>
      <c r="N39" s="6"/>
      <c r="O39" s="4"/>
      <c r="P39" s="6"/>
      <c r="Q39" s="4"/>
      <c r="R39" s="4"/>
      <c r="S39" s="4"/>
      <c r="T39" s="30"/>
      <c r="U39" s="30"/>
    </row>
    <row r="40" spans="1:21" ht="15" customHeight="1" x14ac:dyDescent="0.25">
      <c r="A40" s="14"/>
      <c r="B40" s="14"/>
      <c r="C40" s="20"/>
      <c r="D40" s="20"/>
      <c r="E40" s="20"/>
      <c r="F40" s="20"/>
      <c r="G40" s="31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31"/>
      <c r="U40" s="31"/>
    </row>
    <row r="41" spans="1:21" ht="56.65" customHeight="1" x14ac:dyDescent="0.25">
      <c r="A41" s="11"/>
      <c r="B41" s="11"/>
      <c r="C41" s="21"/>
      <c r="D41" s="21"/>
      <c r="E41" s="21"/>
      <c r="F41" s="21"/>
      <c r="G41" s="28"/>
      <c r="H41" s="4"/>
      <c r="I41" s="4"/>
      <c r="J41" s="5"/>
      <c r="K41" s="4"/>
      <c r="L41" s="5"/>
      <c r="M41" s="4"/>
      <c r="N41" s="5"/>
      <c r="O41" s="4"/>
      <c r="P41" s="5"/>
      <c r="Q41" s="4"/>
      <c r="R41" s="4"/>
      <c r="S41" s="4"/>
      <c r="T41" s="28"/>
      <c r="U41" s="28"/>
    </row>
    <row r="42" spans="1:21" ht="15" customHeight="1" x14ac:dyDescent="0.25">
      <c r="A42" s="12"/>
      <c r="B42" s="12"/>
      <c r="C42" s="22"/>
      <c r="D42" s="22"/>
      <c r="E42" s="22"/>
      <c r="F42" s="22"/>
      <c r="G42" s="29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29"/>
      <c r="U42" s="29"/>
    </row>
    <row r="43" spans="1:21" ht="56.65" customHeight="1" x14ac:dyDescent="0.25">
      <c r="A43" s="9" t="s">
        <v>12</v>
      </c>
      <c r="B43" s="9"/>
      <c r="C43" s="17" t="s">
        <v>109</v>
      </c>
      <c r="D43" s="17" t="s">
        <v>169</v>
      </c>
      <c r="E43" s="17" t="s">
        <v>156</v>
      </c>
      <c r="F43" s="17" t="s">
        <v>89</v>
      </c>
      <c r="G43" s="26" t="s">
        <v>189</v>
      </c>
      <c r="H43" s="7"/>
      <c r="I43" s="7"/>
      <c r="J43" s="8"/>
      <c r="K43" s="7"/>
      <c r="L43" s="8"/>
      <c r="M43" s="7"/>
      <c r="N43" s="8"/>
      <c r="O43" s="7"/>
      <c r="P43" s="8"/>
      <c r="Q43" s="7"/>
      <c r="R43" s="7"/>
      <c r="S43" s="7"/>
      <c r="T43" s="26">
        <f t="shared" ref="T43" si="6">SUM(H43:S43)</f>
        <v>0</v>
      </c>
      <c r="U43" s="26">
        <f t="shared" ref="U43" si="7">T43*G43</f>
        <v>0</v>
      </c>
    </row>
    <row r="44" spans="1:21" ht="15" customHeight="1" x14ac:dyDescent="0.25">
      <c r="A44" s="10"/>
      <c r="B44" s="10"/>
      <c r="C44" s="18"/>
      <c r="D44" s="18"/>
      <c r="E44" s="18"/>
      <c r="F44" s="18"/>
      <c r="G44" s="27"/>
      <c r="H44" s="8"/>
      <c r="I44" s="8"/>
      <c r="J44" s="8"/>
      <c r="K44" s="8"/>
      <c r="L44" s="8"/>
      <c r="M44" s="8">
        <v>20</v>
      </c>
      <c r="N44" s="8"/>
      <c r="O44" s="8">
        <v>28</v>
      </c>
      <c r="P44" s="8"/>
      <c r="Q44" s="8">
        <v>30</v>
      </c>
      <c r="R44" s="8"/>
      <c r="S44" s="8"/>
      <c r="T44" s="27"/>
      <c r="U44" s="27"/>
    </row>
    <row r="45" spans="1:21" ht="60.95" customHeight="1" x14ac:dyDescent="0.25">
      <c r="A45" s="11"/>
      <c r="B45" s="11"/>
      <c r="C45" s="21"/>
      <c r="D45" s="21"/>
      <c r="E45" s="21"/>
      <c r="F45" s="21"/>
      <c r="G45" s="28"/>
      <c r="H45" s="4"/>
      <c r="I45" s="4"/>
      <c r="J45" s="5"/>
      <c r="K45" s="4"/>
      <c r="L45" s="5"/>
      <c r="M45" s="4"/>
      <c r="N45" s="5"/>
      <c r="O45" s="4"/>
      <c r="P45" s="5"/>
      <c r="Q45" s="4"/>
      <c r="R45" s="4"/>
      <c r="S45" s="4"/>
      <c r="T45" s="28"/>
      <c r="U45" s="28"/>
    </row>
    <row r="46" spans="1:21" ht="15" customHeight="1" x14ac:dyDescent="0.25">
      <c r="A46" s="12"/>
      <c r="B46" s="12"/>
      <c r="C46" s="22"/>
      <c r="D46" s="22"/>
      <c r="E46" s="22"/>
      <c r="F46" s="22"/>
      <c r="G46" s="29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29"/>
      <c r="U46" s="29"/>
    </row>
    <row r="47" spans="1:21" ht="56.65" customHeight="1" x14ac:dyDescent="0.25">
      <c r="A47" s="13"/>
      <c r="B47" s="13"/>
      <c r="C47" s="19"/>
      <c r="D47" s="19"/>
      <c r="E47" s="19"/>
      <c r="F47" s="19"/>
      <c r="G47" s="30"/>
      <c r="H47" s="4"/>
      <c r="I47" s="4"/>
      <c r="J47" s="6"/>
      <c r="K47" s="4"/>
      <c r="L47" s="6"/>
      <c r="M47" s="4"/>
      <c r="N47" s="6"/>
      <c r="O47" s="4"/>
      <c r="P47" s="6"/>
      <c r="Q47" s="4"/>
      <c r="R47" s="4"/>
      <c r="S47" s="4"/>
      <c r="T47" s="30"/>
      <c r="U47" s="30"/>
    </row>
    <row r="48" spans="1:21" ht="15" customHeight="1" x14ac:dyDescent="0.25">
      <c r="A48" s="14"/>
      <c r="B48" s="14"/>
      <c r="C48" s="20"/>
      <c r="D48" s="20"/>
      <c r="E48" s="20"/>
      <c r="F48" s="20"/>
      <c r="G48" s="31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31"/>
      <c r="U48" s="31"/>
    </row>
    <row r="49" spans="1:21" ht="86.25" customHeight="1" x14ac:dyDescent="0.25">
      <c r="A49" s="9" t="s">
        <v>13</v>
      </c>
      <c r="B49" s="9"/>
      <c r="C49" s="17" t="s">
        <v>96</v>
      </c>
      <c r="D49" s="17" t="s">
        <v>161</v>
      </c>
      <c r="E49" s="17" t="s">
        <v>153</v>
      </c>
      <c r="F49" s="17" t="s">
        <v>89</v>
      </c>
      <c r="G49" s="26" t="s">
        <v>195</v>
      </c>
      <c r="H49" s="7"/>
      <c r="I49" s="7"/>
      <c r="J49" s="8"/>
      <c r="K49" s="7"/>
      <c r="L49" s="8"/>
      <c r="M49" s="7"/>
      <c r="N49" s="8"/>
      <c r="O49" s="7"/>
      <c r="P49" s="8"/>
      <c r="Q49" s="7"/>
      <c r="R49" s="7"/>
      <c r="S49" s="7"/>
      <c r="T49" s="26">
        <f t="shared" ref="T49" si="8">SUM(H49:S49)</f>
        <v>0</v>
      </c>
      <c r="U49" s="26">
        <f t="shared" ref="U49" si="9">T49*G49</f>
        <v>0</v>
      </c>
    </row>
    <row r="50" spans="1:21" ht="15" customHeight="1" x14ac:dyDescent="0.25">
      <c r="A50" s="10"/>
      <c r="B50" s="10"/>
      <c r="C50" s="18"/>
      <c r="D50" s="18"/>
      <c r="E50" s="18"/>
      <c r="F50" s="18"/>
      <c r="G50" s="27"/>
      <c r="H50" s="8"/>
      <c r="I50" s="8"/>
      <c r="J50" s="8"/>
      <c r="K50" s="8"/>
      <c r="L50" s="8"/>
      <c r="M50" s="8"/>
      <c r="N50" s="8"/>
      <c r="O50" s="8">
        <v>1</v>
      </c>
      <c r="P50" s="8"/>
      <c r="Q50" s="8"/>
      <c r="R50" s="8"/>
      <c r="S50" s="8"/>
      <c r="T50" s="27"/>
      <c r="U50" s="27"/>
    </row>
    <row r="51" spans="1:21" ht="52.5" customHeight="1" x14ac:dyDescent="0.25">
      <c r="A51" s="13"/>
      <c r="B51" s="13"/>
      <c r="C51" s="19"/>
      <c r="D51" s="19"/>
      <c r="E51" s="19"/>
      <c r="F51" s="19"/>
      <c r="G51" s="30"/>
      <c r="H51" s="4"/>
      <c r="I51" s="4"/>
      <c r="J51" s="6"/>
      <c r="K51" s="4"/>
      <c r="L51" s="6"/>
      <c r="M51" s="4"/>
      <c r="N51" s="6"/>
      <c r="O51" s="4"/>
      <c r="P51" s="6"/>
      <c r="Q51" s="4"/>
      <c r="R51" s="4"/>
      <c r="S51" s="4"/>
      <c r="T51" s="30"/>
      <c r="U51" s="30"/>
    </row>
    <row r="52" spans="1:21" ht="15" customHeight="1" x14ac:dyDescent="0.25">
      <c r="A52" s="14"/>
      <c r="B52" s="14"/>
      <c r="C52" s="20"/>
      <c r="D52" s="20"/>
      <c r="E52" s="20"/>
      <c r="F52" s="20"/>
      <c r="G52" s="31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31"/>
      <c r="U52" s="31"/>
    </row>
    <row r="53" spans="1:21" ht="60.95" customHeight="1" x14ac:dyDescent="0.25">
      <c r="A53" s="11"/>
      <c r="B53" s="11"/>
      <c r="C53" s="21"/>
      <c r="D53" s="21"/>
      <c r="E53" s="21"/>
      <c r="F53" s="21"/>
      <c r="G53" s="28"/>
      <c r="H53" s="4"/>
      <c r="I53" s="4"/>
      <c r="J53" s="5"/>
      <c r="K53" s="4"/>
      <c r="L53" s="5"/>
      <c r="M53" s="4"/>
      <c r="N53" s="5"/>
      <c r="O53" s="4"/>
      <c r="P53" s="5"/>
      <c r="Q53" s="4"/>
      <c r="R53" s="4"/>
      <c r="S53" s="4"/>
      <c r="T53" s="28"/>
      <c r="U53" s="28"/>
    </row>
    <row r="54" spans="1:21" ht="15" customHeight="1" x14ac:dyDescent="0.25">
      <c r="A54" s="12"/>
      <c r="B54" s="12"/>
      <c r="C54" s="22"/>
      <c r="D54" s="22"/>
      <c r="E54" s="22"/>
      <c r="F54" s="22"/>
      <c r="G54" s="29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29"/>
      <c r="U54" s="29"/>
    </row>
    <row r="55" spans="1:21" ht="60.95" customHeight="1" x14ac:dyDescent="0.25">
      <c r="A55" s="13"/>
      <c r="B55" s="13"/>
      <c r="C55" s="19"/>
      <c r="D55" s="19"/>
      <c r="E55" s="19"/>
      <c r="F55" s="19"/>
      <c r="G55" s="30"/>
      <c r="H55" s="4"/>
      <c r="I55" s="4"/>
      <c r="J55" s="6"/>
      <c r="K55" s="4"/>
      <c r="L55" s="6"/>
      <c r="M55" s="4"/>
      <c r="N55" s="6"/>
      <c r="O55" s="4"/>
      <c r="P55" s="6"/>
      <c r="Q55" s="4"/>
      <c r="R55" s="4"/>
      <c r="S55" s="4"/>
      <c r="T55" s="30"/>
      <c r="U55" s="30"/>
    </row>
    <row r="56" spans="1:21" ht="15" customHeight="1" x14ac:dyDescent="0.25">
      <c r="A56" s="14"/>
      <c r="B56" s="14"/>
      <c r="C56" s="20"/>
      <c r="D56" s="20"/>
      <c r="E56" s="20"/>
      <c r="F56" s="20"/>
      <c r="G56" s="31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31"/>
      <c r="U56" s="31"/>
    </row>
    <row r="57" spans="1:21" ht="86.25" customHeight="1" x14ac:dyDescent="0.25">
      <c r="A57" s="9" t="s">
        <v>14</v>
      </c>
      <c r="B57" s="9"/>
      <c r="C57" s="17" t="s">
        <v>111</v>
      </c>
      <c r="D57" s="17" t="s">
        <v>166</v>
      </c>
      <c r="E57" s="17" t="s">
        <v>155</v>
      </c>
      <c r="F57" s="17" t="s">
        <v>89</v>
      </c>
      <c r="G57" s="26" t="s">
        <v>197</v>
      </c>
      <c r="H57" s="7"/>
      <c r="I57" s="7"/>
      <c r="J57" s="8"/>
      <c r="K57" s="7"/>
      <c r="L57" s="8"/>
      <c r="M57" s="7"/>
      <c r="N57" s="8"/>
      <c r="O57" s="7"/>
      <c r="P57" s="8"/>
      <c r="Q57" s="7"/>
      <c r="R57" s="7"/>
      <c r="S57" s="8"/>
      <c r="T57" s="26">
        <f t="shared" ref="T57" si="10">SUM(H57:S57)</f>
        <v>0</v>
      </c>
      <c r="U57" s="26">
        <f t="shared" ref="U57" si="11">T57*G57</f>
        <v>0</v>
      </c>
    </row>
    <row r="58" spans="1:21" ht="15" customHeight="1" x14ac:dyDescent="0.25">
      <c r="A58" s="10"/>
      <c r="B58" s="10"/>
      <c r="C58" s="18"/>
      <c r="D58" s="18"/>
      <c r="E58" s="18"/>
      <c r="F58" s="18"/>
      <c r="G58" s="27"/>
      <c r="H58" s="8"/>
      <c r="I58" s="8"/>
      <c r="J58" s="8"/>
      <c r="K58" s="8"/>
      <c r="L58" s="8"/>
      <c r="M58" s="8">
        <v>1</v>
      </c>
      <c r="N58" s="8"/>
      <c r="O58" s="8"/>
      <c r="P58" s="8"/>
      <c r="Q58" s="8"/>
      <c r="R58" s="8"/>
      <c r="S58" s="8"/>
      <c r="T58" s="27"/>
      <c r="U58" s="27"/>
    </row>
    <row r="59" spans="1:21" ht="86.25" customHeight="1" x14ac:dyDescent="0.25">
      <c r="A59" s="9" t="s">
        <v>15</v>
      </c>
      <c r="B59" s="9"/>
      <c r="C59" s="17" t="s">
        <v>104</v>
      </c>
      <c r="D59" s="17" t="s">
        <v>170</v>
      </c>
      <c r="E59" s="17" t="s">
        <v>158</v>
      </c>
      <c r="F59" s="17" t="s">
        <v>89</v>
      </c>
      <c r="G59" s="26" t="s">
        <v>197</v>
      </c>
      <c r="H59" s="7"/>
      <c r="I59" s="7"/>
      <c r="J59" s="8"/>
      <c r="K59" s="7"/>
      <c r="L59" s="8"/>
      <c r="M59" s="7"/>
      <c r="N59" s="8"/>
      <c r="O59" s="7"/>
      <c r="P59" s="8"/>
      <c r="Q59" s="7"/>
      <c r="R59" s="7"/>
      <c r="S59" s="7"/>
      <c r="T59" s="26">
        <f t="shared" ref="T59" si="12">SUM(H59:S59)</f>
        <v>0</v>
      </c>
      <c r="U59" s="26">
        <f t="shared" ref="U59" si="13">T59*G59</f>
        <v>0</v>
      </c>
    </row>
    <row r="60" spans="1:21" ht="15" customHeight="1" x14ac:dyDescent="0.25">
      <c r="A60" s="10"/>
      <c r="B60" s="10"/>
      <c r="C60" s="18"/>
      <c r="D60" s="18"/>
      <c r="E60" s="18"/>
      <c r="F60" s="18"/>
      <c r="G60" s="27"/>
      <c r="H60" s="8"/>
      <c r="I60" s="8"/>
      <c r="J60" s="8"/>
      <c r="K60" s="8"/>
      <c r="L60" s="8"/>
      <c r="M60" s="8">
        <v>4</v>
      </c>
      <c r="N60" s="8"/>
      <c r="O60" s="8">
        <v>9</v>
      </c>
      <c r="P60" s="8"/>
      <c r="Q60" s="8"/>
      <c r="R60" s="8"/>
      <c r="S60" s="8"/>
      <c r="T60" s="27"/>
      <c r="U60" s="27"/>
    </row>
    <row r="61" spans="1:21" ht="56.65" customHeight="1" x14ac:dyDescent="0.25">
      <c r="A61" s="11"/>
      <c r="B61" s="11"/>
      <c r="C61" s="21"/>
      <c r="D61" s="21"/>
      <c r="E61" s="21"/>
      <c r="F61" s="21"/>
      <c r="G61" s="28"/>
      <c r="H61" s="4"/>
      <c r="I61" s="4"/>
      <c r="J61" s="5"/>
      <c r="K61" s="4"/>
      <c r="L61" s="5"/>
      <c r="M61" s="4"/>
      <c r="N61" s="5"/>
      <c r="O61" s="4"/>
      <c r="P61" s="5"/>
      <c r="Q61" s="4"/>
      <c r="R61" s="4"/>
      <c r="S61" s="4"/>
      <c r="T61" s="28"/>
      <c r="U61" s="28"/>
    </row>
    <row r="62" spans="1:21" ht="15" customHeight="1" x14ac:dyDescent="0.25">
      <c r="A62" s="12"/>
      <c r="B62" s="12"/>
      <c r="C62" s="22"/>
      <c r="D62" s="22"/>
      <c r="E62" s="22"/>
      <c r="F62" s="22"/>
      <c r="G62" s="29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29"/>
      <c r="U62" s="29"/>
    </row>
    <row r="63" spans="1:21" ht="56.65" customHeight="1" x14ac:dyDescent="0.25">
      <c r="A63" s="13"/>
      <c r="B63" s="13"/>
      <c r="C63" s="19"/>
      <c r="D63" s="19"/>
      <c r="E63" s="19"/>
      <c r="F63" s="19"/>
      <c r="G63" s="30"/>
      <c r="H63" s="4"/>
      <c r="I63" s="4"/>
      <c r="J63" s="6"/>
      <c r="K63" s="4"/>
      <c r="L63" s="6"/>
      <c r="M63" s="4"/>
      <c r="N63" s="6"/>
      <c r="O63" s="4"/>
      <c r="P63" s="6"/>
      <c r="Q63" s="4"/>
      <c r="R63" s="4"/>
      <c r="S63" s="4"/>
      <c r="T63" s="30"/>
      <c r="U63" s="30"/>
    </row>
    <row r="64" spans="1:21" ht="15" customHeight="1" x14ac:dyDescent="0.25">
      <c r="A64" s="14"/>
      <c r="B64" s="14"/>
      <c r="C64" s="20"/>
      <c r="D64" s="20"/>
      <c r="E64" s="20"/>
      <c r="F64" s="20"/>
      <c r="G64" s="31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31"/>
      <c r="U64" s="31"/>
    </row>
    <row r="65" spans="1:21" ht="56.65" customHeight="1" x14ac:dyDescent="0.25">
      <c r="A65" s="11" t="s">
        <v>16</v>
      </c>
      <c r="B65" s="9"/>
      <c r="C65" s="17" t="s">
        <v>112</v>
      </c>
      <c r="D65" s="17" t="s">
        <v>171</v>
      </c>
      <c r="E65" s="17" t="s">
        <v>154</v>
      </c>
      <c r="F65" s="17" t="s">
        <v>89</v>
      </c>
      <c r="G65" s="26" t="s">
        <v>198</v>
      </c>
      <c r="H65" s="7"/>
      <c r="I65" s="7"/>
      <c r="J65" s="8"/>
      <c r="K65" s="7"/>
      <c r="L65" s="8"/>
      <c r="M65" s="7"/>
      <c r="N65" s="8"/>
      <c r="O65" s="7"/>
      <c r="P65" s="8"/>
      <c r="Q65" s="7"/>
      <c r="R65" s="7"/>
      <c r="S65" s="7"/>
      <c r="T65" s="26">
        <f t="shared" ref="T65" si="14">SUM(H65:S65)</f>
        <v>0</v>
      </c>
      <c r="U65" s="26">
        <f t="shared" ref="U65" si="15">T65*G65</f>
        <v>0</v>
      </c>
    </row>
    <row r="66" spans="1:21" ht="15" customHeight="1" x14ac:dyDescent="0.25">
      <c r="A66" s="12"/>
      <c r="B66" s="10"/>
      <c r="C66" s="18"/>
      <c r="D66" s="18"/>
      <c r="E66" s="18"/>
      <c r="F66" s="18"/>
      <c r="G66" s="27"/>
      <c r="H66" s="8"/>
      <c r="I66" s="8"/>
      <c r="J66" s="8"/>
      <c r="K66" s="8"/>
      <c r="L66" s="8"/>
      <c r="M66" s="8">
        <v>17</v>
      </c>
      <c r="N66" s="8"/>
      <c r="O66" s="8">
        <v>31</v>
      </c>
      <c r="P66" s="8"/>
      <c r="Q66" s="8">
        <v>32</v>
      </c>
      <c r="R66" s="8"/>
      <c r="S66" s="8"/>
      <c r="T66" s="27"/>
      <c r="U66" s="27"/>
    </row>
    <row r="67" spans="1:21" ht="56.65" customHeight="1" x14ac:dyDescent="0.25">
      <c r="A67" s="13"/>
      <c r="B67" s="13"/>
      <c r="C67" s="19"/>
      <c r="D67" s="19"/>
      <c r="E67" s="19"/>
      <c r="F67" s="19"/>
      <c r="G67" s="30"/>
      <c r="H67" s="4"/>
      <c r="I67" s="4"/>
      <c r="J67" s="6"/>
      <c r="K67" s="4"/>
      <c r="L67" s="6"/>
      <c r="M67" s="4"/>
      <c r="N67" s="6"/>
      <c r="O67" s="4"/>
      <c r="P67" s="6"/>
      <c r="Q67" s="4"/>
      <c r="R67" s="4"/>
      <c r="S67" s="4"/>
      <c r="T67" s="30"/>
      <c r="U67" s="30"/>
    </row>
    <row r="68" spans="1:21" ht="15" customHeight="1" x14ac:dyDescent="0.25">
      <c r="A68" s="14"/>
      <c r="B68" s="14"/>
      <c r="C68" s="20"/>
      <c r="D68" s="20"/>
      <c r="E68" s="20"/>
      <c r="F68" s="20"/>
      <c r="G68" s="31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31"/>
      <c r="U68" s="31"/>
    </row>
    <row r="69" spans="1:21" ht="56.65" customHeight="1" x14ac:dyDescent="0.25">
      <c r="A69" s="9" t="s">
        <v>17</v>
      </c>
      <c r="B69" s="9"/>
      <c r="C69" s="17" t="s">
        <v>98</v>
      </c>
      <c r="D69" s="17" t="s">
        <v>161</v>
      </c>
      <c r="E69" s="17" t="s">
        <v>154</v>
      </c>
      <c r="F69" s="17" t="s">
        <v>88</v>
      </c>
      <c r="G69" s="26" t="s">
        <v>200</v>
      </c>
      <c r="H69" s="7"/>
      <c r="I69" s="7"/>
      <c r="J69" s="8"/>
      <c r="K69" s="7"/>
      <c r="L69" s="8"/>
      <c r="M69" s="7"/>
      <c r="N69" s="8"/>
      <c r="O69" s="7"/>
      <c r="P69" s="8"/>
      <c r="Q69" s="7"/>
      <c r="R69" s="7"/>
      <c r="S69" s="7"/>
      <c r="T69" s="26">
        <f t="shared" ref="T69" si="16">SUM(H69:S69)</f>
        <v>0</v>
      </c>
      <c r="U69" s="26">
        <f t="shared" ref="U69" si="17">T69*G69</f>
        <v>0</v>
      </c>
    </row>
    <row r="70" spans="1:21" ht="15" customHeight="1" x14ac:dyDescent="0.25">
      <c r="A70" s="10"/>
      <c r="B70" s="10"/>
      <c r="C70" s="18"/>
      <c r="D70" s="18"/>
      <c r="E70" s="18"/>
      <c r="F70" s="18"/>
      <c r="G70" s="27"/>
      <c r="H70" s="8"/>
      <c r="I70" s="8"/>
      <c r="J70" s="8"/>
      <c r="K70" s="8">
        <v>3</v>
      </c>
      <c r="L70" s="8"/>
      <c r="M70" s="8">
        <v>3</v>
      </c>
      <c r="N70" s="8"/>
      <c r="O70" s="8"/>
      <c r="P70" s="8"/>
      <c r="Q70" s="8"/>
      <c r="R70" s="8">
        <v>2</v>
      </c>
      <c r="S70" s="8"/>
      <c r="T70" s="27"/>
      <c r="U70" s="27"/>
    </row>
    <row r="71" spans="1:21" ht="60.95" customHeight="1" x14ac:dyDescent="0.25">
      <c r="A71" s="13"/>
      <c r="B71" s="13"/>
      <c r="C71" s="19"/>
      <c r="D71" s="19"/>
      <c r="E71" s="19"/>
      <c r="F71" s="19"/>
      <c r="G71" s="30"/>
      <c r="H71" s="4"/>
      <c r="I71" s="4"/>
      <c r="J71" s="6"/>
      <c r="K71" s="4"/>
      <c r="L71" s="6"/>
      <c r="M71" s="4"/>
      <c r="N71" s="6"/>
      <c r="O71" s="4"/>
      <c r="P71" s="6"/>
      <c r="Q71" s="4"/>
      <c r="R71" s="6"/>
      <c r="S71" s="6"/>
      <c r="T71" s="30"/>
      <c r="U71" s="30"/>
    </row>
    <row r="72" spans="1:21" ht="15" customHeight="1" x14ac:dyDescent="0.25">
      <c r="A72" s="14"/>
      <c r="B72" s="14"/>
      <c r="C72" s="20"/>
      <c r="D72" s="20"/>
      <c r="E72" s="20"/>
      <c r="F72" s="20"/>
      <c r="G72" s="31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31"/>
      <c r="U72" s="31"/>
    </row>
    <row r="73" spans="1:21" ht="56.65" customHeight="1" x14ac:dyDescent="0.25">
      <c r="A73" s="9" t="s">
        <v>18</v>
      </c>
      <c r="B73" s="9"/>
      <c r="C73" s="17" t="s">
        <v>102</v>
      </c>
      <c r="D73" s="17" t="s">
        <v>161</v>
      </c>
      <c r="E73" s="17" t="s">
        <v>153</v>
      </c>
      <c r="F73" s="17" t="s">
        <v>88</v>
      </c>
      <c r="G73" s="26" t="s">
        <v>201</v>
      </c>
      <c r="H73" s="7"/>
      <c r="I73" s="7"/>
      <c r="J73" s="8"/>
      <c r="K73" s="7"/>
      <c r="L73" s="8"/>
      <c r="M73" s="7"/>
      <c r="N73" s="8"/>
      <c r="O73" s="7"/>
      <c r="P73" s="8"/>
      <c r="Q73" s="7"/>
      <c r="R73" s="7"/>
      <c r="S73" s="7"/>
      <c r="T73" s="26">
        <f t="shared" ref="T73" si="18">SUM(H73:S73)</f>
        <v>0</v>
      </c>
      <c r="U73" s="26">
        <f t="shared" ref="U73" si="19">T73*G73</f>
        <v>0</v>
      </c>
    </row>
    <row r="74" spans="1:21" ht="15" customHeight="1" x14ac:dyDescent="0.25">
      <c r="A74" s="10"/>
      <c r="B74" s="10"/>
      <c r="C74" s="18"/>
      <c r="D74" s="18"/>
      <c r="E74" s="18"/>
      <c r="F74" s="18"/>
      <c r="G74" s="27"/>
      <c r="H74" s="8"/>
      <c r="I74" s="8">
        <v>1</v>
      </c>
      <c r="J74" s="8"/>
      <c r="K74" s="8">
        <v>1</v>
      </c>
      <c r="L74" s="8"/>
      <c r="M74" s="8"/>
      <c r="N74" s="8"/>
      <c r="O74" s="8"/>
      <c r="P74" s="8"/>
      <c r="Q74" s="8"/>
      <c r="R74" s="8"/>
      <c r="S74" s="8"/>
      <c r="T74" s="27"/>
      <c r="U74" s="27"/>
    </row>
    <row r="75" spans="1:21" ht="56.65" customHeight="1" x14ac:dyDescent="0.25">
      <c r="A75" s="9" t="s">
        <v>19</v>
      </c>
      <c r="B75" s="9"/>
      <c r="C75" s="17" t="s">
        <v>113</v>
      </c>
      <c r="D75" s="17" t="s">
        <v>161</v>
      </c>
      <c r="E75" s="17" t="s">
        <v>153</v>
      </c>
      <c r="F75" s="17" t="s">
        <v>88</v>
      </c>
      <c r="G75" s="26" t="s">
        <v>201</v>
      </c>
      <c r="H75" s="7"/>
      <c r="I75" s="7"/>
      <c r="J75" s="8"/>
      <c r="K75" s="7"/>
      <c r="L75" s="8"/>
      <c r="M75" s="7"/>
      <c r="N75" s="8"/>
      <c r="O75" s="7"/>
      <c r="P75" s="8"/>
      <c r="Q75" s="7"/>
      <c r="R75" s="7"/>
      <c r="S75" s="7"/>
      <c r="T75" s="26">
        <f t="shared" ref="T75" si="20">SUM(H75:S75)</f>
        <v>0</v>
      </c>
      <c r="U75" s="26">
        <f t="shared" ref="U75" si="21">T75*G75</f>
        <v>0</v>
      </c>
    </row>
    <row r="76" spans="1:21" ht="15" customHeight="1" x14ac:dyDescent="0.25">
      <c r="A76" s="10"/>
      <c r="B76" s="10"/>
      <c r="C76" s="18"/>
      <c r="D76" s="18"/>
      <c r="E76" s="18"/>
      <c r="F76" s="18"/>
      <c r="G76" s="27"/>
      <c r="H76" s="8">
        <v>8</v>
      </c>
      <c r="I76" s="8"/>
      <c r="J76" s="8"/>
      <c r="K76" s="8"/>
      <c r="L76" s="8"/>
      <c r="M76" s="8">
        <v>1</v>
      </c>
      <c r="N76" s="8"/>
      <c r="O76" s="8">
        <v>17</v>
      </c>
      <c r="P76" s="8"/>
      <c r="Q76" s="8">
        <v>33</v>
      </c>
      <c r="R76" s="8"/>
      <c r="S76" s="8"/>
      <c r="T76" s="27"/>
      <c r="U76" s="27"/>
    </row>
    <row r="77" spans="1:21" ht="56.65" customHeight="1" x14ac:dyDescent="0.25">
      <c r="A77" s="9" t="s">
        <v>20</v>
      </c>
      <c r="B77" s="9"/>
      <c r="C77" s="17" t="s">
        <v>100</v>
      </c>
      <c r="D77" s="17" t="s">
        <v>161</v>
      </c>
      <c r="E77" s="17" t="s">
        <v>153</v>
      </c>
      <c r="F77" s="17" t="s">
        <v>89</v>
      </c>
      <c r="G77" s="26" t="s">
        <v>201</v>
      </c>
      <c r="H77" s="7"/>
      <c r="I77" s="7"/>
      <c r="J77" s="8"/>
      <c r="K77" s="7"/>
      <c r="L77" s="8"/>
      <c r="M77" s="7"/>
      <c r="N77" s="8"/>
      <c r="O77" s="7"/>
      <c r="P77" s="8"/>
      <c r="Q77" s="7"/>
      <c r="R77" s="7"/>
      <c r="S77" s="7"/>
      <c r="T77" s="26">
        <f t="shared" ref="T77" si="22">SUM(H77:S77)</f>
        <v>0</v>
      </c>
      <c r="U77" s="26">
        <f t="shared" ref="U77" si="23">T77*G77</f>
        <v>0</v>
      </c>
    </row>
    <row r="78" spans="1:21" ht="15" customHeight="1" x14ac:dyDescent="0.25">
      <c r="A78" s="10"/>
      <c r="B78" s="10"/>
      <c r="C78" s="18"/>
      <c r="D78" s="18"/>
      <c r="E78" s="18"/>
      <c r="F78" s="18"/>
      <c r="G78" s="27"/>
      <c r="H78" s="8"/>
      <c r="I78" s="8">
        <v>2</v>
      </c>
      <c r="J78" s="8"/>
      <c r="K78" s="8"/>
      <c r="L78" s="8"/>
      <c r="M78" s="8"/>
      <c r="N78" s="8"/>
      <c r="O78" s="8">
        <v>1</v>
      </c>
      <c r="P78" s="8"/>
      <c r="Q78" s="8"/>
      <c r="R78" s="8"/>
      <c r="S78" s="8"/>
      <c r="T78" s="27"/>
      <c r="U78" s="27"/>
    </row>
    <row r="79" spans="1:21" ht="56.65" customHeight="1" x14ac:dyDescent="0.25">
      <c r="A79" s="13"/>
      <c r="B79" s="13"/>
      <c r="C79" s="19"/>
      <c r="D79" s="19"/>
      <c r="E79" s="19"/>
      <c r="F79" s="19"/>
      <c r="G79" s="30"/>
      <c r="H79" s="4"/>
      <c r="I79" s="4"/>
      <c r="J79" s="6"/>
      <c r="K79" s="4"/>
      <c r="L79" s="6"/>
      <c r="M79" s="4"/>
      <c r="N79" s="6"/>
      <c r="O79" s="4"/>
      <c r="P79" s="6"/>
      <c r="Q79" s="4"/>
      <c r="R79" s="4"/>
      <c r="S79" s="4"/>
      <c r="T79" s="30"/>
      <c r="U79" s="30"/>
    </row>
    <row r="80" spans="1:21" ht="15" customHeight="1" x14ac:dyDescent="0.25">
      <c r="A80" s="14"/>
      <c r="B80" s="14"/>
      <c r="C80" s="20"/>
      <c r="D80" s="20"/>
      <c r="E80" s="20"/>
      <c r="F80" s="20"/>
      <c r="G80" s="31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31"/>
      <c r="U80" s="31"/>
    </row>
    <row r="81" spans="1:21" ht="86.25" customHeight="1" x14ac:dyDescent="0.25">
      <c r="A81" s="11"/>
      <c r="B81" s="11"/>
      <c r="C81" s="21"/>
      <c r="D81" s="21"/>
      <c r="E81" s="21"/>
      <c r="F81" s="21"/>
      <c r="G81" s="28"/>
      <c r="H81" s="4"/>
      <c r="I81" s="4"/>
      <c r="J81" s="5"/>
      <c r="K81" s="4"/>
      <c r="L81" s="5"/>
      <c r="M81" s="4"/>
      <c r="N81" s="5"/>
      <c r="O81" s="4"/>
      <c r="P81" s="5"/>
      <c r="Q81" s="4"/>
      <c r="R81" s="4"/>
      <c r="S81" s="4"/>
      <c r="T81" s="28"/>
      <c r="U81" s="28"/>
    </row>
    <row r="82" spans="1:21" ht="15" customHeight="1" x14ac:dyDescent="0.25">
      <c r="A82" s="12"/>
      <c r="B82" s="12"/>
      <c r="C82" s="22"/>
      <c r="D82" s="22"/>
      <c r="E82" s="22"/>
      <c r="F82" s="22"/>
      <c r="G82" s="29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29"/>
      <c r="U82" s="29"/>
    </row>
    <row r="83" spans="1:21" ht="56.65" customHeight="1" x14ac:dyDescent="0.25">
      <c r="A83" s="9" t="s">
        <v>21</v>
      </c>
      <c r="B83" s="9"/>
      <c r="C83" s="17" t="s">
        <v>100</v>
      </c>
      <c r="D83" s="17" t="s">
        <v>173</v>
      </c>
      <c r="E83" s="17" t="s">
        <v>153</v>
      </c>
      <c r="F83" s="17" t="s">
        <v>89</v>
      </c>
      <c r="G83" s="26" t="s">
        <v>202</v>
      </c>
      <c r="H83" s="7"/>
      <c r="I83" s="7"/>
      <c r="J83" s="8"/>
      <c r="K83" s="7"/>
      <c r="L83" s="8"/>
      <c r="M83" s="7"/>
      <c r="N83" s="8"/>
      <c r="O83" s="7"/>
      <c r="P83" s="8"/>
      <c r="Q83" s="7"/>
      <c r="R83" s="7"/>
      <c r="S83" s="7"/>
      <c r="T83" s="26">
        <f t="shared" ref="T83" si="24">SUM(H83:S83)</f>
        <v>0</v>
      </c>
      <c r="U83" s="26">
        <f t="shared" ref="U83" si="25">T83*G83</f>
        <v>0</v>
      </c>
    </row>
    <row r="84" spans="1:21" ht="15" customHeight="1" x14ac:dyDescent="0.25">
      <c r="A84" s="10"/>
      <c r="B84" s="10"/>
      <c r="C84" s="18"/>
      <c r="D84" s="18"/>
      <c r="E84" s="18"/>
      <c r="F84" s="18"/>
      <c r="G84" s="27"/>
      <c r="H84" s="8"/>
      <c r="I84" s="8">
        <v>1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27"/>
      <c r="U84" s="27"/>
    </row>
    <row r="85" spans="1:21" ht="56.65" customHeight="1" x14ac:dyDescent="0.25">
      <c r="A85" s="11"/>
      <c r="B85" s="11"/>
      <c r="C85" s="21"/>
      <c r="D85" s="21"/>
      <c r="E85" s="21"/>
      <c r="F85" s="21"/>
      <c r="G85" s="28"/>
      <c r="H85" s="4"/>
      <c r="I85" s="4"/>
      <c r="J85" s="5"/>
      <c r="K85" s="4"/>
      <c r="L85" s="5"/>
      <c r="M85" s="4"/>
      <c r="N85" s="5"/>
      <c r="O85" s="4"/>
      <c r="P85" s="5"/>
      <c r="Q85" s="4"/>
      <c r="R85" s="4"/>
      <c r="S85" s="4"/>
      <c r="T85" s="28"/>
      <c r="U85" s="28"/>
    </row>
    <row r="86" spans="1:21" ht="15" customHeight="1" x14ac:dyDescent="0.25">
      <c r="A86" s="12"/>
      <c r="B86" s="12"/>
      <c r="C86" s="22"/>
      <c r="D86" s="22"/>
      <c r="E86" s="22"/>
      <c r="F86" s="22"/>
      <c r="G86" s="29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29"/>
      <c r="U86" s="29"/>
    </row>
    <row r="87" spans="1:21" ht="56.65" customHeight="1" x14ac:dyDescent="0.25">
      <c r="A87" s="9" t="s">
        <v>23</v>
      </c>
      <c r="B87" s="9"/>
      <c r="C87" s="17" t="s">
        <v>115</v>
      </c>
      <c r="D87" s="17" t="s">
        <v>173</v>
      </c>
      <c r="E87" s="17" t="s">
        <v>153</v>
      </c>
      <c r="F87" s="17" t="s">
        <v>89</v>
      </c>
      <c r="G87" s="26" t="s">
        <v>202</v>
      </c>
      <c r="H87" s="7"/>
      <c r="I87" s="7"/>
      <c r="J87" s="8"/>
      <c r="K87" s="7"/>
      <c r="L87" s="8"/>
      <c r="M87" s="7"/>
      <c r="N87" s="8"/>
      <c r="O87" s="7"/>
      <c r="P87" s="8"/>
      <c r="Q87" s="7"/>
      <c r="R87" s="7"/>
      <c r="S87" s="7"/>
      <c r="T87" s="26">
        <f t="shared" ref="T87" si="26">SUM(H87:S87)</f>
        <v>0</v>
      </c>
      <c r="U87" s="26">
        <f t="shared" ref="U87" si="27">T87*G87</f>
        <v>0</v>
      </c>
    </row>
    <row r="88" spans="1:21" ht="15" customHeight="1" x14ac:dyDescent="0.25">
      <c r="A88" s="10"/>
      <c r="B88" s="10"/>
      <c r="C88" s="18"/>
      <c r="D88" s="18"/>
      <c r="E88" s="18"/>
      <c r="F88" s="18"/>
      <c r="G88" s="27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>
        <v>6</v>
      </c>
      <c r="T88" s="27"/>
      <c r="U88" s="27"/>
    </row>
    <row r="89" spans="1:21" ht="56.65" customHeight="1" x14ac:dyDescent="0.25">
      <c r="A89" s="9" t="s">
        <v>24</v>
      </c>
      <c r="B89" s="9"/>
      <c r="C89" s="17" t="s">
        <v>116</v>
      </c>
      <c r="D89" s="17" t="s">
        <v>173</v>
      </c>
      <c r="E89" s="17" t="s">
        <v>154</v>
      </c>
      <c r="F89" s="17" t="s">
        <v>89</v>
      </c>
      <c r="G89" s="26" t="s">
        <v>203</v>
      </c>
      <c r="H89" s="7"/>
      <c r="I89" s="7"/>
      <c r="J89" s="8"/>
      <c r="K89" s="7"/>
      <c r="L89" s="8"/>
      <c r="M89" s="7"/>
      <c r="N89" s="8"/>
      <c r="O89" s="7"/>
      <c r="P89" s="8"/>
      <c r="Q89" s="7"/>
      <c r="R89" s="7"/>
      <c r="S89" s="7"/>
      <c r="T89" s="26">
        <f t="shared" ref="T89" si="28">SUM(H89:S89)</f>
        <v>0</v>
      </c>
      <c r="U89" s="26">
        <f t="shared" ref="U89" si="29">T89*G89</f>
        <v>0</v>
      </c>
    </row>
    <row r="90" spans="1:21" ht="15" customHeight="1" x14ac:dyDescent="0.25">
      <c r="A90" s="10"/>
      <c r="B90" s="10"/>
      <c r="C90" s="18"/>
      <c r="D90" s="18"/>
      <c r="E90" s="18"/>
      <c r="F90" s="18"/>
      <c r="G90" s="27"/>
      <c r="H90" s="8">
        <v>9</v>
      </c>
      <c r="I90" s="8">
        <v>1</v>
      </c>
      <c r="J90" s="8"/>
      <c r="K90" s="8"/>
      <c r="L90" s="8"/>
      <c r="M90" s="8">
        <v>2</v>
      </c>
      <c r="N90" s="8"/>
      <c r="O90" s="8">
        <v>4</v>
      </c>
      <c r="P90" s="8"/>
      <c r="Q90" s="8">
        <v>3</v>
      </c>
      <c r="R90" s="8"/>
      <c r="S90" s="8">
        <v>7</v>
      </c>
      <c r="T90" s="27"/>
      <c r="U90" s="27"/>
    </row>
    <row r="91" spans="1:21" ht="52.5" customHeight="1" x14ac:dyDescent="0.25">
      <c r="A91" s="9" t="s">
        <v>25</v>
      </c>
      <c r="B91" s="9"/>
      <c r="C91" s="17" t="s">
        <v>117</v>
      </c>
      <c r="D91" s="17" t="s">
        <v>173</v>
      </c>
      <c r="E91" s="17" t="s">
        <v>154</v>
      </c>
      <c r="F91" s="17" t="s">
        <v>89</v>
      </c>
      <c r="G91" s="26" t="s">
        <v>203</v>
      </c>
      <c r="H91" s="7"/>
      <c r="I91" s="7"/>
      <c r="J91" s="8"/>
      <c r="K91" s="7"/>
      <c r="L91" s="8"/>
      <c r="M91" s="7"/>
      <c r="N91" s="8"/>
      <c r="O91" s="7"/>
      <c r="P91" s="8"/>
      <c r="Q91" s="7"/>
      <c r="R91" s="7"/>
      <c r="S91" s="7"/>
      <c r="T91" s="26">
        <f t="shared" ref="T91" si="30">SUM(H91:S91)</f>
        <v>0</v>
      </c>
      <c r="U91" s="26">
        <f t="shared" ref="U91" si="31">T91*G91</f>
        <v>0</v>
      </c>
    </row>
    <row r="92" spans="1:21" ht="15" customHeight="1" x14ac:dyDescent="0.25">
      <c r="A92" s="10"/>
      <c r="B92" s="10"/>
      <c r="C92" s="18"/>
      <c r="D92" s="18"/>
      <c r="E92" s="18"/>
      <c r="F92" s="18"/>
      <c r="G92" s="27"/>
      <c r="H92" s="8"/>
      <c r="I92" s="8"/>
      <c r="J92" s="8"/>
      <c r="K92" s="8"/>
      <c r="L92" s="8"/>
      <c r="M92" s="8">
        <v>5</v>
      </c>
      <c r="N92" s="8"/>
      <c r="O92" s="8">
        <v>20</v>
      </c>
      <c r="P92" s="8"/>
      <c r="Q92" s="8">
        <v>22</v>
      </c>
      <c r="R92" s="8">
        <v>3</v>
      </c>
      <c r="S92" s="8"/>
      <c r="T92" s="27"/>
      <c r="U92" s="27"/>
    </row>
    <row r="93" spans="1:21" ht="56.65" customHeight="1" x14ac:dyDescent="0.25">
      <c r="A93" s="11"/>
      <c r="B93" s="11"/>
      <c r="C93" s="21"/>
      <c r="D93" s="21"/>
      <c r="E93" s="21"/>
      <c r="F93" s="21"/>
      <c r="G93" s="28"/>
      <c r="H93" s="4"/>
      <c r="I93" s="4"/>
      <c r="J93" s="5"/>
      <c r="K93" s="4"/>
      <c r="L93" s="5"/>
      <c r="M93" s="4"/>
      <c r="N93" s="5"/>
      <c r="O93" s="4"/>
      <c r="P93" s="5"/>
      <c r="Q93" s="4"/>
      <c r="R93" s="4"/>
      <c r="S93" s="4"/>
      <c r="T93" s="28"/>
      <c r="U93" s="28"/>
    </row>
    <row r="94" spans="1:21" ht="15" customHeight="1" x14ac:dyDescent="0.25">
      <c r="A94" s="12"/>
      <c r="B94" s="12"/>
      <c r="C94" s="22"/>
      <c r="D94" s="22"/>
      <c r="E94" s="22"/>
      <c r="F94" s="22"/>
      <c r="G94" s="29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29"/>
      <c r="U94" s="29"/>
    </row>
    <row r="95" spans="1:21" ht="56.65" customHeight="1" x14ac:dyDescent="0.25">
      <c r="A95" s="13"/>
      <c r="B95" s="13"/>
      <c r="C95" s="19"/>
      <c r="D95" s="19"/>
      <c r="E95" s="19"/>
      <c r="F95" s="19"/>
      <c r="G95" s="30"/>
      <c r="H95" s="4"/>
      <c r="I95" s="4"/>
      <c r="J95" s="6"/>
      <c r="K95" s="4"/>
      <c r="L95" s="6"/>
      <c r="M95" s="4"/>
      <c r="N95" s="6"/>
      <c r="O95" s="4"/>
      <c r="P95" s="6"/>
      <c r="Q95" s="4"/>
      <c r="R95" s="4"/>
      <c r="S95" s="4"/>
      <c r="T95" s="30"/>
      <c r="U95" s="30"/>
    </row>
    <row r="96" spans="1:21" ht="15" customHeight="1" x14ac:dyDescent="0.25">
      <c r="A96" s="14"/>
      <c r="B96" s="14"/>
      <c r="C96" s="20"/>
      <c r="D96" s="20"/>
      <c r="E96" s="20"/>
      <c r="F96" s="20"/>
      <c r="G96" s="31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31"/>
      <c r="U96" s="31"/>
    </row>
    <row r="97" spans="1:21" ht="56.65" customHeight="1" x14ac:dyDescent="0.25">
      <c r="A97" s="9" t="s">
        <v>26</v>
      </c>
      <c r="B97" s="9"/>
      <c r="C97" s="17" t="s">
        <v>118</v>
      </c>
      <c r="D97" s="17" t="s">
        <v>174</v>
      </c>
      <c r="E97" s="17" t="s">
        <v>154</v>
      </c>
      <c r="F97" s="17" t="s">
        <v>89</v>
      </c>
      <c r="G97" s="26" t="s">
        <v>205</v>
      </c>
      <c r="H97" s="7"/>
      <c r="I97" s="7"/>
      <c r="J97" s="8"/>
      <c r="K97" s="7"/>
      <c r="L97" s="8"/>
      <c r="M97" s="7"/>
      <c r="N97" s="8"/>
      <c r="O97" s="7"/>
      <c r="P97" s="8"/>
      <c r="Q97" s="7"/>
      <c r="R97" s="7"/>
      <c r="S97" s="7"/>
      <c r="T97" s="26">
        <f t="shared" ref="T97" si="32">SUM(H97:S97)</f>
        <v>0</v>
      </c>
      <c r="U97" s="26">
        <f t="shared" ref="U97" si="33">T97*G97</f>
        <v>0</v>
      </c>
    </row>
    <row r="98" spans="1:21" ht="15" customHeight="1" x14ac:dyDescent="0.25">
      <c r="A98" s="10"/>
      <c r="B98" s="10"/>
      <c r="C98" s="18"/>
      <c r="D98" s="18"/>
      <c r="E98" s="18"/>
      <c r="F98" s="18"/>
      <c r="G98" s="27"/>
      <c r="H98" s="8"/>
      <c r="I98" s="8"/>
      <c r="J98" s="8"/>
      <c r="K98" s="8"/>
      <c r="L98" s="8"/>
      <c r="M98" s="8">
        <v>38</v>
      </c>
      <c r="N98" s="8"/>
      <c r="O98" s="8">
        <v>83</v>
      </c>
      <c r="P98" s="8"/>
      <c r="Q98" s="8">
        <v>87</v>
      </c>
      <c r="R98" s="8"/>
      <c r="S98" s="8"/>
      <c r="T98" s="27"/>
      <c r="U98" s="27"/>
    </row>
    <row r="99" spans="1:21" ht="56.65" customHeight="1" x14ac:dyDescent="0.25">
      <c r="A99" s="13"/>
      <c r="B99" s="13"/>
      <c r="C99" s="19"/>
      <c r="D99" s="19"/>
      <c r="E99" s="19"/>
      <c r="F99" s="19"/>
      <c r="G99" s="30"/>
      <c r="H99" s="4"/>
      <c r="I99" s="4"/>
      <c r="J99" s="6"/>
      <c r="K99" s="4"/>
      <c r="L99" s="6"/>
      <c r="M99" s="4"/>
      <c r="N99" s="6"/>
      <c r="O99" s="4"/>
      <c r="P99" s="6"/>
      <c r="Q99" s="4"/>
      <c r="R99" s="4"/>
      <c r="S99" s="4"/>
      <c r="T99" s="30"/>
      <c r="U99" s="30"/>
    </row>
    <row r="100" spans="1:21" ht="15" customHeight="1" x14ac:dyDescent="0.25">
      <c r="A100" s="14"/>
      <c r="B100" s="14"/>
      <c r="C100" s="20"/>
      <c r="D100" s="20"/>
      <c r="E100" s="20"/>
      <c r="F100" s="20"/>
      <c r="G100" s="31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31"/>
      <c r="U100" s="31"/>
    </row>
    <row r="101" spans="1:21" ht="56.65" customHeight="1" x14ac:dyDescent="0.25">
      <c r="A101" s="11"/>
      <c r="B101" s="11"/>
      <c r="C101" s="21"/>
      <c r="D101" s="21"/>
      <c r="E101" s="21"/>
      <c r="F101" s="21"/>
      <c r="G101" s="28"/>
      <c r="H101" s="4"/>
      <c r="I101" s="4"/>
      <c r="J101" s="5"/>
      <c r="K101" s="4"/>
      <c r="L101" s="5"/>
      <c r="M101" s="4"/>
      <c r="N101" s="5"/>
      <c r="O101" s="4"/>
      <c r="P101" s="5"/>
      <c r="Q101" s="4"/>
      <c r="R101" s="4"/>
      <c r="S101" s="4"/>
      <c r="T101" s="28"/>
      <c r="U101" s="28"/>
    </row>
    <row r="102" spans="1:21" ht="15" customHeight="1" x14ac:dyDescent="0.25">
      <c r="A102" s="12"/>
      <c r="B102" s="12"/>
      <c r="C102" s="22"/>
      <c r="D102" s="22"/>
      <c r="E102" s="22"/>
      <c r="F102" s="22"/>
      <c r="G102" s="29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29"/>
      <c r="U102" s="29"/>
    </row>
    <row r="103" spans="1:21" ht="86.25" customHeight="1" x14ac:dyDescent="0.25">
      <c r="A103" s="9" t="s">
        <v>27</v>
      </c>
      <c r="B103" s="9"/>
      <c r="C103" s="17" t="s">
        <v>119</v>
      </c>
      <c r="D103" s="17" t="s">
        <v>161</v>
      </c>
      <c r="E103" s="17" t="s">
        <v>153</v>
      </c>
      <c r="F103" s="17" t="s">
        <v>89</v>
      </c>
      <c r="G103" s="26" t="s">
        <v>206</v>
      </c>
      <c r="H103" s="7"/>
      <c r="I103" s="7"/>
      <c r="J103" s="8"/>
      <c r="K103" s="7"/>
      <c r="L103" s="8"/>
      <c r="M103" s="7"/>
      <c r="N103" s="8"/>
      <c r="O103" s="7"/>
      <c r="P103" s="8"/>
      <c r="Q103" s="7"/>
      <c r="R103" s="7"/>
      <c r="S103" s="7"/>
      <c r="T103" s="26">
        <f t="shared" ref="T103" si="34">SUM(H103:S103)</f>
        <v>0</v>
      </c>
      <c r="U103" s="26">
        <f t="shared" ref="U103" si="35">T103*G103</f>
        <v>0</v>
      </c>
    </row>
    <row r="104" spans="1:21" ht="15" customHeight="1" x14ac:dyDescent="0.25">
      <c r="A104" s="10"/>
      <c r="B104" s="10"/>
      <c r="C104" s="18"/>
      <c r="D104" s="18"/>
      <c r="E104" s="18"/>
      <c r="F104" s="18"/>
      <c r="G104" s="27"/>
      <c r="H104" s="8"/>
      <c r="I104" s="8"/>
      <c r="J104" s="8"/>
      <c r="K104" s="8"/>
      <c r="L104" s="8"/>
      <c r="M104" s="8"/>
      <c r="N104" s="8"/>
      <c r="O104" s="8">
        <v>1</v>
      </c>
      <c r="P104" s="8"/>
      <c r="Q104" s="8"/>
      <c r="R104" s="8"/>
      <c r="S104" s="8"/>
      <c r="T104" s="27"/>
      <c r="U104" s="27"/>
    </row>
    <row r="105" spans="1:21" ht="56.65" customHeight="1" x14ac:dyDescent="0.25">
      <c r="A105" s="9" t="s">
        <v>28</v>
      </c>
      <c r="B105" s="9"/>
      <c r="C105" s="17" t="s">
        <v>120</v>
      </c>
      <c r="D105" s="17" t="s">
        <v>175</v>
      </c>
      <c r="E105" s="17" t="s">
        <v>156</v>
      </c>
      <c r="F105" s="17" t="s">
        <v>89</v>
      </c>
      <c r="G105" s="26" t="s">
        <v>207</v>
      </c>
      <c r="H105" s="7"/>
      <c r="I105" s="7"/>
      <c r="J105" s="8"/>
      <c r="K105" s="7"/>
      <c r="L105" s="8"/>
      <c r="M105" s="7"/>
      <c r="N105" s="8"/>
      <c r="O105" s="7"/>
      <c r="P105" s="8"/>
      <c r="Q105" s="7"/>
      <c r="R105" s="7"/>
      <c r="S105" s="7"/>
      <c r="T105" s="26">
        <f t="shared" ref="T105" si="36">SUM(H105:S105)</f>
        <v>0</v>
      </c>
      <c r="U105" s="26">
        <f t="shared" ref="U105" si="37">T105*G105</f>
        <v>0</v>
      </c>
    </row>
    <row r="106" spans="1:21" ht="15" customHeight="1" x14ac:dyDescent="0.25">
      <c r="A106" s="10"/>
      <c r="B106" s="10"/>
      <c r="C106" s="18"/>
      <c r="D106" s="18"/>
      <c r="E106" s="18"/>
      <c r="F106" s="18"/>
      <c r="G106" s="27"/>
      <c r="H106" s="8"/>
      <c r="I106" s="8"/>
      <c r="J106" s="8"/>
      <c r="K106" s="8">
        <v>10</v>
      </c>
      <c r="L106" s="8"/>
      <c r="M106" s="8">
        <v>7</v>
      </c>
      <c r="N106" s="8"/>
      <c r="O106" s="8"/>
      <c r="P106" s="8"/>
      <c r="Q106" s="8"/>
      <c r="R106" s="8"/>
      <c r="S106" s="8"/>
      <c r="T106" s="27"/>
      <c r="U106" s="27"/>
    </row>
    <row r="107" spans="1:21" ht="56.65" customHeight="1" x14ac:dyDescent="0.25">
      <c r="A107" s="9" t="s">
        <v>29</v>
      </c>
      <c r="B107" s="9"/>
      <c r="C107" s="17" t="s">
        <v>121</v>
      </c>
      <c r="D107" s="17" t="s">
        <v>176</v>
      </c>
      <c r="E107" s="17" t="s">
        <v>156</v>
      </c>
      <c r="F107" s="17" t="s">
        <v>89</v>
      </c>
      <c r="G107" s="26" t="s">
        <v>207</v>
      </c>
      <c r="H107" s="7"/>
      <c r="I107" s="7"/>
      <c r="J107" s="8"/>
      <c r="K107" s="7"/>
      <c r="L107" s="8"/>
      <c r="M107" s="7"/>
      <c r="N107" s="8"/>
      <c r="O107" s="7"/>
      <c r="P107" s="8"/>
      <c r="Q107" s="7"/>
      <c r="R107" s="7"/>
      <c r="S107" s="7"/>
      <c r="T107" s="26">
        <f t="shared" ref="T107" si="38">SUM(H107:S107)</f>
        <v>0</v>
      </c>
      <c r="U107" s="26">
        <f t="shared" ref="U107" si="39">T107*G107</f>
        <v>0</v>
      </c>
    </row>
    <row r="108" spans="1:21" ht="15" customHeight="1" x14ac:dyDescent="0.25">
      <c r="A108" s="10"/>
      <c r="B108" s="10"/>
      <c r="C108" s="18"/>
      <c r="D108" s="18"/>
      <c r="E108" s="18"/>
      <c r="F108" s="18"/>
      <c r="G108" s="27"/>
      <c r="H108" s="8"/>
      <c r="I108" s="8"/>
      <c r="J108" s="8"/>
      <c r="K108" s="8"/>
      <c r="L108" s="8"/>
      <c r="M108" s="8">
        <v>13</v>
      </c>
      <c r="N108" s="8"/>
      <c r="O108" s="8">
        <v>31</v>
      </c>
      <c r="P108" s="8"/>
      <c r="Q108" s="8">
        <v>16</v>
      </c>
      <c r="R108" s="8"/>
      <c r="S108" s="8"/>
      <c r="T108" s="27"/>
      <c r="U108" s="27"/>
    </row>
    <row r="109" spans="1:21" ht="56.65" customHeight="1" x14ac:dyDescent="0.25">
      <c r="A109" s="9" t="s">
        <v>30</v>
      </c>
      <c r="B109" s="9"/>
      <c r="C109" s="17" t="s">
        <v>122</v>
      </c>
      <c r="D109" s="17" t="s">
        <v>176</v>
      </c>
      <c r="E109" s="17" t="s">
        <v>156</v>
      </c>
      <c r="F109" s="17" t="s">
        <v>89</v>
      </c>
      <c r="G109" s="26" t="s">
        <v>207</v>
      </c>
      <c r="H109" s="7"/>
      <c r="I109" s="7"/>
      <c r="J109" s="8"/>
      <c r="K109" s="7"/>
      <c r="L109" s="8"/>
      <c r="M109" s="7"/>
      <c r="N109" s="8"/>
      <c r="O109" s="7"/>
      <c r="P109" s="8"/>
      <c r="Q109" s="7"/>
      <c r="R109" s="7"/>
      <c r="S109" s="7"/>
      <c r="T109" s="26">
        <f t="shared" ref="T109" si="40">SUM(H109:S109)</f>
        <v>0</v>
      </c>
      <c r="U109" s="26">
        <f t="shared" ref="U109" si="41">T109*G109</f>
        <v>0</v>
      </c>
    </row>
    <row r="110" spans="1:21" ht="15" customHeight="1" x14ac:dyDescent="0.25">
      <c r="A110" s="10"/>
      <c r="B110" s="10"/>
      <c r="C110" s="18"/>
      <c r="D110" s="18"/>
      <c r="E110" s="18"/>
      <c r="F110" s="18"/>
      <c r="G110" s="27"/>
      <c r="H110" s="8"/>
      <c r="I110" s="8"/>
      <c r="J110" s="8"/>
      <c r="K110" s="8"/>
      <c r="L110" s="8"/>
      <c r="M110" s="8">
        <v>10</v>
      </c>
      <c r="N110" s="8"/>
      <c r="O110" s="8">
        <v>34</v>
      </c>
      <c r="P110" s="8"/>
      <c r="Q110" s="8">
        <v>42</v>
      </c>
      <c r="R110" s="8"/>
      <c r="S110" s="8"/>
      <c r="T110" s="27"/>
      <c r="U110" s="27"/>
    </row>
    <row r="111" spans="1:21" ht="56.65" customHeight="1" x14ac:dyDescent="0.25">
      <c r="A111" s="13"/>
      <c r="B111" s="13"/>
      <c r="C111" s="19"/>
      <c r="D111" s="19"/>
      <c r="E111" s="19"/>
      <c r="F111" s="19"/>
      <c r="G111" s="30"/>
      <c r="H111" s="4"/>
      <c r="I111" s="4"/>
      <c r="J111" s="6"/>
      <c r="K111" s="4"/>
      <c r="L111" s="6"/>
      <c r="M111" s="4"/>
      <c r="N111" s="6"/>
      <c r="O111" s="4"/>
      <c r="P111" s="6"/>
      <c r="Q111" s="4"/>
      <c r="R111" s="4"/>
      <c r="S111" s="4"/>
      <c r="T111" s="30"/>
      <c r="U111" s="30"/>
    </row>
    <row r="112" spans="1:21" ht="15" customHeight="1" x14ac:dyDescent="0.25">
      <c r="A112" s="14"/>
      <c r="B112" s="14"/>
      <c r="C112" s="20"/>
      <c r="D112" s="20"/>
      <c r="E112" s="20"/>
      <c r="F112" s="20"/>
      <c r="G112" s="31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31"/>
      <c r="U112" s="31"/>
    </row>
    <row r="113" spans="1:21" ht="56.65" customHeight="1" x14ac:dyDescent="0.25">
      <c r="A113" s="11"/>
      <c r="B113" s="11"/>
      <c r="C113" s="21"/>
      <c r="D113" s="21"/>
      <c r="E113" s="21"/>
      <c r="F113" s="21"/>
      <c r="G113" s="28"/>
      <c r="H113" s="4"/>
      <c r="I113" s="4"/>
      <c r="J113" s="5"/>
      <c r="K113" s="4"/>
      <c r="L113" s="5"/>
      <c r="M113" s="4"/>
      <c r="N113" s="5"/>
      <c r="O113" s="4"/>
      <c r="P113" s="5"/>
      <c r="Q113" s="4"/>
      <c r="R113" s="4"/>
      <c r="S113" s="4"/>
      <c r="T113" s="28"/>
      <c r="U113" s="28"/>
    </row>
    <row r="114" spans="1:21" ht="15" customHeight="1" x14ac:dyDescent="0.25">
      <c r="A114" s="12"/>
      <c r="B114" s="12"/>
      <c r="C114" s="22"/>
      <c r="D114" s="22"/>
      <c r="E114" s="22"/>
      <c r="F114" s="22"/>
      <c r="G114" s="29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29"/>
      <c r="U114" s="29"/>
    </row>
    <row r="115" spans="1:21" ht="56.65" customHeight="1" x14ac:dyDescent="0.25">
      <c r="A115" s="13"/>
      <c r="B115" s="13"/>
      <c r="C115" s="19"/>
      <c r="D115" s="19"/>
      <c r="E115" s="19"/>
      <c r="F115" s="19"/>
      <c r="G115" s="30"/>
      <c r="H115" s="4"/>
      <c r="I115" s="4"/>
      <c r="J115" s="6"/>
      <c r="K115" s="4"/>
      <c r="L115" s="6"/>
      <c r="M115" s="4"/>
      <c r="N115" s="6"/>
      <c r="O115" s="4"/>
      <c r="P115" s="6"/>
      <c r="Q115" s="4"/>
      <c r="R115" s="4"/>
      <c r="S115" s="4"/>
      <c r="T115" s="30"/>
      <c r="U115" s="30"/>
    </row>
    <row r="116" spans="1:21" ht="15" customHeight="1" x14ac:dyDescent="0.25">
      <c r="A116" s="14"/>
      <c r="B116" s="14"/>
      <c r="C116" s="20"/>
      <c r="D116" s="20"/>
      <c r="E116" s="20"/>
      <c r="F116" s="20"/>
      <c r="G116" s="31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31"/>
      <c r="U116" s="31"/>
    </row>
    <row r="117" spans="1:21" x14ac:dyDescent="0.25">
      <c r="A117" s="9" t="s">
        <v>31</v>
      </c>
      <c r="B117" s="9"/>
      <c r="C117" s="17" t="s">
        <v>97</v>
      </c>
      <c r="D117" s="17" t="s">
        <v>166</v>
      </c>
      <c r="E117" s="17" t="s">
        <v>155</v>
      </c>
      <c r="F117" s="17" t="s">
        <v>90</v>
      </c>
      <c r="G117" s="26" t="s">
        <v>208</v>
      </c>
      <c r="H117" s="8"/>
      <c r="I117" s="7"/>
      <c r="J117" s="8"/>
      <c r="K117" s="7"/>
      <c r="L117" s="8"/>
      <c r="M117" s="7"/>
      <c r="N117" s="8"/>
      <c r="O117" s="7"/>
      <c r="P117" s="8"/>
      <c r="Q117" s="7"/>
      <c r="R117" s="7"/>
      <c r="S117" s="8"/>
      <c r="T117" s="26">
        <f t="shared" ref="T117" si="42">SUM(H117:S117)</f>
        <v>0</v>
      </c>
      <c r="U117" s="26">
        <f t="shared" ref="U117" si="43">T117*G117</f>
        <v>0</v>
      </c>
    </row>
    <row r="118" spans="1:21" x14ac:dyDescent="0.25">
      <c r="A118" s="10"/>
      <c r="B118" s="10"/>
      <c r="C118" s="18"/>
      <c r="D118" s="18"/>
      <c r="E118" s="18"/>
      <c r="F118" s="18"/>
      <c r="G118" s="27"/>
      <c r="H118" s="8"/>
      <c r="I118" s="8"/>
      <c r="J118" s="8"/>
      <c r="K118" s="8"/>
      <c r="L118" s="8"/>
      <c r="M118" s="8">
        <v>8</v>
      </c>
      <c r="N118" s="8"/>
      <c r="O118" s="8"/>
      <c r="P118" s="8"/>
      <c r="Q118" s="8"/>
      <c r="R118" s="8"/>
      <c r="S118" s="8"/>
      <c r="T118" s="27"/>
      <c r="U118" s="27"/>
    </row>
    <row r="119" spans="1:21" ht="86.25" customHeight="1" x14ac:dyDescent="0.25">
      <c r="A119" s="9" t="s">
        <v>32</v>
      </c>
      <c r="B119" s="9"/>
      <c r="C119" s="17" t="s">
        <v>99</v>
      </c>
      <c r="D119" s="17" t="s">
        <v>177</v>
      </c>
      <c r="E119" s="17" t="s">
        <v>155</v>
      </c>
      <c r="F119" s="17" t="s">
        <v>90</v>
      </c>
      <c r="G119" s="26" t="s">
        <v>209</v>
      </c>
      <c r="H119" s="7"/>
      <c r="I119" s="7"/>
      <c r="J119" s="8"/>
      <c r="K119" s="7"/>
      <c r="L119" s="8"/>
      <c r="M119" s="7"/>
      <c r="N119" s="8"/>
      <c r="O119" s="7"/>
      <c r="P119" s="8"/>
      <c r="Q119" s="7"/>
      <c r="R119" s="7"/>
      <c r="S119" s="8"/>
      <c r="T119" s="26">
        <f t="shared" ref="T119" si="44">SUM(H119:S119)</f>
        <v>0</v>
      </c>
      <c r="U119" s="26">
        <f t="shared" ref="U119" si="45">T119*G119</f>
        <v>0</v>
      </c>
    </row>
    <row r="120" spans="1:21" ht="15" customHeight="1" x14ac:dyDescent="0.25">
      <c r="A120" s="10"/>
      <c r="B120" s="10"/>
      <c r="C120" s="18"/>
      <c r="D120" s="18"/>
      <c r="E120" s="18"/>
      <c r="F120" s="18"/>
      <c r="G120" s="27"/>
      <c r="H120" s="8"/>
      <c r="I120" s="8"/>
      <c r="J120" s="8"/>
      <c r="K120" s="8"/>
      <c r="L120" s="8"/>
      <c r="M120" s="8"/>
      <c r="N120" s="8"/>
      <c r="O120" s="8"/>
      <c r="P120" s="8"/>
      <c r="Q120" s="8">
        <v>2</v>
      </c>
      <c r="R120" s="8"/>
      <c r="S120" s="8"/>
      <c r="T120" s="27"/>
      <c r="U120" s="27"/>
    </row>
    <row r="121" spans="1:21" ht="86.25" customHeight="1" x14ac:dyDescent="0.25">
      <c r="A121" s="9" t="s">
        <v>33</v>
      </c>
      <c r="B121" s="9"/>
      <c r="C121" s="17" t="s">
        <v>123</v>
      </c>
      <c r="D121" s="17" t="s">
        <v>177</v>
      </c>
      <c r="E121" s="17" t="s">
        <v>155</v>
      </c>
      <c r="F121" s="17" t="s">
        <v>90</v>
      </c>
      <c r="G121" s="26" t="s">
        <v>209</v>
      </c>
      <c r="H121" s="8"/>
      <c r="I121" s="7"/>
      <c r="J121" s="8"/>
      <c r="K121" s="7"/>
      <c r="L121" s="8"/>
      <c r="M121" s="7"/>
      <c r="N121" s="8"/>
      <c r="O121" s="7"/>
      <c r="P121" s="8"/>
      <c r="Q121" s="7"/>
      <c r="R121" s="7"/>
      <c r="S121" s="8"/>
      <c r="T121" s="26">
        <f t="shared" ref="T121" si="46">SUM(H121:S121)</f>
        <v>0</v>
      </c>
      <c r="U121" s="26">
        <f t="shared" ref="U121" si="47">T121*G121</f>
        <v>0</v>
      </c>
    </row>
    <row r="122" spans="1:21" ht="15" customHeight="1" x14ac:dyDescent="0.25">
      <c r="A122" s="10"/>
      <c r="B122" s="10"/>
      <c r="C122" s="18"/>
      <c r="D122" s="18"/>
      <c r="E122" s="18"/>
      <c r="F122" s="18"/>
      <c r="G122" s="27"/>
      <c r="H122" s="8"/>
      <c r="I122" s="8"/>
      <c r="J122" s="8"/>
      <c r="K122" s="8">
        <v>3</v>
      </c>
      <c r="L122" s="8"/>
      <c r="M122" s="8">
        <v>15</v>
      </c>
      <c r="N122" s="8"/>
      <c r="O122" s="8">
        <v>4</v>
      </c>
      <c r="P122" s="8"/>
      <c r="Q122" s="8"/>
      <c r="R122" s="8">
        <v>1</v>
      </c>
      <c r="S122" s="8"/>
      <c r="T122" s="27"/>
      <c r="U122" s="27"/>
    </row>
    <row r="123" spans="1:21" ht="86.25" customHeight="1" x14ac:dyDescent="0.25">
      <c r="A123" s="9" t="s">
        <v>34</v>
      </c>
      <c r="B123" s="9"/>
      <c r="C123" s="17" t="s">
        <v>110</v>
      </c>
      <c r="D123" s="17" t="s">
        <v>178</v>
      </c>
      <c r="E123" s="17" t="s">
        <v>159</v>
      </c>
      <c r="F123" s="17" t="s">
        <v>90</v>
      </c>
      <c r="G123" s="26" t="s">
        <v>209</v>
      </c>
      <c r="H123" s="7"/>
      <c r="I123" s="7"/>
      <c r="J123" s="8"/>
      <c r="K123" s="7"/>
      <c r="L123" s="8"/>
      <c r="M123" s="7"/>
      <c r="N123" s="8"/>
      <c r="O123" s="7"/>
      <c r="P123" s="8"/>
      <c r="Q123" s="7"/>
      <c r="R123" s="7"/>
      <c r="S123" s="7"/>
      <c r="T123" s="26">
        <f t="shared" ref="T123" si="48">SUM(H123:S123)</f>
        <v>0</v>
      </c>
      <c r="U123" s="26">
        <f t="shared" ref="U123" si="49">T123*G123</f>
        <v>0</v>
      </c>
    </row>
    <row r="124" spans="1:21" ht="15" customHeight="1" x14ac:dyDescent="0.25">
      <c r="A124" s="10"/>
      <c r="B124" s="10"/>
      <c r="C124" s="18"/>
      <c r="D124" s="18"/>
      <c r="E124" s="18"/>
      <c r="F124" s="18"/>
      <c r="G124" s="27"/>
      <c r="H124" s="8"/>
      <c r="I124" s="8">
        <v>1</v>
      </c>
      <c r="J124" s="8"/>
      <c r="K124" s="8"/>
      <c r="L124" s="8"/>
      <c r="M124" s="8"/>
      <c r="N124" s="8"/>
      <c r="O124" s="8"/>
      <c r="P124" s="8"/>
      <c r="Q124" s="8">
        <v>1</v>
      </c>
      <c r="R124" s="8"/>
      <c r="S124" s="8"/>
      <c r="T124" s="27"/>
      <c r="U124" s="27"/>
    </row>
    <row r="125" spans="1:21" ht="52.5" customHeight="1" x14ac:dyDescent="0.25">
      <c r="A125" s="11"/>
      <c r="B125" s="11"/>
      <c r="C125" s="21"/>
      <c r="D125" s="21"/>
      <c r="E125" s="21"/>
      <c r="F125" s="21"/>
      <c r="G125" s="28"/>
      <c r="H125" s="4"/>
      <c r="I125" s="4"/>
      <c r="J125" s="5"/>
      <c r="K125" s="4"/>
      <c r="L125" s="5"/>
      <c r="M125" s="4"/>
      <c r="N125" s="5"/>
      <c r="O125" s="4"/>
      <c r="P125" s="5"/>
      <c r="Q125" s="4"/>
      <c r="R125" s="4"/>
      <c r="S125" s="5"/>
      <c r="T125" s="28"/>
      <c r="U125" s="28"/>
    </row>
    <row r="126" spans="1:21" ht="15" customHeight="1" x14ac:dyDescent="0.25">
      <c r="A126" s="12"/>
      <c r="B126" s="12"/>
      <c r="C126" s="22"/>
      <c r="D126" s="22"/>
      <c r="E126" s="22"/>
      <c r="F126" s="22"/>
      <c r="G126" s="29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29"/>
      <c r="U126" s="29"/>
    </row>
    <row r="127" spans="1:21" ht="56.65" customHeight="1" x14ac:dyDescent="0.25">
      <c r="A127" s="13"/>
      <c r="B127" s="13"/>
      <c r="C127" s="19"/>
      <c r="D127" s="19"/>
      <c r="E127" s="19"/>
      <c r="F127" s="19"/>
      <c r="G127" s="30"/>
      <c r="H127" s="4"/>
      <c r="I127" s="4"/>
      <c r="J127" s="6"/>
      <c r="K127" s="4"/>
      <c r="L127" s="6"/>
      <c r="M127" s="4"/>
      <c r="N127" s="6"/>
      <c r="O127" s="4"/>
      <c r="P127" s="6"/>
      <c r="Q127" s="4"/>
      <c r="R127" s="4"/>
      <c r="S127" s="4"/>
      <c r="T127" s="30"/>
      <c r="U127" s="30"/>
    </row>
    <row r="128" spans="1:21" ht="15" customHeight="1" x14ac:dyDescent="0.25">
      <c r="A128" s="14"/>
      <c r="B128" s="14"/>
      <c r="C128" s="20"/>
      <c r="D128" s="20"/>
      <c r="E128" s="20"/>
      <c r="F128" s="20"/>
      <c r="G128" s="31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31"/>
      <c r="U128" s="31"/>
    </row>
    <row r="129" spans="1:21" ht="56.65" customHeight="1" x14ac:dyDescent="0.25">
      <c r="A129" s="9" t="s">
        <v>35</v>
      </c>
      <c r="B129" s="9"/>
      <c r="C129" s="17" t="s">
        <v>107</v>
      </c>
      <c r="D129" s="17" t="s">
        <v>161</v>
      </c>
      <c r="E129" s="17" t="s">
        <v>154</v>
      </c>
      <c r="F129" s="17" t="s">
        <v>88</v>
      </c>
      <c r="G129" s="26" t="s">
        <v>209</v>
      </c>
      <c r="H129" s="7"/>
      <c r="I129" s="7"/>
      <c r="J129" s="8"/>
      <c r="K129" s="7"/>
      <c r="L129" s="8"/>
      <c r="M129" s="7"/>
      <c r="N129" s="8"/>
      <c r="O129" s="7"/>
      <c r="P129" s="8"/>
      <c r="Q129" s="7"/>
      <c r="R129" s="7"/>
      <c r="S129" s="7"/>
      <c r="T129" s="26">
        <f t="shared" ref="T129" si="50">SUM(H129:S129)</f>
        <v>0</v>
      </c>
      <c r="U129" s="26">
        <f t="shared" ref="U129" si="51">T129*G129</f>
        <v>0</v>
      </c>
    </row>
    <row r="130" spans="1:21" ht="15" customHeight="1" x14ac:dyDescent="0.25">
      <c r="A130" s="10"/>
      <c r="B130" s="10"/>
      <c r="C130" s="18"/>
      <c r="D130" s="18"/>
      <c r="E130" s="18"/>
      <c r="F130" s="18"/>
      <c r="G130" s="27"/>
      <c r="H130" s="8">
        <v>6</v>
      </c>
      <c r="I130" s="8"/>
      <c r="J130" s="8"/>
      <c r="K130" s="8">
        <v>1</v>
      </c>
      <c r="L130" s="8"/>
      <c r="M130" s="8"/>
      <c r="N130" s="8"/>
      <c r="O130" s="8"/>
      <c r="P130" s="8"/>
      <c r="Q130" s="8"/>
      <c r="R130" s="8"/>
      <c r="S130" s="8"/>
      <c r="T130" s="27"/>
      <c r="U130" s="27"/>
    </row>
    <row r="131" spans="1:21" ht="56.65" customHeight="1" x14ac:dyDescent="0.25">
      <c r="A131" s="9" t="s">
        <v>36</v>
      </c>
      <c r="B131" s="9"/>
      <c r="C131" s="17" t="s">
        <v>125</v>
      </c>
      <c r="D131" s="17" t="s">
        <v>161</v>
      </c>
      <c r="E131" s="17" t="s">
        <v>154</v>
      </c>
      <c r="F131" s="17" t="s">
        <v>89</v>
      </c>
      <c r="G131" s="26" t="s">
        <v>209</v>
      </c>
      <c r="H131" s="7"/>
      <c r="I131" s="7"/>
      <c r="J131" s="8"/>
      <c r="K131" s="7"/>
      <c r="L131" s="8"/>
      <c r="M131" s="7"/>
      <c r="N131" s="8"/>
      <c r="O131" s="7"/>
      <c r="P131" s="8"/>
      <c r="Q131" s="7"/>
      <c r="R131" s="7"/>
      <c r="S131" s="7"/>
      <c r="T131" s="26">
        <f t="shared" ref="T131" si="52">SUM(H131:S131)</f>
        <v>0</v>
      </c>
      <c r="U131" s="26">
        <f t="shared" ref="U131" si="53">T131*G131</f>
        <v>0</v>
      </c>
    </row>
    <row r="132" spans="1:21" ht="15" customHeight="1" x14ac:dyDescent="0.25">
      <c r="A132" s="10"/>
      <c r="B132" s="10"/>
      <c r="C132" s="18"/>
      <c r="D132" s="18"/>
      <c r="E132" s="18"/>
      <c r="F132" s="18"/>
      <c r="G132" s="27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v>2</v>
      </c>
      <c r="T132" s="27"/>
      <c r="U132" s="27"/>
    </row>
    <row r="133" spans="1:21" ht="56.65" customHeight="1" x14ac:dyDescent="0.25">
      <c r="A133" s="9" t="s">
        <v>37</v>
      </c>
      <c r="B133" s="9"/>
      <c r="C133" s="17" t="s">
        <v>99</v>
      </c>
      <c r="D133" s="17" t="s">
        <v>173</v>
      </c>
      <c r="E133" s="17" t="s">
        <v>154</v>
      </c>
      <c r="F133" s="17" t="s">
        <v>89</v>
      </c>
      <c r="G133" s="26" t="s">
        <v>209</v>
      </c>
      <c r="H133" s="7"/>
      <c r="I133" s="7"/>
      <c r="J133" s="8"/>
      <c r="K133" s="7"/>
      <c r="L133" s="8"/>
      <c r="M133" s="7"/>
      <c r="N133" s="8"/>
      <c r="O133" s="7"/>
      <c r="P133" s="8"/>
      <c r="Q133" s="7"/>
      <c r="R133" s="7"/>
      <c r="S133" s="7"/>
      <c r="T133" s="26">
        <f t="shared" ref="T133" si="54">SUM(H133:S133)</f>
        <v>0</v>
      </c>
      <c r="U133" s="26">
        <f t="shared" ref="U133" si="55">T133*G133</f>
        <v>0</v>
      </c>
    </row>
    <row r="134" spans="1:21" ht="15" customHeight="1" x14ac:dyDescent="0.25">
      <c r="A134" s="10"/>
      <c r="B134" s="10"/>
      <c r="C134" s="18"/>
      <c r="D134" s="18"/>
      <c r="E134" s="18"/>
      <c r="F134" s="18"/>
      <c r="G134" s="27"/>
      <c r="H134" s="8">
        <v>2</v>
      </c>
      <c r="I134" s="8"/>
      <c r="J134" s="8"/>
      <c r="K134" s="8"/>
      <c r="L134" s="8"/>
      <c r="M134" s="8"/>
      <c r="N134" s="8"/>
      <c r="O134" s="8">
        <v>9</v>
      </c>
      <c r="P134" s="8"/>
      <c r="Q134" s="8"/>
      <c r="R134" s="8">
        <v>7</v>
      </c>
      <c r="S134" s="8">
        <v>14</v>
      </c>
      <c r="T134" s="27"/>
      <c r="U134" s="27"/>
    </row>
    <row r="135" spans="1:21" ht="56.65" customHeight="1" x14ac:dyDescent="0.25">
      <c r="A135" s="9" t="s">
        <v>38</v>
      </c>
      <c r="B135" s="9"/>
      <c r="C135" s="17" t="s">
        <v>126</v>
      </c>
      <c r="D135" s="17" t="s">
        <v>173</v>
      </c>
      <c r="E135" s="17" t="s">
        <v>154</v>
      </c>
      <c r="F135" s="17" t="s">
        <v>89</v>
      </c>
      <c r="G135" s="26" t="s">
        <v>209</v>
      </c>
      <c r="H135" s="7"/>
      <c r="I135" s="7"/>
      <c r="J135" s="8"/>
      <c r="K135" s="7"/>
      <c r="L135" s="8"/>
      <c r="M135" s="7"/>
      <c r="N135" s="8"/>
      <c r="O135" s="7"/>
      <c r="P135" s="8"/>
      <c r="Q135" s="7"/>
      <c r="R135" s="7"/>
      <c r="S135" s="7"/>
      <c r="T135" s="26">
        <f t="shared" ref="T135" si="56">SUM(H135:S135)</f>
        <v>0</v>
      </c>
      <c r="U135" s="26">
        <f t="shared" ref="U135" si="57">T135*G135</f>
        <v>0</v>
      </c>
    </row>
    <row r="136" spans="1:21" ht="15" customHeight="1" x14ac:dyDescent="0.25">
      <c r="A136" s="10"/>
      <c r="B136" s="10"/>
      <c r="C136" s="18"/>
      <c r="D136" s="18"/>
      <c r="E136" s="18"/>
      <c r="F136" s="18"/>
      <c r="G136" s="27"/>
      <c r="H136" s="8">
        <v>7</v>
      </c>
      <c r="I136" s="8"/>
      <c r="J136" s="8"/>
      <c r="K136" s="8"/>
      <c r="L136" s="8"/>
      <c r="M136" s="8"/>
      <c r="N136" s="8"/>
      <c r="O136" s="8"/>
      <c r="P136" s="8"/>
      <c r="Q136" s="8"/>
      <c r="R136" s="8">
        <v>2</v>
      </c>
      <c r="S136" s="8"/>
      <c r="T136" s="27"/>
      <c r="U136" s="27"/>
    </row>
    <row r="137" spans="1:21" ht="56.65" customHeight="1" x14ac:dyDescent="0.25">
      <c r="A137" s="9" t="s">
        <v>39</v>
      </c>
      <c r="B137" s="9"/>
      <c r="C137" s="17" t="s">
        <v>100</v>
      </c>
      <c r="D137" s="17" t="s">
        <v>173</v>
      </c>
      <c r="E137" s="17" t="s">
        <v>154</v>
      </c>
      <c r="F137" s="17" t="s">
        <v>89</v>
      </c>
      <c r="G137" s="26" t="s">
        <v>209</v>
      </c>
      <c r="H137" s="7"/>
      <c r="I137" s="7"/>
      <c r="J137" s="8"/>
      <c r="K137" s="7"/>
      <c r="L137" s="8"/>
      <c r="M137" s="7"/>
      <c r="N137" s="8"/>
      <c r="O137" s="7"/>
      <c r="P137" s="8"/>
      <c r="Q137" s="7"/>
      <c r="R137" s="7"/>
      <c r="S137" s="7"/>
      <c r="T137" s="26">
        <f t="shared" ref="T137" si="58">SUM(H137:S137)</f>
        <v>0</v>
      </c>
      <c r="U137" s="26">
        <f t="shared" ref="U137" si="59">T137*G137</f>
        <v>0</v>
      </c>
    </row>
    <row r="138" spans="1:21" ht="15" customHeight="1" x14ac:dyDescent="0.25">
      <c r="A138" s="10"/>
      <c r="B138" s="10"/>
      <c r="C138" s="18"/>
      <c r="D138" s="18"/>
      <c r="E138" s="18"/>
      <c r="F138" s="18"/>
      <c r="G138" s="27"/>
      <c r="H138" s="8"/>
      <c r="I138" s="8"/>
      <c r="J138" s="8"/>
      <c r="K138" s="8"/>
      <c r="L138" s="8"/>
      <c r="M138" s="8">
        <v>1</v>
      </c>
      <c r="N138" s="8"/>
      <c r="O138" s="8"/>
      <c r="P138" s="8"/>
      <c r="Q138" s="8">
        <v>1</v>
      </c>
      <c r="R138" s="8"/>
      <c r="S138" s="8"/>
      <c r="T138" s="27"/>
      <c r="U138" s="27"/>
    </row>
    <row r="139" spans="1:21" ht="56.65" customHeight="1" x14ac:dyDescent="0.25">
      <c r="A139" s="13"/>
      <c r="B139" s="13"/>
      <c r="C139" s="19"/>
      <c r="D139" s="19"/>
      <c r="E139" s="19"/>
      <c r="F139" s="19"/>
      <c r="G139" s="30"/>
      <c r="H139" s="4"/>
      <c r="I139" s="4"/>
      <c r="J139" s="6"/>
      <c r="K139" s="4"/>
      <c r="L139" s="6"/>
      <c r="M139" s="4"/>
      <c r="N139" s="6"/>
      <c r="O139" s="4"/>
      <c r="P139" s="6"/>
      <c r="Q139" s="4"/>
      <c r="R139" s="4"/>
      <c r="S139" s="4"/>
      <c r="T139" s="30"/>
      <c r="U139" s="30"/>
    </row>
    <row r="140" spans="1:21" ht="15" customHeight="1" x14ac:dyDescent="0.25">
      <c r="A140" s="14"/>
      <c r="B140" s="14"/>
      <c r="C140" s="20"/>
      <c r="D140" s="20"/>
      <c r="E140" s="20"/>
      <c r="F140" s="20"/>
      <c r="G140" s="31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31"/>
      <c r="U140" s="31"/>
    </row>
    <row r="141" spans="1:21" ht="56.65" customHeight="1" x14ac:dyDescent="0.25">
      <c r="A141" s="9" t="s">
        <v>40</v>
      </c>
      <c r="B141" s="9"/>
      <c r="C141" s="17" t="s">
        <v>127</v>
      </c>
      <c r="D141" s="17" t="s">
        <v>161</v>
      </c>
      <c r="E141" s="17" t="s">
        <v>153</v>
      </c>
      <c r="F141" s="17" t="s">
        <v>89</v>
      </c>
      <c r="G141" s="26" t="s">
        <v>210</v>
      </c>
      <c r="H141" s="7"/>
      <c r="I141" s="7"/>
      <c r="J141" s="8"/>
      <c r="K141" s="7"/>
      <c r="L141" s="8"/>
      <c r="M141" s="7"/>
      <c r="N141" s="8"/>
      <c r="O141" s="7"/>
      <c r="P141" s="8"/>
      <c r="Q141" s="7"/>
      <c r="R141" s="7"/>
      <c r="S141" s="7"/>
      <c r="T141" s="26">
        <f t="shared" ref="T141" si="60">SUM(H141:S141)</f>
        <v>0</v>
      </c>
      <c r="U141" s="26">
        <f t="shared" ref="U141" si="61">T141*G141</f>
        <v>0</v>
      </c>
    </row>
    <row r="142" spans="1:21" ht="15" customHeight="1" x14ac:dyDescent="0.25">
      <c r="A142" s="10"/>
      <c r="B142" s="10"/>
      <c r="C142" s="18"/>
      <c r="D142" s="18"/>
      <c r="E142" s="18"/>
      <c r="F142" s="18"/>
      <c r="G142" s="27"/>
      <c r="H142" s="8">
        <v>7</v>
      </c>
      <c r="I142" s="8">
        <v>7</v>
      </c>
      <c r="J142" s="8"/>
      <c r="K142" s="8">
        <v>16</v>
      </c>
      <c r="L142" s="8"/>
      <c r="M142" s="8"/>
      <c r="N142" s="8"/>
      <c r="O142" s="8">
        <v>8</v>
      </c>
      <c r="P142" s="8"/>
      <c r="Q142" s="8"/>
      <c r="R142" s="8">
        <v>3</v>
      </c>
      <c r="S142" s="8"/>
      <c r="T142" s="27"/>
      <c r="U142" s="27"/>
    </row>
    <row r="143" spans="1:21" ht="56.65" customHeight="1" x14ac:dyDescent="0.25">
      <c r="A143" s="9" t="s">
        <v>41</v>
      </c>
      <c r="B143" s="9"/>
      <c r="C143" s="17" t="s">
        <v>108</v>
      </c>
      <c r="D143" s="17" t="s">
        <v>161</v>
      </c>
      <c r="E143" s="17" t="s">
        <v>153</v>
      </c>
      <c r="F143" s="17" t="s">
        <v>89</v>
      </c>
      <c r="G143" s="26" t="s">
        <v>210</v>
      </c>
      <c r="H143" s="7"/>
      <c r="I143" s="7"/>
      <c r="J143" s="8"/>
      <c r="K143" s="7"/>
      <c r="L143" s="8"/>
      <c r="M143" s="7"/>
      <c r="N143" s="8"/>
      <c r="O143" s="7"/>
      <c r="P143" s="8"/>
      <c r="Q143" s="7"/>
      <c r="R143" s="7"/>
      <c r="S143" s="7"/>
      <c r="T143" s="26">
        <f t="shared" ref="T143" si="62">SUM(H143:S143)</f>
        <v>0</v>
      </c>
      <c r="U143" s="26">
        <f t="shared" ref="U143" si="63">T143*G143</f>
        <v>0</v>
      </c>
    </row>
    <row r="144" spans="1:21" ht="15" customHeight="1" x14ac:dyDescent="0.25">
      <c r="A144" s="10"/>
      <c r="B144" s="10"/>
      <c r="C144" s="18"/>
      <c r="D144" s="18"/>
      <c r="E144" s="18"/>
      <c r="F144" s="18"/>
      <c r="G144" s="27"/>
      <c r="H144" s="8"/>
      <c r="I144" s="8"/>
      <c r="J144" s="8"/>
      <c r="K144" s="8"/>
      <c r="L144" s="8"/>
      <c r="M144" s="8"/>
      <c r="N144" s="8"/>
      <c r="O144" s="8">
        <v>17</v>
      </c>
      <c r="P144" s="8"/>
      <c r="Q144" s="8">
        <v>14</v>
      </c>
      <c r="R144" s="8">
        <v>8</v>
      </c>
      <c r="S144" s="8"/>
      <c r="T144" s="27"/>
      <c r="U144" s="27"/>
    </row>
    <row r="145" spans="1:21" ht="56.65" customHeight="1" x14ac:dyDescent="0.25">
      <c r="A145" s="9" t="s">
        <v>42</v>
      </c>
      <c r="B145" s="9"/>
      <c r="C145" s="17" t="s">
        <v>128</v>
      </c>
      <c r="D145" s="17" t="s">
        <v>179</v>
      </c>
      <c r="E145" s="17" t="s">
        <v>156</v>
      </c>
      <c r="F145" s="17" t="s">
        <v>89</v>
      </c>
      <c r="G145" s="26" t="s">
        <v>211</v>
      </c>
      <c r="H145" s="7"/>
      <c r="I145" s="7"/>
      <c r="J145" s="8"/>
      <c r="K145" s="7"/>
      <c r="L145" s="8"/>
      <c r="M145" s="7"/>
      <c r="N145" s="8"/>
      <c r="O145" s="7"/>
      <c r="P145" s="8"/>
      <c r="Q145" s="7"/>
      <c r="R145" s="7"/>
      <c r="S145" s="7"/>
      <c r="T145" s="26">
        <f t="shared" ref="T145" si="64">SUM(H145:S145)</f>
        <v>0</v>
      </c>
      <c r="U145" s="26">
        <f t="shared" ref="U145" si="65">T145*G145</f>
        <v>0</v>
      </c>
    </row>
    <row r="146" spans="1:21" ht="15" customHeight="1" x14ac:dyDescent="0.25">
      <c r="A146" s="10"/>
      <c r="B146" s="10"/>
      <c r="C146" s="18"/>
      <c r="D146" s="18"/>
      <c r="E146" s="18"/>
      <c r="F146" s="18"/>
      <c r="G146" s="27"/>
      <c r="H146" s="8"/>
      <c r="I146" s="8"/>
      <c r="J146" s="8"/>
      <c r="K146" s="8"/>
      <c r="L146" s="8"/>
      <c r="M146" s="8">
        <v>23</v>
      </c>
      <c r="N146" s="8"/>
      <c r="O146" s="8"/>
      <c r="P146" s="8"/>
      <c r="Q146" s="8">
        <v>34</v>
      </c>
      <c r="R146" s="8"/>
      <c r="S146" s="8"/>
      <c r="T146" s="27"/>
      <c r="U146" s="27"/>
    </row>
    <row r="147" spans="1:21" ht="56.65" customHeight="1" x14ac:dyDescent="0.25">
      <c r="A147" s="9" t="s">
        <v>43</v>
      </c>
      <c r="B147" s="9"/>
      <c r="C147" s="17" t="s">
        <v>129</v>
      </c>
      <c r="D147" s="17" t="s">
        <v>179</v>
      </c>
      <c r="E147" s="17" t="s">
        <v>156</v>
      </c>
      <c r="F147" s="17" t="s">
        <v>89</v>
      </c>
      <c r="G147" s="26" t="s">
        <v>211</v>
      </c>
      <c r="H147" s="7"/>
      <c r="I147" s="7"/>
      <c r="J147" s="8"/>
      <c r="K147" s="7"/>
      <c r="L147" s="8"/>
      <c r="M147" s="7"/>
      <c r="N147" s="8"/>
      <c r="O147" s="7"/>
      <c r="P147" s="8"/>
      <c r="Q147" s="7"/>
      <c r="R147" s="7"/>
      <c r="S147" s="7"/>
      <c r="T147" s="26">
        <f t="shared" ref="T147" si="66">SUM(H147:S147)</f>
        <v>0</v>
      </c>
      <c r="U147" s="26">
        <f t="shared" ref="U147" si="67">T147*G147</f>
        <v>0</v>
      </c>
    </row>
    <row r="148" spans="1:21" ht="15" customHeight="1" x14ac:dyDescent="0.25">
      <c r="A148" s="10"/>
      <c r="B148" s="10"/>
      <c r="C148" s="18"/>
      <c r="D148" s="18"/>
      <c r="E148" s="18"/>
      <c r="F148" s="18"/>
      <c r="G148" s="27"/>
      <c r="H148" s="8"/>
      <c r="I148" s="8"/>
      <c r="J148" s="8"/>
      <c r="K148" s="8"/>
      <c r="L148" s="8"/>
      <c r="M148" s="8">
        <v>5</v>
      </c>
      <c r="N148" s="8"/>
      <c r="O148" s="8">
        <v>5</v>
      </c>
      <c r="P148" s="8"/>
      <c r="Q148" s="8">
        <v>12</v>
      </c>
      <c r="R148" s="8"/>
      <c r="S148" s="8"/>
      <c r="T148" s="27"/>
      <c r="U148" s="27"/>
    </row>
    <row r="149" spans="1:21" ht="86.25" customHeight="1" x14ac:dyDescent="0.25">
      <c r="A149" s="9" t="s">
        <v>44</v>
      </c>
      <c r="B149" s="9"/>
      <c r="C149" s="17" t="s">
        <v>130</v>
      </c>
      <c r="D149" s="17" t="s">
        <v>180</v>
      </c>
      <c r="E149" s="17" t="s">
        <v>155</v>
      </c>
      <c r="F149" s="17" t="s">
        <v>90</v>
      </c>
      <c r="G149" s="26" t="s">
        <v>212</v>
      </c>
      <c r="H149" s="7"/>
      <c r="I149" s="7"/>
      <c r="J149" s="8"/>
      <c r="K149" s="7"/>
      <c r="L149" s="8"/>
      <c r="M149" s="7"/>
      <c r="N149" s="8"/>
      <c r="O149" s="7"/>
      <c r="P149" s="8"/>
      <c r="Q149" s="7"/>
      <c r="R149" s="7"/>
      <c r="S149" s="8"/>
      <c r="T149" s="26">
        <f t="shared" ref="T149" si="68">SUM(H149:S149)</f>
        <v>0</v>
      </c>
      <c r="U149" s="26">
        <f t="shared" ref="U149" si="69">T149*G149</f>
        <v>0</v>
      </c>
    </row>
    <row r="150" spans="1:21" ht="15" customHeight="1" x14ac:dyDescent="0.25">
      <c r="A150" s="10"/>
      <c r="B150" s="10"/>
      <c r="C150" s="18"/>
      <c r="D150" s="18"/>
      <c r="E150" s="18"/>
      <c r="F150" s="18"/>
      <c r="G150" s="27"/>
      <c r="H150" s="8"/>
      <c r="I150" s="8"/>
      <c r="J150" s="8"/>
      <c r="K150" s="8">
        <v>4</v>
      </c>
      <c r="L150" s="8"/>
      <c r="M150" s="8"/>
      <c r="N150" s="8"/>
      <c r="O150" s="8">
        <v>7</v>
      </c>
      <c r="P150" s="8"/>
      <c r="Q150" s="8">
        <v>1</v>
      </c>
      <c r="R150" s="8"/>
      <c r="S150" s="8"/>
      <c r="T150" s="27"/>
      <c r="U150" s="27"/>
    </row>
    <row r="151" spans="1:21" ht="60.95" customHeight="1" x14ac:dyDescent="0.25">
      <c r="A151" s="9" t="s">
        <v>45</v>
      </c>
      <c r="B151" s="9"/>
      <c r="C151" s="17" t="s">
        <v>124</v>
      </c>
      <c r="D151" s="17" t="s">
        <v>166</v>
      </c>
      <c r="E151" s="17" t="s">
        <v>155</v>
      </c>
      <c r="F151" s="17" t="s">
        <v>89</v>
      </c>
      <c r="G151" s="26" t="s">
        <v>212</v>
      </c>
      <c r="H151" s="7"/>
      <c r="I151" s="7"/>
      <c r="J151" s="8"/>
      <c r="K151" s="7"/>
      <c r="L151" s="8"/>
      <c r="M151" s="7"/>
      <c r="N151" s="8"/>
      <c r="O151" s="7"/>
      <c r="P151" s="8"/>
      <c r="Q151" s="7"/>
      <c r="R151" s="7"/>
      <c r="S151" s="8"/>
      <c r="T151" s="26">
        <f t="shared" ref="T151" si="70">SUM(H151:S151)</f>
        <v>0</v>
      </c>
      <c r="U151" s="26">
        <f t="shared" ref="U151" si="71">T151*G151</f>
        <v>0</v>
      </c>
    </row>
    <row r="152" spans="1:21" ht="15" customHeight="1" x14ac:dyDescent="0.25">
      <c r="A152" s="10"/>
      <c r="B152" s="10"/>
      <c r="C152" s="18"/>
      <c r="D152" s="18"/>
      <c r="E152" s="18"/>
      <c r="F152" s="18"/>
      <c r="G152" s="27"/>
      <c r="H152" s="8"/>
      <c r="I152" s="8"/>
      <c r="J152" s="8"/>
      <c r="K152" s="8">
        <v>1</v>
      </c>
      <c r="L152" s="8"/>
      <c r="M152" s="8"/>
      <c r="N152" s="8"/>
      <c r="O152" s="8"/>
      <c r="P152" s="8"/>
      <c r="Q152" s="8"/>
      <c r="R152" s="8"/>
      <c r="S152" s="8"/>
      <c r="T152" s="27"/>
      <c r="U152" s="27"/>
    </row>
    <row r="153" spans="1:21" ht="60.95" customHeight="1" x14ac:dyDescent="0.25">
      <c r="A153" s="11"/>
      <c r="B153" s="11"/>
      <c r="C153" s="21"/>
      <c r="D153" s="21"/>
      <c r="E153" s="21"/>
      <c r="F153" s="21"/>
      <c r="G153" s="28"/>
      <c r="H153" s="4"/>
      <c r="I153" s="4"/>
      <c r="J153" s="5"/>
      <c r="K153" s="4"/>
      <c r="L153" s="5"/>
      <c r="M153" s="4"/>
      <c r="N153" s="5"/>
      <c r="O153" s="4"/>
      <c r="P153" s="5"/>
      <c r="Q153" s="4"/>
      <c r="R153" s="4"/>
      <c r="S153" s="4"/>
      <c r="T153" s="28"/>
      <c r="U153" s="28"/>
    </row>
    <row r="154" spans="1:21" ht="15" customHeight="1" x14ac:dyDescent="0.25">
      <c r="A154" s="12"/>
      <c r="B154" s="12"/>
      <c r="C154" s="22"/>
      <c r="D154" s="22"/>
      <c r="E154" s="22"/>
      <c r="F154" s="22"/>
      <c r="G154" s="29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29"/>
      <c r="U154" s="29"/>
    </row>
    <row r="155" spans="1:21" ht="60.95" customHeight="1" x14ac:dyDescent="0.25">
      <c r="A155" s="9" t="s">
        <v>46</v>
      </c>
      <c r="B155" s="9"/>
      <c r="C155" s="17" t="s">
        <v>123</v>
      </c>
      <c r="D155" s="17" t="s">
        <v>166</v>
      </c>
      <c r="E155" s="17" t="s">
        <v>155</v>
      </c>
      <c r="F155" s="17" t="s">
        <v>90</v>
      </c>
      <c r="G155" s="26" t="s">
        <v>212</v>
      </c>
      <c r="H155" s="7"/>
      <c r="I155" s="7"/>
      <c r="J155" s="8"/>
      <c r="K155" s="7"/>
      <c r="L155" s="8"/>
      <c r="M155" s="7"/>
      <c r="N155" s="8"/>
      <c r="O155" s="7"/>
      <c r="P155" s="8"/>
      <c r="Q155" s="7"/>
      <c r="R155" s="7"/>
      <c r="S155" s="7"/>
      <c r="T155" s="26">
        <f t="shared" ref="T155" si="72">SUM(H155:S155)</f>
        <v>0</v>
      </c>
      <c r="U155" s="26">
        <f t="shared" ref="U155" si="73">T155*G155</f>
        <v>0</v>
      </c>
    </row>
    <row r="156" spans="1:21" ht="15" customHeight="1" x14ac:dyDescent="0.25">
      <c r="A156" s="10"/>
      <c r="B156" s="10"/>
      <c r="C156" s="18"/>
      <c r="D156" s="18"/>
      <c r="E156" s="18"/>
      <c r="F156" s="18"/>
      <c r="G156" s="27"/>
      <c r="H156" s="8"/>
      <c r="I156" s="8"/>
      <c r="J156" s="8"/>
      <c r="K156" s="8"/>
      <c r="L156" s="8"/>
      <c r="M156" s="8"/>
      <c r="N156" s="8"/>
      <c r="O156" s="8"/>
      <c r="P156" s="8"/>
      <c r="Q156" s="8">
        <v>2</v>
      </c>
      <c r="R156" s="8"/>
      <c r="S156" s="8"/>
      <c r="T156" s="27"/>
      <c r="U156" s="27"/>
    </row>
    <row r="157" spans="1:21" ht="56.65" customHeight="1" x14ac:dyDescent="0.25">
      <c r="A157" s="11"/>
      <c r="B157" s="11"/>
      <c r="C157" s="21"/>
      <c r="D157" s="21"/>
      <c r="E157" s="21"/>
      <c r="F157" s="21"/>
      <c r="G157" s="28"/>
      <c r="H157" s="4"/>
      <c r="I157" s="4"/>
      <c r="J157" s="5"/>
      <c r="K157" s="4"/>
      <c r="L157" s="5"/>
      <c r="M157" s="4"/>
      <c r="N157" s="5"/>
      <c r="O157" s="4"/>
      <c r="P157" s="5"/>
      <c r="Q157" s="4"/>
      <c r="R157" s="4"/>
      <c r="S157" s="4"/>
      <c r="T157" s="28"/>
      <c r="U157" s="28"/>
    </row>
    <row r="158" spans="1:21" ht="15" customHeight="1" x14ac:dyDescent="0.25">
      <c r="A158" s="12"/>
      <c r="B158" s="12"/>
      <c r="C158" s="22"/>
      <c r="D158" s="22"/>
      <c r="E158" s="22"/>
      <c r="F158" s="22"/>
      <c r="G158" s="29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29"/>
      <c r="U158" s="29"/>
    </row>
    <row r="159" spans="1:21" ht="56.65" customHeight="1" x14ac:dyDescent="0.25">
      <c r="A159" s="13"/>
      <c r="B159" s="13"/>
      <c r="C159" s="19"/>
      <c r="D159" s="19"/>
      <c r="E159" s="19"/>
      <c r="F159" s="19"/>
      <c r="G159" s="30"/>
      <c r="H159" s="4"/>
      <c r="I159" s="4"/>
      <c r="J159" s="6"/>
      <c r="K159" s="4"/>
      <c r="L159" s="6"/>
      <c r="M159" s="4"/>
      <c r="N159" s="6"/>
      <c r="O159" s="4"/>
      <c r="P159" s="6"/>
      <c r="Q159" s="4"/>
      <c r="R159" s="4"/>
      <c r="S159" s="4"/>
      <c r="T159" s="30"/>
      <c r="U159" s="30"/>
    </row>
    <row r="160" spans="1:21" ht="15" customHeight="1" x14ac:dyDescent="0.25">
      <c r="A160" s="14"/>
      <c r="B160" s="14"/>
      <c r="C160" s="20"/>
      <c r="D160" s="20"/>
      <c r="E160" s="20"/>
      <c r="F160" s="20"/>
      <c r="G160" s="31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31"/>
      <c r="U160" s="31"/>
    </row>
    <row r="161" spans="1:21" ht="56.65" customHeight="1" x14ac:dyDescent="0.25">
      <c r="A161" s="9" t="s">
        <v>47</v>
      </c>
      <c r="B161" s="9"/>
      <c r="C161" s="17" t="s">
        <v>131</v>
      </c>
      <c r="D161" s="17" t="s">
        <v>174</v>
      </c>
      <c r="E161" s="17" t="s">
        <v>156</v>
      </c>
      <c r="F161" s="17" t="s">
        <v>89</v>
      </c>
      <c r="G161" s="26" t="s">
        <v>213</v>
      </c>
      <c r="H161" s="7"/>
      <c r="I161" s="7"/>
      <c r="J161" s="8"/>
      <c r="K161" s="7"/>
      <c r="L161" s="8"/>
      <c r="M161" s="7"/>
      <c r="N161" s="8"/>
      <c r="O161" s="7"/>
      <c r="P161" s="8"/>
      <c r="Q161" s="7"/>
      <c r="R161" s="7"/>
      <c r="S161" s="7"/>
      <c r="T161" s="26">
        <f t="shared" ref="T161" si="74">SUM(H161:S161)</f>
        <v>0</v>
      </c>
      <c r="U161" s="26">
        <f t="shared" ref="U161" si="75">T161*G161</f>
        <v>0</v>
      </c>
    </row>
    <row r="162" spans="1:21" ht="15" customHeight="1" x14ac:dyDescent="0.25">
      <c r="A162" s="10"/>
      <c r="B162" s="10"/>
      <c r="C162" s="18"/>
      <c r="D162" s="18"/>
      <c r="E162" s="18"/>
      <c r="F162" s="18"/>
      <c r="G162" s="27"/>
      <c r="H162" s="8"/>
      <c r="I162" s="8"/>
      <c r="J162" s="8"/>
      <c r="K162" s="8"/>
      <c r="L162" s="8"/>
      <c r="M162" s="8">
        <v>4</v>
      </c>
      <c r="N162" s="8"/>
      <c r="O162" s="8">
        <v>14</v>
      </c>
      <c r="P162" s="8"/>
      <c r="Q162" s="8"/>
      <c r="R162" s="8"/>
      <c r="S162" s="8"/>
      <c r="T162" s="27"/>
      <c r="U162" s="27"/>
    </row>
    <row r="163" spans="1:21" ht="56.65" customHeight="1" x14ac:dyDescent="0.25">
      <c r="A163" s="13"/>
      <c r="B163" s="13"/>
      <c r="C163" s="19"/>
      <c r="D163" s="19"/>
      <c r="E163" s="19"/>
      <c r="F163" s="19"/>
      <c r="G163" s="30"/>
      <c r="H163" s="4"/>
      <c r="I163" s="4"/>
      <c r="J163" s="6"/>
      <c r="K163" s="4"/>
      <c r="L163" s="6"/>
      <c r="M163" s="4"/>
      <c r="N163" s="6"/>
      <c r="O163" s="4"/>
      <c r="P163" s="6"/>
      <c r="Q163" s="4"/>
      <c r="R163" s="4"/>
      <c r="S163" s="4"/>
      <c r="T163" s="30"/>
      <c r="U163" s="30"/>
    </row>
    <row r="164" spans="1:21" ht="15" customHeight="1" x14ac:dyDescent="0.25">
      <c r="A164" s="14"/>
      <c r="B164" s="14"/>
      <c r="C164" s="20"/>
      <c r="D164" s="20"/>
      <c r="E164" s="20"/>
      <c r="F164" s="20"/>
      <c r="G164" s="31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31"/>
      <c r="U164" s="31"/>
    </row>
    <row r="165" spans="1:21" ht="56.65" customHeight="1" x14ac:dyDescent="0.25">
      <c r="A165" s="11"/>
      <c r="B165" s="11"/>
      <c r="C165" s="21"/>
      <c r="D165" s="21"/>
      <c r="E165" s="21"/>
      <c r="F165" s="21"/>
      <c r="G165" s="28"/>
      <c r="H165" s="4"/>
      <c r="I165" s="4"/>
      <c r="J165" s="5"/>
      <c r="K165" s="4"/>
      <c r="L165" s="5"/>
      <c r="M165" s="4"/>
      <c r="N165" s="5"/>
      <c r="O165" s="4"/>
      <c r="P165" s="5"/>
      <c r="Q165" s="4"/>
      <c r="R165" s="4"/>
      <c r="S165" s="4"/>
      <c r="T165" s="28"/>
      <c r="U165" s="28"/>
    </row>
    <row r="166" spans="1:21" ht="15" customHeight="1" x14ac:dyDescent="0.25">
      <c r="A166" s="12"/>
      <c r="B166" s="12"/>
      <c r="C166" s="22"/>
      <c r="D166" s="22"/>
      <c r="E166" s="22"/>
      <c r="F166" s="22"/>
      <c r="G166" s="29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29"/>
      <c r="U166" s="29"/>
    </row>
    <row r="167" spans="1:21" ht="56.65" customHeight="1" x14ac:dyDescent="0.25">
      <c r="A167" s="13"/>
      <c r="B167" s="13"/>
      <c r="C167" s="19"/>
      <c r="D167" s="19"/>
      <c r="E167" s="19"/>
      <c r="F167" s="19"/>
      <c r="G167" s="30"/>
      <c r="H167" s="4"/>
      <c r="I167" s="4"/>
      <c r="J167" s="6"/>
      <c r="K167" s="4"/>
      <c r="L167" s="6"/>
      <c r="M167" s="4"/>
      <c r="N167" s="6"/>
      <c r="O167" s="4"/>
      <c r="P167" s="6"/>
      <c r="Q167" s="4"/>
      <c r="R167" s="4"/>
      <c r="S167" s="4"/>
      <c r="T167" s="30"/>
      <c r="U167" s="30"/>
    </row>
    <row r="168" spans="1:21" ht="15" customHeight="1" x14ac:dyDescent="0.25">
      <c r="A168" s="14"/>
      <c r="B168" s="14"/>
      <c r="C168" s="20"/>
      <c r="D168" s="20"/>
      <c r="E168" s="20"/>
      <c r="F168" s="20"/>
      <c r="G168" s="31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31"/>
      <c r="U168" s="31"/>
    </row>
    <row r="169" spans="1:21" ht="56.65" customHeight="1" x14ac:dyDescent="0.25">
      <c r="A169" s="11"/>
      <c r="B169" s="11"/>
      <c r="C169" s="21"/>
      <c r="D169" s="21"/>
      <c r="E169" s="21"/>
      <c r="F169" s="21"/>
      <c r="G169" s="28"/>
      <c r="H169" s="4"/>
      <c r="I169" s="4"/>
      <c r="J169" s="5"/>
      <c r="K169" s="4"/>
      <c r="L169" s="5"/>
      <c r="M169" s="4"/>
      <c r="N169" s="5"/>
      <c r="O169" s="4"/>
      <c r="P169" s="5"/>
      <c r="Q169" s="4"/>
      <c r="R169" s="4"/>
      <c r="S169" s="4"/>
      <c r="T169" s="28"/>
      <c r="U169" s="28"/>
    </row>
    <row r="170" spans="1:21" ht="15" customHeight="1" x14ac:dyDescent="0.25">
      <c r="A170" s="12"/>
      <c r="B170" s="12"/>
      <c r="C170" s="22"/>
      <c r="D170" s="22"/>
      <c r="E170" s="22"/>
      <c r="F170" s="22"/>
      <c r="G170" s="29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29"/>
      <c r="U170" s="29"/>
    </row>
    <row r="171" spans="1:21" ht="56.65" customHeight="1" x14ac:dyDescent="0.25">
      <c r="A171" s="9" t="s">
        <v>49</v>
      </c>
      <c r="B171" s="9"/>
      <c r="C171" s="17" t="s">
        <v>133</v>
      </c>
      <c r="D171" s="17" t="s">
        <v>173</v>
      </c>
      <c r="E171" s="17" t="s">
        <v>153</v>
      </c>
      <c r="F171" s="17" t="s">
        <v>89</v>
      </c>
      <c r="G171" s="26" t="s">
        <v>214</v>
      </c>
      <c r="H171" s="7"/>
      <c r="I171" s="7"/>
      <c r="J171" s="8"/>
      <c r="K171" s="7"/>
      <c r="L171" s="8"/>
      <c r="M171" s="7"/>
      <c r="N171" s="8"/>
      <c r="O171" s="7"/>
      <c r="P171" s="8"/>
      <c r="Q171" s="7"/>
      <c r="R171" s="7"/>
      <c r="S171" s="7"/>
      <c r="T171" s="26">
        <f t="shared" ref="T171" si="76">SUM(H171:S171)</f>
        <v>0</v>
      </c>
      <c r="U171" s="26">
        <f t="shared" ref="U171" si="77">T171*G171</f>
        <v>0</v>
      </c>
    </row>
    <row r="172" spans="1:21" ht="15" customHeight="1" x14ac:dyDescent="0.25">
      <c r="A172" s="10"/>
      <c r="B172" s="10"/>
      <c r="C172" s="18"/>
      <c r="D172" s="18"/>
      <c r="E172" s="18"/>
      <c r="F172" s="18"/>
      <c r="G172" s="27"/>
      <c r="H172" s="8"/>
      <c r="I172" s="8">
        <v>14</v>
      </c>
      <c r="J172" s="8"/>
      <c r="K172" s="8"/>
      <c r="L172" s="8"/>
      <c r="M172" s="8"/>
      <c r="N172" s="8"/>
      <c r="O172" s="8">
        <v>5</v>
      </c>
      <c r="P172" s="8"/>
      <c r="Q172" s="8">
        <v>5</v>
      </c>
      <c r="R172" s="8"/>
      <c r="S172" s="8"/>
      <c r="T172" s="27"/>
      <c r="U172" s="27"/>
    </row>
    <row r="173" spans="1:21" ht="56.65" customHeight="1" x14ac:dyDescent="0.25">
      <c r="A173" s="11"/>
      <c r="B173" s="11"/>
      <c r="C173" s="21"/>
      <c r="D173" s="21"/>
      <c r="E173" s="21"/>
      <c r="F173" s="21"/>
      <c r="G173" s="28"/>
      <c r="H173" s="4"/>
      <c r="I173" s="4"/>
      <c r="J173" s="5"/>
      <c r="K173" s="4"/>
      <c r="L173" s="5"/>
      <c r="M173" s="4"/>
      <c r="N173" s="5"/>
      <c r="O173" s="4"/>
      <c r="P173" s="5"/>
      <c r="Q173" s="4"/>
      <c r="R173" s="4"/>
      <c r="S173" s="4"/>
      <c r="T173" s="28"/>
      <c r="U173" s="28"/>
    </row>
    <row r="174" spans="1:21" ht="15" customHeight="1" x14ac:dyDescent="0.25">
      <c r="A174" s="12"/>
      <c r="B174" s="12"/>
      <c r="C174" s="22"/>
      <c r="D174" s="22"/>
      <c r="E174" s="22"/>
      <c r="F174" s="22"/>
      <c r="G174" s="29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29"/>
      <c r="U174" s="29"/>
    </row>
    <row r="175" spans="1:21" ht="56.65" customHeight="1" x14ac:dyDescent="0.25">
      <c r="A175" s="9" t="s">
        <v>50</v>
      </c>
      <c r="B175" s="9"/>
      <c r="C175" s="17" t="s">
        <v>135</v>
      </c>
      <c r="D175" s="17" t="s">
        <v>161</v>
      </c>
      <c r="E175" s="17" t="s">
        <v>153</v>
      </c>
      <c r="F175" s="17" t="s">
        <v>88</v>
      </c>
      <c r="G175" s="26" t="s">
        <v>214</v>
      </c>
      <c r="H175" s="7"/>
      <c r="I175" s="7"/>
      <c r="J175" s="8"/>
      <c r="K175" s="7"/>
      <c r="L175" s="8"/>
      <c r="M175" s="7"/>
      <c r="N175" s="8"/>
      <c r="O175" s="7"/>
      <c r="P175" s="8"/>
      <c r="Q175" s="7"/>
      <c r="R175" s="7"/>
      <c r="S175" s="7"/>
      <c r="T175" s="26">
        <f t="shared" ref="T175" si="78">SUM(H175:S175)</f>
        <v>0</v>
      </c>
      <c r="U175" s="26">
        <f t="shared" ref="U175" si="79">T175*G175</f>
        <v>0</v>
      </c>
    </row>
    <row r="176" spans="1:21" ht="15" customHeight="1" x14ac:dyDescent="0.25">
      <c r="A176" s="10"/>
      <c r="B176" s="10"/>
      <c r="C176" s="18"/>
      <c r="D176" s="18"/>
      <c r="E176" s="18"/>
      <c r="F176" s="18"/>
      <c r="G176" s="27"/>
      <c r="H176" s="8">
        <v>3</v>
      </c>
      <c r="I176" s="8">
        <v>2</v>
      </c>
      <c r="J176" s="8"/>
      <c r="K176" s="8">
        <v>1</v>
      </c>
      <c r="L176" s="8"/>
      <c r="M176" s="8"/>
      <c r="N176" s="8"/>
      <c r="O176" s="8">
        <v>12</v>
      </c>
      <c r="P176" s="8"/>
      <c r="Q176" s="8">
        <v>7</v>
      </c>
      <c r="R176" s="8"/>
      <c r="S176" s="8"/>
      <c r="T176" s="27"/>
      <c r="U176" s="27"/>
    </row>
    <row r="177" spans="1:21" ht="56.65" customHeight="1" x14ac:dyDescent="0.25">
      <c r="A177" s="11"/>
      <c r="B177" s="11"/>
      <c r="C177" s="21"/>
      <c r="D177" s="21"/>
      <c r="E177" s="21"/>
      <c r="F177" s="21"/>
      <c r="G177" s="28"/>
      <c r="H177" s="4"/>
      <c r="I177" s="4"/>
      <c r="J177" s="5"/>
      <c r="K177" s="4"/>
      <c r="L177" s="5"/>
      <c r="M177" s="4"/>
      <c r="N177" s="5"/>
      <c r="O177" s="4"/>
      <c r="P177" s="5"/>
      <c r="Q177" s="4"/>
      <c r="R177" s="4"/>
      <c r="S177" s="4"/>
      <c r="T177" s="28"/>
      <c r="U177" s="28"/>
    </row>
    <row r="178" spans="1:21" ht="15" customHeight="1" x14ac:dyDescent="0.25">
      <c r="A178" s="12"/>
      <c r="B178" s="12"/>
      <c r="C178" s="22"/>
      <c r="D178" s="22"/>
      <c r="E178" s="22"/>
      <c r="F178" s="22"/>
      <c r="G178" s="29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29"/>
      <c r="U178" s="29"/>
    </row>
    <row r="179" spans="1:21" ht="56.65" customHeight="1" x14ac:dyDescent="0.25">
      <c r="A179" s="13"/>
      <c r="B179" s="13"/>
      <c r="C179" s="19"/>
      <c r="D179" s="19"/>
      <c r="E179" s="19"/>
      <c r="F179" s="19"/>
      <c r="G179" s="30"/>
      <c r="H179" s="4"/>
      <c r="I179" s="4"/>
      <c r="J179" s="6"/>
      <c r="K179" s="4"/>
      <c r="L179" s="6"/>
      <c r="M179" s="4"/>
      <c r="N179" s="6"/>
      <c r="O179" s="4"/>
      <c r="P179" s="6"/>
      <c r="Q179" s="4"/>
      <c r="R179" s="4"/>
      <c r="S179" s="4"/>
      <c r="T179" s="30"/>
      <c r="U179" s="30"/>
    </row>
    <row r="180" spans="1:21" ht="15" customHeight="1" x14ac:dyDescent="0.25">
      <c r="A180" s="14"/>
      <c r="B180" s="14"/>
      <c r="C180" s="20"/>
      <c r="D180" s="20"/>
      <c r="E180" s="20"/>
      <c r="F180" s="20"/>
      <c r="G180" s="31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31"/>
      <c r="U180" s="31"/>
    </row>
    <row r="181" spans="1:21" ht="56.65" customHeight="1" x14ac:dyDescent="0.25">
      <c r="A181" s="9" t="s">
        <v>51</v>
      </c>
      <c r="B181" s="9"/>
      <c r="C181" s="17" t="s">
        <v>136</v>
      </c>
      <c r="D181" s="17" t="s">
        <v>161</v>
      </c>
      <c r="E181" s="17" t="s">
        <v>154</v>
      </c>
      <c r="F181" s="17" t="s">
        <v>88</v>
      </c>
      <c r="G181" s="26" t="s">
        <v>216</v>
      </c>
      <c r="H181" s="7"/>
      <c r="I181" s="7"/>
      <c r="J181" s="8"/>
      <c r="K181" s="7"/>
      <c r="L181" s="8"/>
      <c r="M181" s="7"/>
      <c r="N181" s="8"/>
      <c r="O181" s="7"/>
      <c r="P181" s="8"/>
      <c r="Q181" s="7"/>
      <c r="R181" s="7"/>
      <c r="S181" s="7"/>
      <c r="T181" s="26">
        <f t="shared" ref="T181" si="80">SUM(H181:S181)</f>
        <v>0</v>
      </c>
      <c r="U181" s="26">
        <f t="shared" ref="U181" si="81">T181*G181</f>
        <v>0</v>
      </c>
    </row>
    <row r="182" spans="1:21" ht="15" customHeight="1" x14ac:dyDescent="0.25">
      <c r="A182" s="10"/>
      <c r="B182" s="10"/>
      <c r="C182" s="18"/>
      <c r="D182" s="18"/>
      <c r="E182" s="18"/>
      <c r="F182" s="18"/>
      <c r="G182" s="27"/>
      <c r="H182" s="8"/>
      <c r="I182" s="8"/>
      <c r="J182" s="8"/>
      <c r="K182" s="8">
        <v>7</v>
      </c>
      <c r="L182" s="8"/>
      <c r="M182" s="8">
        <v>5</v>
      </c>
      <c r="N182" s="8"/>
      <c r="O182" s="8">
        <v>4</v>
      </c>
      <c r="P182" s="8"/>
      <c r="Q182" s="8"/>
      <c r="R182" s="8">
        <v>4</v>
      </c>
      <c r="S182" s="8"/>
      <c r="T182" s="27"/>
      <c r="U182" s="27"/>
    </row>
    <row r="183" spans="1:21" ht="56.65" customHeight="1" x14ac:dyDescent="0.25">
      <c r="A183" s="9" t="s">
        <v>52</v>
      </c>
      <c r="B183" s="9"/>
      <c r="C183" s="17" t="s">
        <v>137</v>
      </c>
      <c r="D183" s="17" t="s">
        <v>161</v>
      </c>
      <c r="E183" s="17" t="s">
        <v>154</v>
      </c>
      <c r="F183" s="17" t="s">
        <v>88</v>
      </c>
      <c r="G183" s="26" t="s">
        <v>216</v>
      </c>
      <c r="H183" s="7"/>
      <c r="I183" s="7"/>
      <c r="J183" s="8"/>
      <c r="K183" s="7"/>
      <c r="L183" s="8"/>
      <c r="M183" s="7"/>
      <c r="N183" s="8"/>
      <c r="O183" s="7"/>
      <c r="P183" s="8"/>
      <c r="Q183" s="7"/>
      <c r="R183" s="7"/>
      <c r="S183" s="7"/>
      <c r="T183" s="26">
        <f t="shared" ref="T183" si="82">SUM(H183:S183)</f>
        <v>0</v>
      </c>
      <c r="U183" s="26">
        <f t="shared" ref="U183" si="83">T183*G183</f>
        <v>0</v>
      </c>
    </row>
    <row r="184" spans="1:21" ht="15" customHeight="1" x14ac:dyDescent="0.25">
      <c r="A184" s="10"/>
      <c r="B184" s="10"/>
      <c r="C184" s="18"/>
      <c r="D184" s="18"/>
      <c r="E184" s="18"/>
      <c r="F184" s="18"/>
      <c r="G184" s="27"/>
      <c r="H184" s="8">
        <v>3</v>
      </c>
      <c r="I184" s="8">
        <v>5</v>
      </c>
      <c r="J184" s="8"/>
      <c r="K184" s="8">
        <v>1</v>
      </c>
      <c r="L184" s="8"/>
      <c r="M184" s="8"/>
      <c r="N184" s="8"/>
      <c r="O184" s="8">
        <v>7</v>
      </c>
      <c r="P184" s="8"/>
      <c r="Q184" s="8"/>
      <c r="R184" s="8"/>
      <c r="S184" s="8"/>
      <c r="T184" s="27"/>
      <c r="U184" s="27"/>
    </row>
    <row r="185" spans="1:21" ht="56.65" customHeight="1" x14ac:dyDescent="0.25">
      <c r="A185" s="11"/>
      <c r="B185" s="11"/>
      <c r="C185" s="21"/>
      <c r="D185" s="21"/>
      <c r="E185" s="21"/>
      <c r="F185" s="21"/>
      <c r="G185" s="28"/>
      <c r="H185" s="4"/>
      <c r="I185" s="4"/>
      <c r="J185" s="5"/>
      <c r="K185" s="4"/>
      <c r="L185" s="5"/>
      <c r="M185" s="4"/>
      <c r="N185" s="5"/>
      <c r="O185" s="4"/>
      <c r="P185" s="5"/>
      <c r="Q185" s="4"/>
      <c r="R185" s="4"/>
      <c r="S185" s="4"/>
      <c r="T185" s="28"/>
      <c r="U185" s="28"/>
    </row>
    <row r="186" spans="1:21" ht="15" customHeight="1" x14ac:dyDescent="0.25">
      <c r="A186" s="12"/>
      <c r="B186" s="12"/>
      <c r="C186" s="22"/>
      <c r="D186" s="22"/>
      <c r="E186" s="22"/>
      <c r="F186" s="22"/>
      <c r="G186" s="29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29"/>
      <c r="U186" s="29"/>
    </row>
    <row r="187" spans="1:21" ht="56.65" customHeight="1" x14ac:dyDescent="0.25">
      <c r="A187" s="13"/>
      <c r="B187" s="13"/>
      <c r="C187" s="19"/>
      <c r="D187" s="19"/>
      <c r="E187" s="19"/>
      <c r="F187" s="19"/>
      <c r="G187" s="30"/>
      <c r="H187" s="4"/>
      <c r="I187" s="4"/>
      <c r="J187" s="6"/>
      <c r="K187" s="4"/>
      <c r="L187" s="6"/>
      <c r="M187" s="4"/>
      <c r="N187" s="6"/>
      <c r="O187" s="4"/>
      <c r="P187" s="6"/>
      <c r="Q187" s="4"/>
      <c r="R187" s="4"/>
      <c r="S187" s="4"/>
      <c r="T187" s="30"/>
      <c r="U187" s="30"/>
    </row>
    <row r="188" spans="1:21" ht="15" customHeight="1" x14ac:dyDescent="0.25">
      <c r="A188" s="14"/>
      <c r="B188" s="14"/>
      <c r="C188" s="20"/>
      <c r="D188" s="20"/>
      <c r="E188" s="20"/>
      <c r="F188" s="20"/>
      <c r="G188" s="31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31"/>
      <c r="U188" s="31"/>
    </row>
    <row r="189" spans="1:21" ht="56.65" customHeight="1" x14ac:dyDescent="0.25">
      <c r="A189" s="11"/>
      <c r="B189" s="11"/>
      <c r="C189" s="21"/>
      <c r="D189" s="21"/>
      <c r="E189" s="21"/>
      <c r="F189" s="21"/>
      <c r="G189" s="28"/>
      <c r="H189" s="4"/>
      <c r="I189" s="4"/>
      <c r="J189" s="5"/>
      <c r="K189" s="4"/>
      <c r="L189" s="5"/>
      <c r="M189" s="4"/>
      <c r="N189" s="5"/>
      <c r="O189" s="4"/>
      <c r="P189" s="5"/>
      <c r="Q189" s="4"/>
      <c r="R189" s="4"/>
      <c r="S189" s="4"/>
      <c r="T189" s="28"/>
      <c r="U189" s="28"/>
    </row>
    <row r="190" spans="1:21" ht="15" customHeight="1" x14ac:dyDescent="0.25">
      <c r="A190" s="12"/>
      <c r="B190" s="12"/>
      <c r="C190" s="22"/>
      <c r="D190" s="22"/>
      <c r="E190" s="22"/>
      <c r="F190" s="22"/>
      <c r="G190" s="29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29"/>
      <c r="U190" s="29"/>
    </row>
    <row r="191" spans="1:21" ht="56.65" customHeight="1" x14ac:dyDescent="0.25">
      <c r="A191" s="9" t="s">
        <v>53</v>
      </c>
      <c r="B191" s="9"/>
      <c r="C191" s="17" t="s">
        <v>138</v>
      </c>
      <c r="D191" s="17" t="s">
        <v>167</v>
      </c>
      <c r="E191" s="17" t="s">
        <v>154</v>
      </c>
      <c r="F191" s="17" t="s">
        <v>88</v>
      </c>
      <c r="G191" s="26" t="s">
        <v>190</v>
      </c>
      <c r="H191" s="7"/>
      <c r="I191" s="7"/>
      <c r="J191" s="8"/>
      <c r="K191" s="7"/>
      <c r="L191" s="8"/>
      <c r="M191" s="7"/>
      <c r="N191" s="8"/>
      <c r="O191" s="7"/>
      <c r="P191" s="8"/>
      <c r="Q191" s="7"/>
      <c r="R191" s="7"/>
      <c r="S191" s="7"/>
      <c r="T191" s="26">
        <f t="shared" ref="T191" si="84">SUM(H191:S191)</f>
        <v>0</v>
      </c>
      <c r="U191" s="26">
        <f t="shared" ref="U191" si="85">T191*G191</f>
        <v>0</v>
      </c>
    </row>
    <row r="192" spans="1:21" ht="15" customHeight="1" x14ac:dyDescent="0.25">
      <c r="A192" s="10"/>
      <c r="B192" s="10"/>
      <c r="C192" s="18"/>
      <c r="D192" s="18"/>
      <c r="E192" s="18"/>
      <c r="F192" s="18"/>
      <c r="G192" s="27"/>
      <c r="H192" s="8">
        <v>7</v>
      </c>
      <c r="I192" s="8">
        <v>4</v>
      </c>
      <c r="J192" s="8"/>
      <c r="K192" s="8"/>
      <c r="L192" s="8"/>
      <c r="M192" s="8"/>
      <c r="N192" s="8"/>
      <c r="O192" s="8">
        <v>11</v>
      </c>
      <c r="P192" s="8"/>
      <c r="Q192" s="8">
        <v>12</v>
      </c>
      <c r="R192" s="8"/>
      <c r="S192" s="8"/>
      <c r="T192" s="27"/>
      <c r="U192" s="27"/>
    </row>
    <row r="193" spans="1:21" ht="56.65" customHeight="1" x14ac:dyDescent="0.25">
      <c r="A193" s="11"/>
      <c r="B193" s="11"/>
      <c r="C193" s="21"/>
      <c r="D193" s="21"/>
      <c r="E193" s="21"/>
      <c r="F193" s="21"/>
      <c r="G193" s="28"/>
      <c r="H193" s="4"/>
      <c r="I193" s="4"/>
      <c r="J193" s="5"/>
      <c r="K193" s="4"/>
      <c r="L193" s="5"/>
      <c r="M193" s="4"/>
      <c r="N193" s="5"/>
      <c r="O193" s="4"/>
      <c r="P193" s="5"/>
      <c r="Q193" s="4"/>
      <c r="R193" s="4"/>
      <c r="S193" s="4"/>
      <c r="T193" s="28"/>
      <c r="U193" s="28"/>
    </row>
    <row r="194" spans="1:21" ht="15" customHeight="1" x14ac:dyDescent="0.25">
      <c r="A194" s="12"/>
      <c r="B194" s="12"/>
      <c r="C194" s="22"/>
      <c r="D194" s="22"/>
      <c r="E194" s="22"/>
      <c r="F194" s="22"/>
      <c r="G194" s="29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29"/>
      <c r="U194" s="29"/>
    </row>
    <row r="195" spans="1:21" ht="56.65" customHeight="1" x14ac:dyDescent="0.25">
      <c r="A195" s="9" t="s">
        <v>54</v>
      </c>
      <c r="B195" s="9"/>
      <c r="C195" s="17" t="s">
        <v>102</v>
      </c>
      <c r="D195" s="17" t="s">
        <v>161</v>
      </c>
      <c r="E195" s="17" t="s">
        <v>154</v>
      </c>
      <c r="F195" s="17" t="s">
        <v>88</v>
      </c>
      <c r="G195" s="26" t="s">
        <v>190</v>
      </c>
      <c r="H195" s="7"/>
      <c r="I195" s="7"/>
      <c r="J195" s="8"/>
      <c r="K195" s="7"/>
      <c r="L195" s="8"/>
      <c r="M195" s="7"/>
      <c r="N195" s="8"/>
      <c r="O195" s="7"/>
      <c r="P195" s="8"/>
      <c r="Q195" s="7"/>
      <c r="R195" s="7"/>
      <c r="S195" s="7"/>
      <c r="T195" s="26">
        <f t="shared" ref="T195" si="86">SUM(H195:S195)</f>
        <v>0</v>
      </c>
      <c r="U195" s="26">
        <f t="shared" ref="U195" si="87">T195*G195</f>
        <v>0</v>
      </c>
    </row>
    <row r="196" spans="1:21" ht="15" customHeight="1" x14ac:dyDescent="0.25">
      <c r="A196" s="10"/>
      <c r="B196" s="10"/>
      <c r="C196" s="18"/>
      <c r="D196" s="18"/>
      <c r="E196" s="18"/>
      <c r="F196" s="18"/>
      <c r="G196" s="27"/>
      <c r="H196" s="8">
        <v>2</v>
      </c>
      <c r="I196" s="8"/>
      <c r="J196" s="8"/>
      <c r="K196" s="8"/>
      <c r="L196" s="8"/>
      <c r="M196" s="8"/>
      <c r="N196" s="8"/>
      <c r="O196" s="8">
        <v>10</v>
      </c>
      <c r="P196" s="8"/>
      <c r="Q196" s="8"/>
      <c r="R196" s="8">
        <v>6</v>
      </c>
      <c r="S196" s="8"/>
      <c r="T196" s="27"/>
      <c r="U196" s="27"/>
    </row>
    <row r="197" spans="1:21" ht="56.65" customHeight="1" x14ac:dyDescent="0.25">
      <c r="A197" s="9" t="s">
        <v>55</v>
      </c>
      <c r="B197" s="9"/>
      <c r="C197" s="17" t="s">
        <v>102</v>
      </c>
      <c r="D197" s="17" t="s">
        <v>173</v>
      </c>
      <c r="E197" s="17" t="s">
        <v>154</v>
      </c>
      <c r="F197" s="17" t="s">
        <v>89</v>
      </c>
      <c r="G197" s="26" t="s">
        <v>190</v>
      </c>
      <c r="H197" s="7"/>
      <c r="I197" s="7"/>
      <c r="J197" s="8"/>
      <c r="K197" s="7"/>
      <c r="L197" s="8"/>
      <c r="M197" s="7"/>
      <c r="N197" s="8"/>
      <c r="O197" s="7"/>
      <c r="P197" s="8"/>
      <c r="Q197" s="7"/>
      <c r="R197" s="7"/>
      <c r="S197" s="7"/>
      <c r="T197" s="26">
        <f t="shared" ref="T197" si="88">SUM(H197:S197)</f>
        <v>0</v>
      </c>
      <c r="U197" s="26">
        <f t="shared" ref="U197" si="89">T197*G197</f>
        <v>0</v>
      </c>
    </row>
    <row r="198" spans="1:21" ht="15" customHeight="1" x14ac:dyDescent="0.25">
      <c r="A198" s="10"/>
      <c r="B198" s="10"/>
      <c r="C198" s="18"/>
      <c r="D198" s="18"/>
      <c r="E198" s="18"/>
      <c r="F198" s="18"/>
      <c r="G198" s="27"/>
      <c r="H198" s="8"/>
      <c r="I198" s="8"/>
      <c r="J198" s="8"/>
      <c r="K198" s="8"/>
      <c r="L198" s="8"/>
      <c r="M198" s="8"/>
      <c r="N198" s="8"/>
      <c r="O198" s="8">
        <v>1</v>
      </c>
      <c r="P198" s="8"/>
      <c r="Q198" s="8">
        <v>8</v>
      </c>
      <c r="R198" s="8"/>
      <c r="S198" s="8"/>
      <c r="T198" s="27"/>
      <c r="U198" s="27"/>
    </row>
    <row r="199" spans="1:21" ht="56.65" customHeight="1" x14ac:dyDescent="0.25">
      <c r="A199" s="9" t="s">
        <v>56</v>
      </c>
      <c r="B199" s="9"/>
      <c r="C199" s="17" t="s">
        <v>134</v>
      </c>
      <c r="D199" s="17" t="s">
        <v>173</v>
      </c>
      <c r="E199" s="17" t="s">
        <v>154</v>
      </c>
      <c r="F199" s="17" t="s">
        <v>89</v>
      </c>
      <c r="G199" s="26" t="s">
        <v>190</v>
      </c>
      <c r="H199" s="7"/>
      <c r="I199" s="7"/>
      <c r="J199" s="8"/>
      <c r="K199" s="7"/>
      <c r="L199" s="8"/>
      <c r="M199" s="7"/>
      <c r="N199" s="8"/>
      <c r="O199" s="7"/>
      <c r="P199" s="8"/>
      <c r="Q199" s="7"/>
      <c r="R199" s="7"/>
      <c r="S199" s="7"/>
      <c r="T199" s="26">
        <f t="shared" ref="T199" si="90">SUM(H199:S199)</f>
        <v>0</v>
      </c>
      <c r="U199" s="26">
        <f t="shared" ref="U199" si="91">T199*G199</f>
        <v>0</v>
      </c>
    </row>
    <row r="200" spans="1:21" ht="15" customHeight="1" x14ac:dyDescent="0.25">
      <c r="A200" s="10"/>
      <c r="B200" s="10"/>
      <c r="C200" s="18"/>
      <c r="D200" s="18"/>
      <c r="E200" s="18"/>
      <c r="F200" s="18"/>
      <c r="G200" s="27"/>
      <c r="H200" s="8"/>
      <c r="I200" s="8"/>
      <c r="J200" s="8"/>
      <c r="K200" s="8"/>
      <c r="L200" s="8"/>
      <c r="M200" s="8"/>
      <c r="N200" s="8"/>
      <c r="O200" s="8">
        <v>1</v>
      </c>
      <c r="P200" s="8"/>
      <c r="Q200" s="8"/>
      <c r="R200" s="8"/>
      <c r="S200" s="8"/>
      <c r="T200" s="27"/>
      <c r="U200" s="27"/>
    </row>
    <row r="201" spans="1:21" ht="52.5" customHeight="1" x14ac:dyDescent="0.25">
      <c r="A201" s="11"/>
      <c r="B201" s="11"/>
      <c r="C201" s="21"/>
      <c r="D201" s="21"/>
      <c r="E201" s="21"/>
      <c r="F201" s="21"/>
      <c r="G201" s="28"/>
      <c r="H201" s="4"/>
      <c r="I201" s="4"/>
      <c r="J201" s="5"/>
      <c r="K201" s="4"/>
      <c r="L201" s="5"/>
      <c r="M201" s="4"/>
      <c r="N201" s="5"/>
      <c r="O201" s="4"/>
      <c r="P201" s="5"/>
      <c r="Q201" s="4"/>
      <c r="R201" s="4"/>
      <c r="S201" s="4"/>
      <c r="T201" s="28"/>
      <c r="U201" s="28"/>
    </row>
    <row r="202" spans="1:21" ht="15" customHeight="1" x14ac:dyDescent="0.25">
      <c r="A202" s="12"/>
      <c r="B202" s="12"/>
      <c r="C202" s="22"/>
      <c r="D202" s="22"/>
      <c r="E202" s="22"/>
      <c r="F202" s="22"/>
      <c r="G202" s="29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29"/>
      <c r="U202" s="29"/>
    </row>
    <row r="203" spans="1:21" ht="56.65" customHeight="1" x14ac:dyDescent="0.25">
      <c r="A203" s="13"/>
      <c r="B203" s="13"/>
      <c r="C203" s="19"/>
      <c r="D203" s="19"/>
      <c r="E203" s="19"/>
      <c r="F203" s="19"/>
      <c r="G203" s="30"/>
      <c r="H203" s="4"/>
      <c r="I203" s="4"/>
      <c r="J203" s="6"/>
      <c r="K203" s="4"/>
      <c r="L203" s="6"/>
      <c r="M203" s="4"/>
      <c r="N203" s="6"/>
      <c r="O203" s="4"/>
      <c r="P203" s="6"/>
      <c r="Q203" s="4"/>
      <c r="R203" s="4"/>
      <c r="S203" s="4"/>
      <c r="T203" s="30"/>
      <c r="U203" s="30"/>
    </row>
    <row r="204" spans="1:21" ht="15" customHeight="1" x14ac:dyDescent="0.25">
      <c r="A204" s="14"/>
      <c r="B204" s="14"/>
      <c r="C204" s="20"/>
      <c r="D204" s="20"/>
      <c r="E204" s="20"/>
      <c r="F204" s="20"/>
      <c r="G204" s="31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31"/>
      <c r="U204" s="31"/>
    </row>
    <row r="205" spans="1:21" ht="86.25" customHeight="1" x14ac:dyDescent="0.25">
      <c r="A205" s="11"/>
      <c r="B205" s="11"/>
      <c r="C205" s="21"/>
      <c r="D205" s="21"/>
      <c r="E205" s="21"/>
      <c r="F205" s="21"/>
      <c r="G205" s="28"/>
      <c r="H205" s="4"/>
      <c r="I205" s="4"/>
      <c r="J205" s="5"/>
      <c r="K205" s="4"/>
      <c r="L205" s="5"/>
      <c r="M205" s="4"/>
      <c r="N205" s="5"/>
      <c r="O205" s="4"/>
      <c r="P205" s="5"/>
      <c r="Q205" s="4"/>
      <c r="R205" s="4"/>
      <c r="S205" s="4"/>
      <c r="T205" s="28"/>
      <c r="U205" s="28"/>
    </row>
    <row r="206" spans="1:21" ht="15" customHeight="1" x14ac:dyDescent="0.25">
      <c r="A206" s="12"/>
      <c r="B206" s="12"/>
      <c r="C206" s="22"/>
      <c r="D206" s="22"/>
      <c r="E206" s="22"/>
      <c r="F206" s="22"/>
      <c r="G206" s="29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29"/>
      <c r="U206" s="29"/>
    </row>
    <row r="207" spans="1:21" ht="86.25" customHeight="1" x14ac:dyDescent="0.25">
      <c r="A207" s="13"/>
      <c r="B207" s="13"/>
      <c r="C207" s="19"/>
      <c r="D207" s="19"/>
      <c r="E207" s="19"/>
      <c r="F207" s="19"/>
      <c r="G207" s="30"/>
      <c r="H207" s="4"/>
      <c r="I207" s="4"/>
      <c r="J207" s="6"/>
      <c r="K207" s="4"/>
      <c r="L207" s="6"/>
      <c r="M207" s="4"/>
      <c r="N207" s="6"/>
      <c r="O207" s="4"/>
      <c r="P207" s="6"/>
      <c r="Q207" s="4"/>
      <c r="R207" s="4"/>
      <c r="S207" s="4"/>
      <c r="T207" s="30"/>
      <c r="U207" s="30"/>
    </row>
    <row r="208" spans="1:21" ht="15" customHeight="1" x14ac:dyDescent="0.25">
      <c r="A208" s="14"/>
      <c r="B208" s="14"/>
      <c r="C208" s="20"/>
      <c r="D208" s="20"/>
      <c r="E208" s="20"/>
      <c r="F208" s="20"/>
      <c r="G208" s="31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31"/>
      <c r="U208" s="31"/>
    </row>
    <row r="209" spans="1:21" ht="52.5" customHeight="1" x14ac:dyDescent="0.25">
      <c r="A209" s="11"/>
      <c r="B209" s="11"/>
      <c r="C209" s="21"/>
      <c r="D209" s="21"/>
      <c r="E209" s="21"/>
      <c r="F209" s="21"/>
      <c r="G209" s="28"/>
      <c r="H209" s="4"/>
      <c r="I209" s="4"/>
      <c r="J209" s="5"/>
      <c r="K209" s="4"/>
      <c r="L209" s="5"/>
      <c r="M209" s="4"/>
      <c r="N209" s="5"/>
      <c r="O209" s="4"/>
      <c r="P209" s="5"/>
      <c r="Q209" s="4"/>
      <c r="R209" s="4"/>
      <c r="S209" s="4"/>
      <c r="T209" s="28"/>
      <c r="U209" s="28"/>
    </row>
    <row r="210" spans="1:21" ht="15" customHeight="1" x14ac:dyDescent="0.25">
      <c r="A210" s="12"/>
      <c r="B210" s="12"/>
      <c r="C210" s="22"/>
      <c r="D210" s="22"/>
      <c r="E210" s="22"/>
      <c r="F210" s="22"/>
      <c r="G210" s="29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29"/>
      <c r="U210" s="29"/>
    </row>
    <row r="211" spans="1:21" ht="86.25" customHeight="1" x14ac:dyDescent="0.25">
      <c r="A211" s="9" t="s">
        <v>2</v>
      </c>
      <c r="B211" s="9"/>
      <c r="C211" s="17" t="s">
        <v>99</v>
      </c>
      <c r="D211" s="17" t="s">
        <v>163</v>
      </c>
      <c r="E211" s="17" t="s">
        <v>155</v>
      </c>
      <c r="F211" s="17" t="s">
        <v>90</v>
      </c>
      <c r="G211" s="26" t="s">
        <v>191</v>
      </c>
      <c r="H211" s="7"/>
      <c r="I211" s="7"/>
      <c r="J211" s="8"/>
      <c r="K211" s="7"/>
      <c r="L211" s="8"/>
      <c r="M211" s="7"/>
      <c r="N211" s="8"/>
      <c r="O211" s="7"/>
      <c r="P211" s="8"/>
      <c r="Q211" s="7"/>
      <c r="R211" s="7"/>
      <c r="S211" s="8"/>
      <c r="T211" s="26">
        <f t="shared" ref="T211" si="92">SUM(H211:S211)</f>
        <v>0</v>
      </c>
      <c r="U211" s="26">
        <f t="shared" ref="U211" si="93">T211*G211</f>
        <v>0</v>
      </c>
    </row>
    <row r="212" spans="1:21" ht="15" customHeight="1" x14ac:dyDescent="0.25">
      <c r="A212" s="10"/>
      <c r="B212" s="10"/>
      <c r="C212" s="18"/>
      <c r="D212" s="18"/>
      <c r="E212" s="18"/>
      <c r="F212" s="18"/>
      <c r="G212" s="27"/>
      <c r="H212" s="8"/>
      <c r="I212" s="8">
        <v>1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27"/>
      <c r="U212" s="27"/>
    </row>
    <row r="213" spans="1:21" ht="60.95" customHeight="1" x14ac:dyDescent="0.25">
      <c r="A213" s="9" t="s">
        <v>3</v>
      </c>
      <c r="B213" s="9"/>
      <c r="C213" s="17" t="s">
        <v>100</v>
      </c>
      <c r="D213" s="17" t="s">
        <v>163</v>
      </c>
      <c r="E213" s="17" t="s">
        <v>155</v>
      </c>
      <c r="F213" s="17" t="s">
        <v>90</v>
      </c>
      <c r="G213" s="26" t="s">
        <v>191</v>
      </c>
      <c r="H213" s="7"/>
      <c r="I213" s="7"/>
      <c r="J213" s="8"/>
      <c r="K213" s="7"/>
      <c r="L213" s="8"/>
      <c r="M213" s="7"/>
      <c r="N213" s="8"/>
      <c r="O213" s="7"/>
      <c r="P213" s="8"/>
      <c r="Q213" s="7"/>
      <c r="R213" s="7"/>
      <c r="S213" s="8"/>
      <c r="T213" s="26">
        <f t="shared" ref="T213" si="94">SUM(H213:S213)</f>
        <v>0</v>
      </c>
      <c r="U213" s="26">
        <f t="shared" ref="U213" si="95">T213*G213</f>
        <v>0</v>
      </c>
    </row>
    <row r="214" spans="1:21" ht="15" customHeight="1" x14ac:dyDescent="0.25">
      <c r="A214" s="10"/>
      <c r="B214" s="10"/>
      <c r="C214" s="18"/>
      <c r="D214" s="18"/>
      <c r="E214" s="18"/>
      <c r="F214" s="18"/>
      <c r="G214" s="27"/>
      <c r="H214" s="8"/>
      <c r="I214" s="8"/>
      <c r="J214" s="8"/>
      <c r="K214" s="8">
        <v>8</v>
      </c>
      <c r="L214" s="8"/>
      <c r="M214" s="8">
        <v>2</v>
      </c>
      <c r="N214" s="8"/>
      <c r="O214" s="8"/>
      <c r="P214" s="8"/>
      <c r="Q214" s="8"/>
      <c r="R214" s="8">
        <v>2</v>
      </c>
      <c r="S214" s="8"/>
      <c r="T214" s="27"/>
      <c r="U214" s="27"/>
    </row>
    <row r="215" spans="1:21" ht="86.25" customHeight="1" x14ac:dyDescent="0.25">
      <c r="A215" s="9" t="s">
        <v>4</v>
      </c>
      <c r="B215" s="9"/>
      <c r="C215" s="17" t="s">
        <v>101</v>
      </c>
      <c r="D215" s="17" t="s">
        <v>164</v>
      </c>
      <c r="E215" s="17" t="s">
        <v>155</v>
      </c>
      <c r="F215" s="17" t="s">
        <v>90</v>
      </c>
      <c r="G215" s="26" t="s">
        <v>191</v>
      </c>
      <c r="H215" s="7"/>
      <c r="I215" s="7"/>
      <c r="J215" s="8"/>
      <c r="K215" s="7"/>
      <c r="L215" s="8"/>
      <c r="M215" s="7"/>
      <c r="N215" s="8"/>
      <c r="O215" s="7"/>
      <c r="P215" s="8"/>
      <c r="Q215" s="7"/>
      <c r="R215" s="7"/>
      <c r="S215" s="8"/>
      <c r="T215" s="26">
        <f t="shared" ref="T215" si="96">SUM(H215:S215)</f>
        <v>0</v>
      </c>
      <c r="U215" s="26">
        <f t="shared" ref="U215" si="97">T215*G215</f>
        <v>0</v>
      </c>
    </row>
    <row r="216" spans="1:21" ht="15" customHeight="1" x14ac:dyDescent="0.25">
      <c r="A216" s="10"/>
      <c r="B216" s="10"/>
      <c r="C216" s="18"/>
      <c r="D216" s="18"/>
      <c r="E216" s="18"/>
      <c r="F216" s="18"/>
      <c r="G216" s="27"/>
      <c r="H216" s="8"/>
      <c r="I216" s="8"/>
      <c r="J216" s="8"/>
      <c r="K216" s="8"/>
      <c r="L216" s="8"/>
      <c r="M216" s="8">
        <v>1</v>
      </c>
      <c r="N216" s="8"/>
      <c r="O216" s="8"/>
      <c r="P216" s="8"/>
      <c r="Q216" s="8"/>
      <c r="R216" s="8"/>
      <c r="S216" s="8"/>
      <c r="T216" s="27"/>
      <c r="U216" s="27"/>
    </row>
    <row r="217" spans="1:21" ht="60.95" customHeight="1" x14ac:dyDescent="0.25">
      <c r="A217" s="11"/>
      <c r="B217" s="11"/>
      <c r="C217" s="21"/>
      <c r="D217" s="21"/>
      <c r="E217" s="21"/>
      <c r="F217" s="21"/>
      <c r="G217" s="28"/>
      <c r="H217" s="4"/>
      <c r="I217" s="4"/>
      <c r="J217" s="5"/>
      <c r="K217" s="4"/>
      <c r="L217" s="5"/>
      <c r="M217" s="4"/>
      <c r="N217" s="5"/>
      <c r="O217" s="4"/>
      <c r="P217" s="5"/>
      <c r="Q217" s="4"/>
      <c r="R217" s="4"/>
      <c r="S217" s="4"/>
      <c r="T217" s="28"/>
      <c r="U217" s="28"/>
    </row>
    <row r="218" spans="1:21" ht="15" customHeight="1" x14ac:dyDescent="0.25">
      <c r="A218" s="12"/>
      <c r="B218" s="12"/>
      <c r="C218" s="22"/>
      <c r="D218" s="22"/>
      <c r="E218" s="22"/>
      <c r="F218" s="22"/>
      <c r="G218" s="29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29"/>
      <c r="U218" s="29"/>
    </row>
    <row r="219" spans="1:21" ht="86.25" customHeight="1" x14ac:dyDescent="0.25">
      <c r="A219" s="9" t="s">
        <v>5</v>
      </c>
      <c r="B219" s="9"/>
      <c r="C219" s="17" t="s">
        <v>103</v>
      </c>
      <c r="D219" s="17" t="s">
        <v>165</v>
      </c>
      <c r="E219" s="17" t="s">
        <v>155</v>
      </c>
      <c r="F219" s="17" t="s">
        <v>90</v>
      </c>
      <c r="G219" s="26" t="s">
        <v>191</v>
      </c>
      <c r="H219" s="7"/>
      <c r="I219" s="7"/>
      <c r="J219" s="8"/>
      <c r="K219" s="7"/>
      <c r="L219" s="8"/>
      <c r="M219" s="7"/>
      <c r="N219" s="8"/>
      <c r="O219" s="7"/>
      <c r="P219" s="8"/>
      <c r="Q219" s="7"/>
      <c r="R219" s="7"/>
      <c r="S219" s="8"/>
      <c r="T219" s="26">
        <f t="shared" ref="T219" si="98">SUM(H219:S219)</f>
        <v>0</v>
      </c>
      <c r="U219" s="26">
        <f t="shared" ref="U219" si="99">T219*G219</f>
        <v>0</v>
      </c>
    </row>
    <row r="220" spans="1:21" ht="15" customHeight="1" x14ac:dyDescent="0.25">
      <c r="A220" s="10"/>
      <c r="B220" s="10"/>
      <c r="C220" s="18"/>
      <c r="D220" s="18"/>
      <c r="E220" s="18"/>
      <c r="F220" s="18"/>
      <c r="G220" s="27"/>
      <c r="H220" s="8"/>
      <c r="I220" s="8"/>
      <c r="J220" s="8"/>
      <c r="K220" s="8">
        <v>1</v>
      </c>
      <c r="L220" s="8"/>
      <c r="M220" s="8"/>
      <c r="N220" s="8"/>
      <c r="O220" s="8"/>
      <c r="P220" s="8"/>
      <c r="Q220" s="8">
        <v>1</v>
      </c>
      <c r="R220" s="8"/>
      <c r="S220" s="8"/>
      <c r="T220" s="27"/>
      <c r="U220" s="27"/>
    </row>
    <row r="221" spans="1:21" ht="86.25" customHeight="1" x14ac:dyDescent="0.25">
      <c r="A221" s="11"/>
      <c r="B221" s="11"/>
      <c r="C221" s="21"/>
      <c r="D221" s="21"/>
      <c r="E221" s="21"/>
      <c r="F221" s="21"/>
      <c r="G221" s="28"/>
      <c r="H221" s="4"/>
      <c r="I221" s="4"/>
      <c r="J221" s="5"/>
      <c r="K221" s="4"/>
      <c r="L221" s="5"/>
      <c r="M221" s="4"/>
      <c r="N221" s="5"/>
      <c r="O221" s="4"/>
      <c r="P221" s="5"/>
      <c r="Q221" s="4"/>
      <c r="R221" s="4"/>
      <c r="S221" s="4"/>
      <c r="T221" s="28"/>
      <c r="U221" s="28"/>
    </row>
    <row r="222" spans="1:21" ht="15" customHeight="1" x14ac:dyDescent="0.25">
      <c r="A222" s="12"/>
      <c r="B222" s="12"/>
      <c r="C222" s="22"/>
      <c r="D222" s="22"/>
      <c r="E222" s="22"/>
      <c r="F222" s="22"/>
      <c r="G222" s="29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29"/>
      <c r="U222" s="29"/>
    </row>
    <row r="223" spans="1:21" ht="86.25" customHeight="1" x14ac:dyDescent="0.25">
      <c r="A223" s="13"/>
      <c r="B223" s="13"/>
      <c r="C223" s="19"/>
      <c r="D223" s="19"/>
      <c r="E223" s="19"/>
      <c r="F223" s="19"/>
      <c r="G223" s="30"/>
      <c r="H223" s="4"/>
      <c r="I223" s="4"/>
      <c r="J223" s="6"/>
      <c r="K223" s="4"/>
      <c r="L223" s="6"/>
      <c r="M223" s="4"/>
      <c r="N223" s="6"/>
      <c r="O223" s="4"/>
      <c r="P223" s="6"/>
      <c r="Q223" s="4"/>
      <c r="R223" s="4"/>
      <c r="S223" s="4"/>
      <c r="T223" s="30"/>
      <c r="U223" s="30"/>
    </row>
    <row r="224" spans="1:21" ht="15" customHeight="1" x14ac:dyDescent="0.25">
      <c r="A224" s="14"/>
      <c r="B224" s="14"/>
      <c r="C224" s="20"/>
      <c r="D224" s="20"/>
      <c r="E224" s="20"/>
      <c r="F224" s="20"/>
      <c r="G224" s="31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31"/>
      <c r="U224" s="31"/>
    </row>
    <row r="225" spans="1:21" ht="60.95" customHeight="1" x14ac:dyDescent="0.25">
      <c r="A225" s="9" t="s">
        <v>6</v>
      </c>
      <c r="B225" s="9"/>
      <c r="C225" s="17" t="s">
        <v>96</v>
      </c>
      <c r="D225" s="17" t="s">
        <v>164</v>
      </c>
      <c r="E225" s="17" t="s">
        <v>155</v>
      </c>
      <c r="F225" s="17" t="s">
        <v>90</v>
      </c>
      <c r="G225" s="26" t="s">
        <v>191</v>
      </c>
      <c r="H225" s="7"/>
      <c r="I225" s="7"/>
      <c r="J225" s="8"/>
      <c r="K225" s="7"/>
      <c r="L225" s="8"/>
      <c r="M225" s="7"/>
      <c r="N225" s="8"/>
      <c r="O225" s="7"/>
      <c r="P225" s="8"/>
      <c r="Q225" s="7"/>
      <c r="R225" s="7"/>
      <c r="S225" s="8"/>
      <c r="T225" s="26">
        <f t="shared" ref="T225" si="100">SUM(H225:S225)</f>
        <v>0</v>
      </c>
      <c r="U225" s="26">
        <f t="shared" ref="U225" si="101">T225*G225</f>
        <v>0</v>
      </c>
    </row>
    <row r="226" spans="1:21" ht="15" customHeight="1" x14ac:dyDescent="0.25">
      <c r="A226" s="10"/>
      <c r="B226" s="10"/>
      <c r="C226" s="18"/>
      <c r="D226" s="18"/>
      <c r="E226" s="18"/>
      <c r="F226" s="18"/>
      <c r="G226" s="27"/>
      <c r="H226" s="8"/>
      <c r="I226" s="8"/>
      <c r="J226" s="8"/>
      <c r="K226" s="8">
        <v>4</v>
      </c>
      <c r="L226" s="8"/>
      <c r="M226" s="8">
        <v>1</v>
      </c>
      <c r="N226" s="8"/>
      <c r="O226" s="8">
        <v>5</v>
      </c>
      <c r="P226" s="8"/>
      <c r="Q226" s="8">
        <v>1</v>
      </c>
      <c r="R226" s="8"/>
      <c r="S226" s="8"/>
      <c r="T226" s="27"/>
      <c r="U226" s="27"/>
    </row>
    <row r="227" spans="1:21" ht="60.95" customHeight="1" x14ac:dyDescent="0.25">
      <c r="A227" s="9" t="s">
        <v>7</v>
      </c>
      <c r="B227" s="9"/>
      <c r="C227" s="17" t="s">
        <v>96</v>
      </c>
      <c r="D227" s="17" t="s">
        <v>164</v>
      </c>
      <c r="E227" s="17" t="s">
        <v>155</v>
      </c>
      <c r="F227" s="17" t="s">
        <v>90</v>
      </c>
      <c r="G227" s="26" t="s">
        <v>191</v>
      </c>
      <c r="H227" s="7"/>
      <c r="I227" s="7"/>
      <c r="J227" s="8"/>
      <c r="K227" s="7"/>
      <c r="L227" s="8"/>
      <c r="M227" s="7"/>
      <c r="N227" s="8"/>
      <c r="O227" s="7"/>
      <c r="P227" s="8"/>
      <c r="Q227" s="7"/>
      <c r="R227" s="7"/>
      <c r="S227" s="8"/>
      <c r="T227" s="26">
        <f t="shared" ref="T227" si="102">SUM(H227:S227)</f>
        <v>0</v>
      </c>
      <c r="U227" s="26">
        <f t="shared" ref="U227" si="103">T227*G227</f>
        <v>0</v>
      </c>
    </row>
    <row r="228" spans="1:21" ht="15" customHeight="1" x14ac:dyDescent="0.25">
      <c r="A228" s="10"/>
      <c r="B228" s="10"/>
      <c r="C228" s="18"/>
      <c r="D228" s="18"/>
      <c r="E228" s="18"/>
      <c r="F228" s="18"/>
      <c r="G228" s="27"/>
      <c r="H228" s="8"/>
      <c r="I228" s="8">
        <v>6</v>
      </c>
      <c r="J228" s="8"/>
      <c r="K228" s="8"/>
      <c r="L228" s="8"/>
      <c r="M228" s="8">
        <v>9</v>
      </c>
      <c r="N228" s="8"/>
      <c r="O228" s="8"/>
      <c r="P228" s="8"/>
      <c r="Q228" s="8">
        <v>7</v>
      </c>
      <c r="R228" s="8">
        <v>8</v>
      </c>
      <c r="S228" s="8"/>
      <c r="T228" s="27"/>
      <c r="U228" s="27"/>
    </row>
    <row r="229" spans="1:21" ht="56.65" customHeight="1" x14ac:dyDescent="0.25">
      <c r="A229" s="11"/>
      <c r="B229" s="11"/>
      <c r="C229" s="21"/>
      <c r="D229" s="21"/>
      <c r="E229" s="21"/>
      <c r="F229" s="21"/>
      <c r="G229" s="28"/>
      <c r="H229" s="4"/>
      <c r="I229" s="4"/>
      <c r="J229" s="5"/>
      <c r="K229" s="4"/>
      <c r="L229" s="5"/>
      <c r="M229" s="4"/>
      <c r="N229" s="5"/>
      <c r="O229" s="4"/>
      <c r="P229" s="5"/>
      <c r="Q229" s="4"/>
      <c r="R229" s="4"/>
      <c r="S229" s="4"/>
      <c r="T229" s="28"/>
      <c r="U229" s="28"/>
    </row>
    <row r="230" spans="1:21" ht="15" customHeight="1" x14ac:dyDescent="0.25">
      <c r="A230" s="12"/>
      <c r="B230" s="12"/>
      <c r="C230" s="22"/>
      <c r="D230" s="22"/>
      <c r="E230" s="22"/>
      <c r="F230" s="22"/>
      <c r="G230" s="29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29"/>
      <c r="U230" s="29"/>
    </row>
    <row r="231" spans="1:21" ht="56.65" customHeight="1" x14ac:dyDescent="0.25">
      <c r="A231" s="13"/>
      <c r="B231" s="13"/>
      <c r="C231" s="19"/>
      <c r="D231" s="19"/>
      <c r="E231" s="19"/>
      <c r="F231" s="19"/>
      <c r="G231" s="30"/>
      <c r="H231" s="4"/>
      <c r="I231" s="4"/>
      <c r="J231" s="6"/>
      <c r="K231" s="4"/>
      <c r="L231" s="6"/>
      <c r="M231" s="4"/>
      <c r="N231" s="6"/>
      <c r="O231" s="4"/>
      <c r="P231" s="6"/>
      <c r="Q231" s="4"/>
      <c r="R231" s="4"/>
      <c r="S231" s="4"/>
      <c r="T231" s="30"/>
      <c r="U231" s="30"/>
    </row>
    <row r="232" spans="1:21" ht="15" customHeight="1" x14ac:dyDescent="0.25">
      <c r="A232" s="14"/>
      <c r="B232" s="14"/>
      <c r="C232" s="20"/>
      <c r="D232" s="20"/>
      <c r="E232" s="20"/>
      <c r="F232" s="20"/>
      <c r="G232" s="31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31"/>
      <c r="U232" s="31"/>
    </row>
    <row r="233" spans="1:21" ht="56.65" customHeight="1" x14ac:dyDescent="0.25">
      <c r="A233" s="9" t="s">
        <v>8</v>
      </c>
      <c r="B233" s="9"/>
      <c r="C233" s="17" t="s">
        <v>105</v>
      </c>
      <c r="D233" s="17" t="s">
        <v>168</v>
      </c>
      <c r="E233" s="17" t="s">
        <v>154</v>
      </c>
      <c r="F233" s="17" t="s">
        <v>89</v>
      </c>
      <c r="G233" s="26" t="s">
        <v>192</v>
      </c>
      <c r="H233" s="7"/>
      <c r="I233" s="7"/>
      <c r="J233" s="8"/>
      <c r="K233" s="7"/>
      <c r="L233" s="8"/>
      <c r="M233" s="7"/>
      <c r="N233" s="8"/>
      <c r="O233" s="7"/>
      <c r="P233" s="8"/>
      <c r="Q233" s="7"/>
      <c r="R233" s="7"/>
      <c r="S233" s="7"/>
      <c r="T233" s="26">
        <f t="shared" ref="T233" si="104">SUM(H233:S233)</f>
        <v>0</v>
      </c>
      <c r="U233" s="26">
        <f t="shared" ref="U233" si="105">T233*G233</f>
        <v>0</v>
      </c>
    </row>
    <row r="234" spans="1:21" ht="15" customHeight="1" x14ac:dyDescent="0.25">
      <c r="A234" s="10"/>
      <c r="B234" s="10"/>
      <c r="C234" s="18"/>
      <c r="D234" s="18"/>
      <c r="E234" s="18"/>
      <c r="F234" s="18"/>
      <c r="G234" s="27"/>
      <c r="H234" s="8"/>
      <c r="I234" s="8"/>
      <c r="J234" s="8"/>
      <c r="K234" s="8"/>
      <c r="L234" s="8"/>
      <c r="M234" s="8">
        <v>26</v>
      </c>
      <c r="N234" s="8"/>
      <c r="O234" s="8">
        <v>38</v>
      </c>
      <c r="P234" s="8"/>
      <c r="Q234" s="8">
        <v>42</v>
      </c>
      <c r="R234" s="8"/>
      <c r="S234" s="8"/>
      <c r="T234" s="27"/>
      <c r="U234" s="27"/>
    </row>
    <row r="235" spans="1:21" ht="56.65" customHeight="1" x14ac:dyDescent="0.25">
      <c r="A235" s="9" t="s">
        <v>9</v>
      </c>
      <c r="B235" s="9"/>
      <c r="C235" s="17" t="s">
        <v>106</v>
      </c>
      <c r="D235" s="17" t="s">
        <v>168</v>
      </c>
      <c r="E235" s="17" t="s">
        <v>154</v>
      </c>
      <c r="F235" s="17" t="s">
        <v>89</v>
      </c>
      <c r="G235" s="26" t="s">
        <v>192</v>
      </c>
      <c r="H235" s="7"/>
      <c r="I235" s="7"/>
      <c r="J235" s="8"/>
      <c r="K235" s="7"/>
      <c r="L235" s="8"/>
      <c r="M235" s="7"/>
      <c r="N235" s="8"/>
      <c r="O235" s="7"/>
      <c r="P235" s="8"/>
      <c r="Q235" s="7"/>
      <c r="R235" s="7"/>
      <c r="S235" s="7"/>
      <c r="T235" s="26">
        <f t="shared" ref="T235" si="106">SUM(H235:S235)</f>
        <v>0</v>
      </c>
      <c r="U235" s="26">
        <f t="shared" ref="U235" si="107">T235*G235</f>
        <v>0</v>
      </c>
    </row>
    <row r="236" spans="1:21" ht="15" customHeight="1" x14ac:dyDescent="0.25">
      <c r="A236" s="10"/>
      <c r="B236" s="10"/>
      <c r="C236" s="18"/>
      <c r="D236" s="18"/>
      <c r="E236" s="18"/>
      <c r="F236" s="18"/>
      <c r="G236" s="27"/>
      <c r="H236" s="8"/>
      <c r="I236" s="8">
        <v>1</v>
      </c>
      <c r="J236" s="8"/>
      <c r="K236" s="8">
        <v>1</v>
      </c>
      <c r="L236" s="8"/>
      <c r="M236" s="8">
        <v>28</v>
      </c>
      <c r="N236" s="8"/>
      <c r="O236" s="8">
        <v>43</v>
      </c>
      <c r="P236" s="8"/>
      <c r="Q236" s="8">
        <v>44</v>
      </c>
      <c r="R236" s="8"/>
      <c r="S236" s="8"/>
      <c r="T236" s="27"/>
      <c r="U236" s="27"/>
    </row>
    <row r="237" spans="1:21" ht="56.65" customHeight="1" x14ac:dyDescent="0.25">
      <c r="A237" s="11"/>
      <c r="B237" s="11"/>
      <c r="C237" s="21"/>
      <c r="D237" s="21"/>
      <c r="E237" s="21"/>
      <c r="F237" s="21"/>
      <c r="G237" s="28"/>
      <c r="H237" s="4"/>
      <c r="I237" s="4"/>
      <c r="J237" s="5"/>
      <c r="K237" s="4"/>
      <c r="L237" s="5"/>
      <c r="M237" s="4"/>
      <c r="N237" s="5"/>
      <c r="O237" s="4"/>
      <c r="P237" s="5"/>
      <c r="Q237" s="4"/>
      <c r="R237" s="4"/>
      <c r="S237" s="4"/>
      <c r="T237" s="28"/>
      <c r="U237" s="28"/>
    </row>
    <row r="238" spans="1:21" ht="15" customHeight="1" x14ac:dyDescent="0.25">
      <c r="A238" s="12"/>
      <c r="B238" s="12"/>
      <c r="C238" s="22"/>
      <c r="D238" s="22"/>
      <c r="E238" s="22"/>
      <c r="F238" s="22"/>
      <c r="G238" s="29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29"/>
      <c r="U238" s="29"/>
    </row>
    <row r="239" spans="1:21" ht="56.65" customHeight="1" x14ac:dyDescent="0.25">
      <c r="A239" s="13"/>
      <c r="B239" s="13"/>
      <c r="C239" s="19"/>
      <c r="D239" s="19"/>
      <c r="E239" s="19"/>
      <c r="F239" s="19"/>
      <c r="G239" s="30"/>
      <c r="H239" s="4"/>
      <c r="I239" s="4"/>
      <c r="J239" s="6"/>
      <c r="K239" s="4"/>
      <c r="L239" s="6"/>
      <c r="M239" s="4"/>
      <c r="N239" s="6"/>
      <c r="O239" s="4"/>
      <c r="P239" s="6"/>
      <c r="Q239" s="4"/>
      <c r="R239" s="4"/>
      <c r="S239" s="4"/>
      <c r="T239" s="30"/>
      <c r="U239" s="30"/>
    </row>
    <row r="240" spans="1:21" ht="15" customHeight="1" x14ac:dyDescent="0.25">
      <c r="A240" s="14"/>
      <c r="B240" s="14"/>
      <c r="C240" s="20"/>
      <c r="D240" s="20"/>
      <c r="E240" s="20"/>
      <c r="F240" s="20"/>
      <c r="G240" s="31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31"/>
      <c r="U240" s="31"/>
    </row>
    <row r="241" spans="1:21" ht="56.65" customHeight="1" x14ac:dyDescent="0.25">
      <c r="A241" s="11"/>
      <c r="B241" s="11"/>
      <c r="C241" s="21"/>
      <c r="D241" s="21"/>
      <c r="E241" s="21"/>
      <c r="F241" s="21"/>
      <c r="G241" s="28"/>
      <c r="H241" s="4"/>
      <c r="I241" s="4"/>
      <c r="J241" s="5"/>
      <c r="K241" s="4"/>
      <c r="L241" s="5"/>
      <c r="M241" s="4"/>
      <c r="N241" s="5"/>
      <c r="O241" s="4"/>
      <c r="P241" s="5"/>
      <c r="Q241" s="4"/>
      <c r="R241" s="4"/>
      <c r="S241" s="4"/>
      <c r="T241" s="28"/>
      <c r="U241" s="28"/>
    </row>
    <row r="242" spans="1:21" ht="15" customHeight="1" x14ac:dyDescent="0.25">
      <c r="A242" s="12"/>
      <c r="B242" s="12"/>
      <c r="C242" s="22"/>
      <c r="D242" s="22"/>
      <c r="E242" s="22"/>
      <c r="F242" s="22"/>
      <c r="G242" s="29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29"/>
      <c r="U242" s="29"/>
    </row>
    <row r="243" spans="1:21" ht="56.65" customHeight="1" x14ac:dyDescent="0.25">
      <c r="A243" s="13"/>
      <c r="B243" s="13"/>
      <c r="C243" s="19"/>
      <c r="D243" s="19"/>
      <c r="E243" s="19"/>
      <c r="F243" s="19"/>
      <c r="G243" s="30"/>
      <c r="H243" s="4"/>
      <c r="I243" s="4"/>
      <c r="J243" s="6"/>
      <c r="K243" s="4"/>
      <c r="L243" s="6"/>
      <c r="M243" s="4"/>
      <c r="N243" s="6"/>
      <c r="O243" s="4"/>
      <c r="P243" s="6"/>
      <c r="Q243" s="4"/>
      <c r="R243" s="4"/>
      <c r="S243" s="4"/>
      <c r="T243" s="30"/>
      <c r="U243" s="30"/>
    </row>
    <row r="244" spans="1:21" ht="15" customHeight="1" x14ac:dyDescent="0.25">
      <c r="A244" s="14"/>
      <c r="B244" s="14"/>
      <c r="C244" s="20"/>
      <c r="D244" s="20"/>
      <c r="E244" s="20"/>
      <c r="F244" s="20"/>
      <c r="G244" s="31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31"/>
      <c r="U244" s="31"/>
    </row>
    <row r="245" spans="1:21" ht="56.65" customHeight="1" x14ac:dyDescent="0.25">
      <c r="A245" s="11"/>
      <c r="B245" s="11"/>
      <c r="C245" s="21"/>
      <c r="D245" s="21"/>
      <c r="E245" s="21"/>
      <c r="F245" s="21"/>
      <c r="G245" s="28"/>
      <c r="H245" s="4"/>
      <c r="I245" s="4"/>
      <c r="J245" s="5"/>
      <c r="K245" s="4"/>
      <c r="L245" s="5"/>
      <c r="M245" s="4"/>
      <c r="N245" s="5"/>
      <c r="O245" s="4"/>
      <c r="P245" s="5"/>
      <c r="Q245" s="4"/>
      <c r="R245" s="4"/>
      <c r="S245" s="4"/>
      <c r="T245" s="28"/>
      <c r="U245" s="28"/>
    </row>
    <row r="246" spans="1:21" ht="15" customHeight="1" x14ac:dyDescent="0.25">
      <c r="A246" s="12"/>
      <c r="B246" s="12"/>
      <c r="C246" s="22"/>
      <c r="D246" s="22"/>
      <c r="E246" s="22"/>
      <c r="F246" s="22"/>
      <c r="G246" s="29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29"/>
      <c r="U246" s="29"/>
    </row>
    <row r="247" spans="1:21" ht="60.95" customHeight="1" x14ac:dyDescent="0.25">
      <c r="A247" s="13"/>
      <c r="B247" s="13"/>
      <c r="C247" s="19"/>
      <c r="D247" s="19"/>
      <c r="E247" s="19"/>
      <c r="F247" s="19"/>
      <c r="G247" s="30"/>
      <c r="H247" s="4"/>
      <c r="I247" s="4"/>
      <c r="J247" s="6"/>
      <c r="K247" s="4"/>
      <c r="L247" s="6"/>
      <c r="M247" s="4"/>
      <c r="N247" s="6"/>
      <c r="O247" s="4"/>
      <c r="P247" s="6"/>
      <c r="Q247" s="4"/>
      <c r="R247" s="4"/>
      <c r="S247" s="4"/>
      <c r="T247" s="30"/>
      <c r="U247" s="30"/>
    </row>
    <row r="248" spans="1:21" ht="15" customHeight="1" x14ac:dyDescent="0.25">
      <c r="A248" s="14"/>
      <c r="B248" s="14"/>
      <c r="C248" s="20"/>
      <c r="D248" s="20"/>
      <c r="E248" s="20"/>
      <c r="F248" s="20"/>
      <c r="G248" s="31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31"/>
      <c r="U248" s="31"/>
    </row>
    <row r="249" spans="1:21" ht="86.25" customHeight="1" x14ac:dyDescent="0.25">
      <c r="A249" s="11"/>
      <c r="B249" s="11"/>
      <c r="C249" s="21"/>
      <c r="D249" s="21"/>
      <c r="E249" s="21"/>
      <c r="F249" s="21"/>
      <c r="G249" s="28"/>
      <c r="H249" s="4"/>
      <c r="I249" s="4"/>
      <c r="J249" s="5"/>
      <c r="K249" s="4"/>
      <c r="L249" s="5"/>
      <c r="M249" s="4"/>
      <c r="N249" s="5"/>
      <c r="O249" s="4"/>
      <c r="P249" s="5"/>
      <c r="Q249" s="4"/>
      <c r="R249" s="4"/>
      <c r="S249" s="4"/>
      <c r="T249" s="28"/>
      <c r="U249" s="28"/>
    </row>
    <row r="250" spans="1:21" ht="15" customHeight="1" x14ac:dyDescent="0.25">
      <c r="A250" s="12"/>
      <c r="B250" s="12"/>
      <c r="C250" s="22"/>
      <c r="D250" s="22"/>
      <c r="E250" s="22"/>
      <c r="F250" s="22"/>
      <c r="G250" s="29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29"/>
      <c r="U250" s="29"/>
    </row>
    <row r="251" spans="1:21" ht="56.65" customHeight="1" x14ac:dyDescent="0.25">
      <c r="A251" s="9" t="s">
        <v>10</v>
      </c>
      <c r="B251" s="9"/>
      <c r="C251" s="17" t="s">
        <v>107</v>
      </c>
      <c r="D251" s="17" t="s">
        <v>167</v>
      </c>
      <c r="E251" s="17" t="s">
        <v>153</v>
      </c>
      <c r="F251" s="17" t="s">
        <v>88</v>
      </c>
      <c r="G251" s="26" t="s">
        <v>193</v>
      </c>
      <c r="H251" s="7"/>
      <c r="I251" s="7"/>
      <c r="J251" s="8"/>
      <c r="K251" s="7"/>
      <c r="L251" s="8"/>
      <c r="M251" s="7"/>
      <c r="N251" s="8"/>
      <c r="O251" s="7"/>
      <c r="P251" s="8"/>
      <c r="Q251" s="7"/>
      <c r="R251" s="7"/>
      <c r="S251" s="7"/>
      <c r="T251" s="26">
        <f t="shared" ref="T251" si="108">SUM(H251:S251)</f>
        <v>0</v>
      </c>
      <c r="U251" s="26">
        <f t="shared" ref="U251" si="109">T251*G251</f>
        <v>0</v>
      </c>
    </row>
    <row r="252" spans="1:21" ht="15" customHeight="1" x14ac:dyDescent="0.25">
      <c r="A252" s="10"/>
      <c r="B252" s="10"/>
      <c r="C252" s="18"/>
      <c r="D252" s="18"/>
      <c r="E252" s="18"/>
      <c r="F252" s="18"/>
      <c r="G252" s="27"/>
      <c r="H252" s="8"/>
      <c r="I252" s="8"/>
      <c r="J252" s="8"/>
      <c r="K252" s="8"/>
      <c r="L252" s="8"/>
      <c r="M252" s="8"/>
      <c r="N252" s="8"/>
      <c r="O252" s="8">
        <v>8</v>
      </c>
      <c r="P252" s="8"/>
      <c r="Q252" s="8"/>
      <c r="R252" s="8"/>
      <c r="S252" s="8"/>
      <c r="T252" s="27"/>
      <c r="U252" s="27"/>
    </row>
    <row r="253" spans="1:21" ht="56.65" customHeight="1" x14ac:dyDescent="0.25">
      <c r="A253" s="9" t="s">
        <v>11</v>
      </c>
      <c r="B253" s="9"/>
      <c r="C253" s="17" t="s">
        <v>108</v>
      </c>
      <c r="D253" s="17" t="s">
        <v>167</v>
      </c>
      <c r="E253" s="17" t="s">
        <v>154</v>
      </c>
      <c r="F253" s="17" t="s">
        <v>88</v>
      </c>
      <c r="G253" s="26" t="s">
        <v>194</v>
      </c>
      <c r="H253" s="7"/>
      <c r="I253" s="7"/>
      <c r="J253" s="8"/>
      <c r="K253" s="7"/>
      <c r="L253" s="8"/>
      <c r="M253" s="7"/>
      <c r="N253" s="8"/>
      <c r="O253" s="7"/>
      <c r="P253" s="8"/>
      <c r="Q253" s="7"/>
      <c r="R253" s="7"/>
      <c r="S253" s="7"/>
      <c r="T253" s="26">
        <f t="shared" ref="T253" si="110">SUM(H253:S253)</f>
        <v>0</v>
      </c>
      <c r="U253" s="26">
        <f t="shared" ref="U253" si="111">T253*G253</f>
        <v>0</v>
      </c>
    </row>
    <row r="254" spans="1:21" ht="15" customHeight="1" x14ac:dyDescent="0.25">
      <c r="A254" s="10"/>
      <c r="B254" s="10"/>
      <c r="C254" s="18"/>
      <c r="D254" s="18"/>
      <c r="E254" s="18"/>
      <c r="F254" s="18"/>
      <c r="G254" s="27"/>
      <c r="H254" s="8">
        <v>9</v>
      </c>
      <c r="I254" s="8">
        <v>1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27"/>
      <c r="U254" s="27"/>
    </row>
    <row r="255" spans="1:21" x14ac:dyDescent="0.25">
      <c r="A255" s="2" t="s">
        <v>238</v>
      </c>
      <c r="B255" s="23" t="s">
        <v>152</v>
      </c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5"/>
      <c r="T255" s="3">
        <f>SUM(T256:T421)</f>
        <v>0</v>
      </c>
      <c r="U255" s="3">
        <f>SUM(U256:U421)</f>
        <v>0</v>
      </c>
    </row>
    <row r="256" spans="1:21" ht="56.65" customHeight="1" x14ac:dyDescent="0.25">
      <c r="A256" s="13"/>
      <c r="B256" s="13"/>
      <c r="C256" s="19"/>
      <c r="D256" s="19"/>
      <c r="E256" s="19"/>
      <c r="F256" s="19"/>
      <c r="G256" s="30"/>
      <c r="H256" s="4"/>
      <c r="I256" s="4"/>
      <c r="J256" s="6"/>
      <c r="K256" s="4"/>
      <c r="L256" s="6"/>
      <c r="M256" s="4"/>
      <c r="N256" s="6"/>
      <c r="O256" s="4"/>
      <c r="P256" s="6"/>
      <c r="Q256" s="4"/>
      <c r="R256" s="4"/>
      <c r="S256" s="6"/>
      <c r="T256" s="30"/>
      <c r="U256" s="30"/>
    </row>
    <row r="257" spans="1:21" ht="15" customHeight="1" x14ac:dyDescent="0.25">
      <c r="A257" s="14"/>
      <c r="B257" s="14"/>
      <c r="C257" s="20"/>
      <c r="D257" s="20"/>
      <c r="E257" s="20"/>
      <c r="F257" s="20"/>
      <c r="G257" s="31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31"/>
      <c r="U257" s="31"/>
    </row>
    <row r="258" spans="1:21" ht="86.25" customHeight="1" x14ac:dyDescent="0.25">
      <c r="A258" s="13"/>
      <c r="B258" s="13"/>
      <c r="C258" s="19"/>
      <c r="D258" s="19"/>
      <c r="E258" s="19"/>
      <c r="F258" s="19"/>
      <c r="G258" s="30"/>
      <c r="H258" s="4"/>
      <c r="I258" s="4"/>
      <c r="J258" s="6"/>
      <c r="K258" s="4"/>
      <c r="L258" s="6"/>
      <c r="M258" s="4"/>
      <c r="N258" s="6"/>
      <c r="O258" s="4"/>
      <c r="P258" s="6"/>
      <c r="Q258" s="4"/>
      <c r="R258" s="4"/>
      <c r="S258" s="6"/>
      <c r="T258" s="30"/>
      <c r="U258" s="30"/>
    </row>
    <row r="259" spans="1:21" ht="15" customHeight="1" x14ac:dyDescent="0.25">
      <c r="A259" s="14"/>
      <c r="B259" s="14"/>
      <c r="C259" s="20"/>
      <c r="D259" s="20"/>
      <c r="E259" s="20"/>
      <c r="F259" s="20"/>
      <c r="G259" s="31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31"/>
      <c r="U259" s="31"/>
    </row>
    <row r="260" spans="1:21" ht="86.25" customHeight="1" x14ac:dyDescent="0.25">
      <c r="A260" s="11"/>
      <c r="B260" s="11"/>
      <c r="C260" s="21"/>
      <c r="D260" s="21"/>
      <c r="E260" s="21"/>
      <c r="F260" s="21"/>
      <c r="G260" s="28"/>
      <c r="H260" s="4"/>
      <c r="I260" s="4"/>
      <c r="J260" s="5"/>
      <c r="K260" s="4"/>
      <c r="L260" s="5"/>
      <c r="M260" s="4"/>
      <c r="N260" s="5"/>
      <c r="O260" s="4"/>
      <c r="P260" s="5"/>
      <c r="Q260" s="4"/>
      <c r="R260" s="4"/>
      <c r="S260" s="5"/>
      <c r="T260" s="28"/>
      <c r="U260" s="28"/>
    </row>
    <row r="261" spans="1:21" ht="15" customHeight="1" x14ac:dyDescent="0.25">
      <c r="A261" s="12"/>
      <c r="B261" s="12"/>
      <c r="C261" s="22"/>
      <c r="D261" s="22"/>
      <c r="E261" s="22"/>
      <c r="F261" s="22"/>
      <c r="G261" s="29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29"/>
      <c r="U261" s="29"/>
    </row>
    <row r="262" spans="1:21" ht="56.65" customHeight="1" x14ac:dyDescent="0.25">
      <c r="A262" s="9" t="s">
        <v>60</v>
      </c>
      <c r="B262" s="9"/>
      <c r="C262" s="17" t="s">
        <v>140</v>
      </c>
      <c r="D262" s="17" t="s">
        <v>181</v>
      </c>
      <c r="E262" s="17" t="s">
        <v>154</v>
      </c>
      <c r="F262" s="17" t="s">
        <v>88</v>
      </c>
      <c r="G262" s="26" t="s">
        <v>217</v>
      </c>
      <c r="H262" s="7"/>
      <c r="I262" s="7"/>
      <c r="J262" s="8"/>
      <c r="K262" s="7"/>
      <c r="L262" s="8"/>
      <c r="M262" s="7"/>
      <c r="N262" s="8"/>
      <c r="O262" s="7"/>
      <c r="P262" s="8"/>
      <c r="Q262" s="7"/>
      <c r="R262" s="7"/>
      <c r="S262" s="8"/>
      <c r="T262" s="26">
        <f t="shared" ref="T262" si="112">SUM(H262:S262)</f>
        <v>0</v>
      </c>
      <c r="U262" s="26">
        <f t="shared" ref="U262" si="113">T262*G262</f>
        <v>0</v>
      </c>
    </row>
    <row r="263" spans="1:21" ht="15" customHeight="1" x14ac:dyDescent="0.25">
      <c r="A263" s="10"/>
      <c r="B263" s="10"/>
      <c r="C263" s="18"/>
      <c r="D263" s="18"/>
      <c r="E263" s="18"/>
      <c r="F263" s="18"/>
      <c r="G263" s="27"/>
      <c r="H263" s="8"/>
      <c r="I263" s="8"/>
      <c r="J263" s="8"/>
      <c r="K263" s="8">
        <v>29</v>
      </c>
      <c r="L263" s="8"/>
      <c r="M263" s="8">
        <v>31</v>
      </c>
      <c r="N263" s="8"/>
      <c r="O263" s="8">
        <v>30</v>
      </c>
      <c r="P263" s="8"/>
      <c r="Q263" s="8"/>
      <c r="R263" s="8"/>
      <c r="S263" s="8"/>
      <c r="T263" s="27"/>
      <c r="U263" s="27"/>
    </row>
    <row r="264" spans="1:21" ht="56.65" customHeight="1" x14ac:dyDescent="0.25">
      <c r="A264" s="9" t="s">
        <v>67</v>
      </c>
      <c r="B264" s="9"/>
      <c r="C264" s="17" t="s">
        <v>141</v>
      </c>
      <c r="D264" s="17" t="s">
        <v>161</v>
      </c>
      <c r="E264" s="17" t="s">
        <v>154</v>
      </c>
      <c r="F264" s="17" t="s">
        <v>89</v>
      </c>
      <c r="G264" s="26" t="s">
        <v>219</v>
      </c>
      <c r="H264" s="7"/>
      <c r="I264" s="7"/>
      <c r="J264" s="8"/>
      <c r="K264" s="7"/>
      <c r="L264" s="8"/>
      <c r="M264" s="7"/>
      <c r="N264" s="8"/>
      <c r="O264" s="7"/>
      <c r="P264" s="8"/>
      <c r="Q264" s="7"/>
      <c r="R264" s="7"/>
      <c r="S264" s="8"/>
      <c r="T264" s="26">
        <f t="shared" ref="T264" si="114">SUM(H264:S264)</f>
        <v>0</v>
      </c>
      <c r="U264" s="26">
        <f t="shared" ref="U264" si="115">T264*G264</f>
        <v>0</v>
      </c>
    </row>
    <row r="265" spans="1:21" ht="15" customHeight="1" x14ac:dyDescent="0.25">
      <c r="A265" s="10"/>
      <c r="B265" s="10"/>
      <c r="C265" s="18"/>
      <c r="D265" s="18"/>
      <c r="E265" s="18"/>
      <c r="F265" s="18"/>
      <c r="G265" s="27"/>
      <c r="H265" s="8">
        <v>1</v>
      </c>
      <c r="I265" s="8">
        <v>4</v>
      </c>
      <c r="J265" s="8"/>
      <c r="K265" s="8"/>
      <c r="L265" s="8"/>
      <c r="M265" s="8">
        <v>5</v>
      </c>
      <c r="N265" s="8"/>
      <c r="O265" s="8"/>
      <c r="P265" s="8"/>
      <c r="Q265" s="8">
        <v>1</v>
      </c>
      <c r="R265" s="8"/>
      <c r="S265" s="8"/>
      <c r="T265" s="27"/>
      <c r="U265" s="27"/>
    </row>
    <row r="266" spans="1:21" ht="56.65" customHeight="1" x14ac:dyDescent="0.25">
      <c r="A266" s="9" t="s">
        <v>72</v>
      </c>
      <c r="B266" s="9"/>
      <c r="C266" s="17" t="s">
        <v>145</v>
      </c>
      <c r="D266" s="17" t="s">
        <v>162</v>
      </c>
      <c r="E266" s="17" t="s">
        <v>154</v>
      </c>
      <c r="F266" s="17" t="s">
        <v>88</v>
      </c>
      <c r="G266" s="26" t="s">
        <v>221</v>
      </c>
      <c r="H266" s="7"/>
      <c r="I266" s="7"/>
      <c r="J266" s="8"/>
      <c r="K266" s="7"/>
      <c r="L266" s="8"/>
      <c r="M266" s="7"/>
      <c r="N266" s="8"/>
      <c r="O266" s="7"/>
      <c r="P266" s="8"/>
      <c r="Q266" s="7"/>
      <c r="R266" s="7"/>
      <c r="S266" s="8"/>
      <c r="T266" s="26">
        <f t="shared" ref="T266" si="116">SUM(H266:S266)</f>
        <v>0</v>
      </c>
      <c r="U266" s="26">
        <f t="shared" ref="U266" si="117">T266*G266</f>
        <v>0</v>
      </c>
    </row>
    <row r="267" spans="1:21" ht="15" customHeight="1" x14ac:dyDescent="0.25">
      <c r="A267" s="10"/>
      <c r="B267" s="10"/>
      <c r="C267" s="18"/>
      <c r="D267" s="18"/>
      <c r="E267" s="18"/>
      <c r="F267" s="18"/>
      <c r="G267" s="27"/>
      <c r="H267" s="8"/>
      <c r="I267" s="8">
        <v>8</v>
      </c>
      <c r="J267" s="8"/>
      <c r="K267" s="8"/>
      <c r="L267" s="8"/>
      <c r="M267" s="8">
        <v>30</v>
      </c>
      <c r="N267" s="8"/>
      <c r="O267" s="8"/>
      <c r="P267" s="8"/>
      <c r="Q267" s="8">
        <v>7</v>
      </c>
      <c r="R267" s="8"/>
      <c r="S267" s="8"/>
      <c r="T267" s="27"/>
      <c r="U267" s="27"/>
    </row>
    <row r="268" spans="1:21" ht="56.65" customHeight="1" x14ac:dyDescent="0.25">
      <c r="A268" s="11"/>
      <c r="B268" s="11"/>
      <c r="C268" s="21"/>
      <c r="D268" s="21"/>
      <c r="E268" s="21"/>
      <c r="F268" s="21"/>
      <c r="G268" s="28"/>
      <c r="H268" s="4"/>
      <c r="I268" s="4"/>
      <c r="J268" s="5"/>
      <c r="K268" s="4"/>
      <c r="L268" s="5"/>
      <c r="M268" s="4"/>
      <c r="N268" s="5"/>
      <c r="O268" s="4"/>
      <c r="P268" s="5"/>
      <c r="Q268" s="4"/>
      <c r="R268" s="4"/>
      <c r="S268" s="5"/>
      <c r="T268" s="28"/>
      <c r="U268" s="28"/>
    </row>
    <row r="269" spans="1:21" ht="15" customHeight="1" x14ac:dyDescent="0.25">
      <c r="A269" s="12"/>
      <c r="B269" s="12"/>
      <c r="C269" s="22"/>
      <c r="D269" s="22"/>
      <c r="E269" s="22"/>
      <c r="F269" s="22"/>
      <c r="G269" s="29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29"/>
      <c r="U269" s="29"/>
    </row>
    <row r="270" spans="1:21" ht="56.65" customHeight="1" x14ac:dyDescent="0.25">
      <c r="A270" s="13"/>
      <c r="B270" s="13"/>
      <c r="C270" s="19"/>
      <c r="D270" s="19"/>
      <c r="E270" s="19"/>
      <c r="F270" s="19"/>
      <c r="G270" s="30"/>
      <c r="H270" s="4"/>
      <c r="I270" s="4"/>
      <c r="J270" s="6"/>
      <c r="K270" s="4"/>
      <c r="L270" s="6"/>
      <c r="M270" s="4"/>
      <c r="N270" s="6"/>
      <c r="O270" s="4"/>
      <c r="P270" s="6"/>
      <c r="Q270" s="4"/>
      <c r="R270" s="4"/>
      <c r="S270" s="6"/>
      <c r="T270" s="30"/>
      <c r="U270" s="30"/>
    </row>
    <row r="271" spans="1:21" ht="15" customHeight="1" x14ac:dyDescent="0.25">
      <c r="A271" s="14"/>
      <c r="B271" s="14"/>
      <c r="C271" s="20"/>
      <c r="D271" s="20"/>
      <c r="E271" s="20"/>
      <c r="F271" s="20"/>
      <c r="G271" s="31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31"/>
      <c r="U271" s="31"/>
    </row>
    <row r="272" spans="1:21" ht="56.65" customHeight="1" x14ac:dyDescent="0.25">
      <c r="A272" s="9" t="s">
        <v>82</v>
      </c>
      <c r="B272" s="9"/>
      <c r="C272" s="17" t="s">
        <v>149</v>
      </c>
      <c r="D272" s="17" t="s">
        <v>185</v>
      </c>
      <c r="E272" s="17" t="s">
        <v>154</v>
      </c>
      <c r="F272" s="17" t="s">
        <v>89</v>
      </c>
      <c r="G272" s="26" t="s">
        <v>189</v>
      </c>
      <c r="H272" s="7"/>
      <c r="I272" s="7"/>
      <c r="J272" s="8"/>
      <c r="K272" s="7"/>
      <c r="L272" s="8"/>
      <c r="M272" s="7"/>
      <c r="N272" s="8"/>
      <c r="O272" s="7"/>
      <c r="P272" s="8"/>
      <c r="Q272" s="7"/>
      <c r="R272" s="7"/>
      <c r="S272" s="8"/>
      <c r="T272" s="26">
        <f t="shared" ref="T272" si="118">SUM(H272:S272)</f>
        <v>0</v>
      </c>
      <c r="U272" s="26">
        <f t="shared" ref="U272" si="119">T272*G272</f>
        <v>0</v>
      </c>
    </row>
    <row r="273" spans="1:21" ht="15" customHeight="1" x14ac:dyDescent="0.25">
      <c r="A273" s="10"/>
      <c r="B273" s="10"/>
      <c r="C273" s="18"/>
      <c r="D273" s="18"/>
      <c r="E273" s="18"/>
      <c r="F273" s="18"/>
      <c r="G273" s="27"/>
      <c r="H273" s="8"/>
      <c r="I273" s="8"/>
      <c r="J273" s="8"/>
      <c r="K273" s="8">
        <v>2</v>
      </c>
      <c r="L273" s="8"/>
      <c r="M273" s="8">
        <v>11</v>
      </c>
      <c r="N273" s="8"/>
      <c r="O273" s="8">
        <v>8</v>
      </c>
      <c r="P273" s="8"/>
      <c r="Q273" s="8"/>
      <c r="R273" s="8"/>
      <c r="S273" s="8"/>
      <c r="T273" s="27"/>
      <c r="U273" s="27"/>
    </row>
    <row r="274" spans="1:21" ht="56.65" customHeight="1" x14ac:dyDescent="0.25">
      <c r="A274" s="13"/>
      <c r="B274" s="13"/>
      <c r="C274" s="19"/>
      <c r="D274" s="19"/>
      <c r="E274" s="19"/>
      <c r="F274" s="19"/>
      <c r="G274" s="30"/>
      <c r="H274" s="4"/>
      <c r="I274" s="4"/>
      <c r="J274" s="6"/>
      <c r="K274" s="4"/>
      <c r="L274" s="6"/>
      <c r="M274" s="4"/>
      <c r="N274" s="6"/>
      <c r="O274" s="4"/>
      <c r="P274" s="6"/>
      <c r="Q274" s="4"/>
      <c r="R274" s="4"/>
      <c r="S274" s="6"/>
      <c r="T274" s="30"/>
      <c r="U274" s="30"/>
    </row>
    <row r="275" spans="1:21" ht="15" customHeight="1" x14ac:dyDescent="0.25">
      <c r="A275" s="14"/>
      <c r="B275" s="14"/>
      <c r="C275" s="20"/>
      <c r="D275" s="20"/>
      <c r="E275" s="20"/>
      <c r="F275" s="20"/>
      <c r="G275" s="31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31"/>
      <c r="U275" s="31"/>
    </row>
    <row r="276" spans="1:21" ht="86.25" customHeight="1" x14ac:dyDescent="0.25">
      <c r="A276" s="11"/>
      <c r="B276" s="11"/>
      <c r="C276" s="21"/>
      <c r="D276" s="21"/>
      <c r="E276" s="21"/>
      <c r="F276" s="21"/>
      <c r="G276" s="28"/>
      <c r="H276" s="4"/>
      <c r="I276" s="4"/>
      <c r="J276" s="5"/>
      <c r="K276" s="4"/>
      <c r="L276" s="5"/>
      <c r="M276" s="4"/>
      <c r="N276" s="5"/>
      <c r="O276" s="4"/>
      <c r="P276" s="5"/>
      <c r="Q276" s="4"/>
      <c r="R276" s="4"/>
      <c r="S276" s="5"/>
      <c r="T276" s="28"/>
      <c r="U276" s="28"/>
    </row>
    <row r="277" spans="1:21" ht="15" customHeight="1" x14ac:dyDescent="0.25">
      <c r="A277" s="12"/>
      <c r="B277" s="12"/>
      <c r="C277" s="22"/>
      <c r="D277" s="22"/>
      <c r="E277" s="22"/>
      <c r="F277" s="22"/>
      <c r="G277" s="29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29"/>
      <c r="U277" s="29"/>
    </row>
    <row r="278" spans="1:21" ht="60.95" customHeight="1" x14ac:dyDescent="0.25">
      <c r="A278" s="13"/>
      <c r="B278" s="13"/>
      <c r="C278" s="19"/>
      <c r="D278" s="19"/>
      <c r="E278" s="19"/>
      <c r="F278" s="19"/>
      <c r="G278" s="30"/>
      <c r="H278" s="4"/>
      <c r="I278" s="4"/>
      <c r="J278" s="6"/>
      <c r="K278" s="4"/>
      <c r="L278" s="6"/>
      <c r="M278" s="4"/>
      <c r="N278" s="6"/>
      <c r="O278" s="4"/>
      <c r="P278" s="6"/>
      <c r="Q278" s="4"/>
      <c r="R278" s="4"/>
      <c r="S278" s="6"/>
      <c r="T278" s="30"/>
      <c r="U278" s="30"/>
    </row>
    <row r="279" spans="1:21" ht="15" customHeight="1" x14ac:dyDescent="0.25">
      <c r="A279" s="14"/>
      <c r="B279" s="14"/>
      <c r="C279" s="20"/>
      <c r="D279" s="20"/>
      <c r="E279" s="20"/>
      <c r="F279" s="20"/>
      <c r="G279" s="31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31"/>
      <c r="U279" s="31"/>
    </row>
    <row r="280" spans="1:21" ht="60.95" customHeight="1" x14ac:dyDescent="0.25">
      <c r="A280" s="11"/>
      <c r="B280" s="11"/>
      <c r="C280" s="21"/>
      <c r="D280" s="21"/>
      <c r="E280" s="21"/>
      <c r="F280" s="21"/>
      <c r="G280" s="28"/>
      <c r="H280" s="4"/>
      <c r="I280" s="4"/>
      <c r="J280" s="5"/>
      <c r="K280" s="4"/>
      <c r="L280" s="5"/>
      <c r="M280" s="4"/>
      <c r="N280" s="5"/>
      <c r="O280" s="4"/>
      <c r="P280" s="5"/>
      <c r="Q280" s="4"/>
      <c r="R280" s="4"/>
      <c r="S280" s="5"/>
      <c r="T280" s="28"/>
      <c r="U280" s="28"/>
    </row>
    <row r="281" spans="1:21" ht="15" customHeight="1" x14ac:dyDescent="0.25">
      <c r="A281" s="12"/>
      <c r="B281" s="12"/>
      <c r="C281" s="22"/>
      <c r="D281" s="22"/>
      <c r="E281" s="22"/>
      <c r="F281" s="22"/>
      <c r="G281" s="29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29"/>
      <c r="U281" s="29"/>
    </row>
    <row r="282" spans="1:21" ht="60.95" customHeight="1" x14ac:dyDescent="0.25">
      <c r="A282" s="13"/>
      <c r="B282" s="13"/>
      <c r="C282" s="19"/>
      <c r="D282" s="19"/>
      <c r="E282" s="19"/>
      <c r="F282" s="19"/>
      <c r="G282" s="30"/>
      <c r="H282" s="4"/>
      <c r="I282" s="4"/>
      <c r="J282" s="6"/>
      <c r="K282" s="4"/>
      <c r="L282" s="6"/>
      <c r="M282" s="4"/>
      <c r="N282" s="6"/>
      <c r="O282" s="4"/>
      <c r="P282" s="6"/>
      <c r="Q282" s="4"/>
      <c r="R282" s="4"/>
      <c r="S282" s="6"/>
      <c r="T282" s="30"/>
      <c r="U282" s="30"/>
    </row>
    <row r="283" spans="1:21" ht="15" customHeight="1" x14ac:dyDescent="0.25">
      <c r="A283" s="14"/>
      <c r="B283" s="14"/>
      <c r="C283" s="20"/>
      <c r="D283" s="20"/>
      <c r="E283" s="20"/>
      <c r="F283" s="20"/>
      <c r="G283" s="31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31"/>
      <c r="U283" s="31"/>
    </row>
    <row r="284" spans="1:21" ht="60.95" customHeight="1" x14ac:dyDescent="0.25">
      <c r="A284" s="11"/>
      <c r="B284" s="11"/>
      <c r="C284" s="21"/>
      <c r="D284" s="21"/>
      <c r="E284" s="21"/>
      <c r="F284" s="21"/>
      <c r="G284" s="28"/>
      <c r="H284" s="4"/>
      <c r="I284" s="4"/>
      <c r="J284" s="5"/>
      <c r="K284" s="4"/>
      <c r="L284" s="5"/>
      <c r="M284" s="4"/>
      <c r="N284" s="5"/>
      <c r="O284" s="4"/>
      <c r="P284" s="5"/>
      <c r="Q284" s="4"/>
      <c r="R284" s="4"/>
      <c r="S284" s="5"/>
      <c r="T284" s="28"/>
      <c r="U284" s="28"/>
    </row>
    <row r="285" spans="1:21" ht="15" customHeight="1" x14ac:dyDescent="0.25">
      <c r="A285" s="12"/>
      <c r="B285" s="12"/>
      <c r="C285" s="22"/>
      <c r="D285" s="22"/>
      <c r="E285" s="22"/>
      <c r="F285" s="22"/>
      <c r="G285" s="29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29"/>
      <c r="U285" s="29"/>
    </row>
    <row r="286" spans="1:21" ht="56.65" customHeight="1" x14ac:dyDescent="0.25">
      <c r="A286" s="13"/>
      <c r="B286" s="13"/>
      <c r="C286" s="19"/>
      <c r="D286" s="19"/>
      <c r="E286" s="19"/>
      <c r="F286" s="19"/>
      <c r="G286" s="30"/>
      <c r="H286" s="4"/>
      <c r="I286" s="4"/>
      <c r="J286" s="6"/>
      <c r="K286" s="4"/>
      <c r="L286" s="6"/>
      <c r="M286" s="4"/>
      <c r="N286" s="6"/>
      <c r="O286" s="4"/>
      <c r="P286" s="6"/>
      <c r="Q286" s="4"/>
      <c r="R286" s="4"/>
      <c r="S286" s="6"/>
      <c r="T286" s="30"/>
      <c r="U286" s="30"/>
    </row>
    <row r="287" spans="1:21" ht="15" customHeight="1" x14ac:dyDescent="0.25">
      <c r="A287" s="14"/>
      <c r="B287" s="14"/>
      <c r="C287" s="20"/>
      <c r="D287" s="20"/>
      <c r="E287" s="20"/>
      <c r="F287" s="20"/>
      <c r="G287" s="31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31"/>
      <c r="U287" s="31"/>
    </row>
    <row r="288" spans="1:21" ht="56.65" customHeight="1" x14ac:dyDescent="0.25">
      <c r="A288" s="11"/>
      <c r="B288" s="11"/>
      <c r="C288" s="21"/>
      <c r="D288" s="21"/>
      <c r="E288" s="21"/>
      <c r="F288" s="21"/>
      <c r="G288" s="28"/>
      <c r="H288" s="4"/>
      <c r="I288" s="4"/>
      <c r="J288" s="5"/>
      <c r="K288" s="4"/>
      <c r="L288" s="5"/>
      <c r="M288" s="4"/>
      <c r="N288" s="5"/>
      <c r="O288" s="4"/>
      <c r="P288" s="5"/>
      <c r="Q288" s="4"/>
      <c r="R288" s="4"/>
      <c r="S288" s="5"/>
      <c r="T288" s="28"/>
      <c r="U288" s="28"/>
    </row>
    <row r="289" spans="1:21" ht="15" customHeight="1" x14ac:dyDescent="0.25">
      <c r="A289" s="12"/>
      <c r="B289" s="12"/>
      <c r="C289" s="22"/>
      <c r="D289" s="22"/>
      <c r="E289" s="22"/>
      <c r="F289" s="22"/>
      <c r="G289" s="29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29"/>
      <c r="U289" s="29"/>
    </row>
    <row r="290" spans="1:21" ht="56.65" customHeight="1" x14ac:dyDescent="0.25">
      <c r="A290" s="13"/>
      <c r="B290" s="13"/>
      <c r="C290" s="19"/>
      <c r="D290" s="19"/>
      <c r="E290" s="19"/>
      <c r="F290" s="19"/>
      <c r="G290" s="30"/>
      <c r="H290" s="4"/>
      <c r="I290" s="4"/>
      <c r="J290" s="6"/>
      <c r="K290" s="4"/>
      <c r="L290" s="6"/>
      <c r="M290" s="4"/>
      <c r="N290" s="6"/>
      <c r="O290" s="4"/>
      <c r="P290" s="6"/>
      <c r="Q290" s="4"/>
      <c r="R290" s="4"/>
      <c r="S290" s="6"/>
      <c r="T290" s="30"/>
      <c r="U290" s="30"/>
    </row>
    <row r="291" spans="1:21" ht="15" customHeight="1" x14ac:dyDescent="0.25">
      <c r="A291" s="14"/>
      <c r="B291" s="14"/>
      <c r="C291" s="20"/>
      <c r="D291" s="20"/>
      <c r="E291" s="20"/>
      <c r="F291" s="20"/>
      <c r="G291" s="31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31"/>
      <c r="U291" s="31"/>
    </row>
    <row r="292" spans="1:21" ht="56.65" customHeight="1" x14ac:dyDescent="0.25">
      <c r="A292" s="11"/>
      <c r="B292" s="11"/>
      <c r="C292" s="21"/>
      <c r="D292" s="21"/>
      <c r="E292" s="21"/>
      <c r="F292" s="21"/>
      <c r="G292" s="28"/>
      <c r="H292" s="4"/>
      <c r="I292" s="4"/>
      <c r="J292" s="5"/>
      <c r="K292" s="4"/>
      <c r="L292" s="5"/>
      <c r="M292" s="4"/>
      <c r="N292" s="5"/>
      <c r="O292" s="4"/>
      <c r="P292" s="5"/>
      <c r="Q292" s="4"/>
      <c r="R292" s="4"/>
      <c r="S292" s="5"/>
      <c r="T292" s="28"/>
      <c r="U292" s="28"/>
    </row>
    <row r="293" spans="1:21" ht="15" customHeight="1" x14ac:dyDescent="0.25">
      <c r="A293" s="12"/>
      <c r="B293" s="12"/>
      <c r="C293" s="22"/>
      <c r="D293" s="22"/>
      <c r="E293" s="22"/>
      <c r="F293" s="22"/>
      <c r="G293" s="29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29"/>
      <c r="U293" s="29"/>
    </row>
    <row r="294" spans="1:21" ht="56.65" customHeight="1" x14ac:dyDescent="0.25">
      <c r="A294" s="13"/>
      <c r="B294" s="13"/>
      <c r="C294" s="19"/>
      <c r="D294" s="19"/>
      <c r="E294" s="19"/>
      <c r="F294" s="19"/>
      <c r="G294" s="30"/>
      <c r="H294" s="4"/>
      <c r="I294" s="4"/>
      <c r="J294" s="6"/>
      <c r="K294" s="4"/>
      <c r="L294" s="6"/>
      <c r="M294" s="4"/>
      <c r="N294" s="6"/>
      <c r="O294" s="4"/>
      <c r="P294" s="6"/>
      <c r="Q294" s="4"/>
      <c r="R294" s="4"/>
      <c r="S294" s="6"/>
      <c r="T294" s="30"/>
      <c r="U294" s="30"/>
    </row>
    <row r="295" spans="1:21" ht="15" customHeight="1" x14ac:dyDescent="0.25">
      <c r="A295" s="14"/>
      <c r="B295" s="14"/>
      <c r="C295" s="20"/>
      <c r="D295" s="20"/>
      <c r="E295" s="20"/>
      <c r="F295" s="20"/>
      <c r="G295" s="31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31"/>
      <c r="U295" s="31"/>
    </row>
    <row r="296" spans="1:21" ht="56.65" customHeight="1" x14ac:dyDescent="0.25">
      <c r="A296" s="11"/>
      <c r="B296" s="11"/>
      <c r="C296" s="21"/>
      <c r="D296" s="21"/>
      <c r="E296" s="21"/>
      <c r="F296" s="21"/>
      <c r="G296" s="28"/>
      <c r="H296" s="4"/>
      <c r="I296" s="4"/>
      <c r="J296" s="5"/>
      <c r="K296" s="4"/>
      <c r="L296" s="5"/>
      <c r="M296" s="4"/>
      <c r="N296" s="5"/>
      <c r="O296" s="4"/>
      <c r="P296" s="5"/>
      <c r="Q296" s="4"/>
      <c r="R296" s="4"/>
      <c r="S296" s="5"/>
      <c r="T296" s="28"/>
      <c r="U296" s="28"/>
    </row>
    <row r="297" spans="1:21" ht="15" customHeight="1" x14ac:dyDescent="0.25">
      <c r="A297" s="12"/>
      <c r="B297" s="12"/>
      <c r="C297" s="22"/>
      <c r="D297" s="22"/>
      <c r="E297" s="22"/>
      <c r="F297" s="22"/>
      <c r="G297" s="29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29"/>
      <c r="U297" s="29"/>
    </row>
    <row r="298" spans="1:21" ht="56.65" customHeight="1" x14ac:dyDescent="0.25">
      <c r="A298" s="13"/>
      <c r="B298" s="13"/>
      <c r="C298" s="19"/>
      <c r="D298" s="19"/>
      <c r="E298" s="19"/>
      <c r="F298" s="19"/>
      <c r="G298" s="30"/>
      <c r="H298" s="4"/>
      <c r="I298" s="4"/>
      <c r="J298" s="6"/>
      <c r="K298" s="4"/>
      <c r="L298" s="6"/>
      <c r="M298" s="4"/>
      <c r="N298" s="6"/>
      <c r="O298" s="4"/>
      <c r="P298" s="6"/>
      <c r="Q298" s="4"/>
      <c r="R298" s="4"/>
      <c r="S298" s="6"/>
      <c r="T298" s="30"/>
      <c r="U298" s="30"/>
    </row>
    <row r="299" spans="1:21" ht="15" customHeight="1" x14ac:dyDescent="0.25">
      <c r="A299" s="14"/>
      <c r="B299" s="14"/>
      <c r="C299" s="20"/>
      <c r="D299" s="20"/>
      <c r="E299" s="20"/>
      <c r="F299" s="20"/>
      <c r="G299" s="31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31"/>
      <c r="U299" s="31"/>
    </row>
    <row r="300" spans="1:21" ht="86.25" customHeight="1" x14ac:dyDescent="0.25">
      <c r="A300" s="11"/>
      <c r="B300" s="11"/>
      <c r="C300" s="21"/>
      <c r="D300" s="21"/>
      <c r="E300" s="21"/>
      <c r="F300" s="21"/>
      <c r="G300" s="28"/>
      <c r="H300" s="4"/>
      <c r="I300" s="4"/>
      <c r="J300" s="5"/>
      <c r="K300" s="4"/>
      <c r="L300" s="5"/>
      <c r="M300" s="4"/>
      <c r="N300" s="5"/>
      <c r="O300" s="4"/>
      <c r="P300" s="5"/>
      <c r="Q300" s="4"/>
      <c r="R300" s="4"/>
      <c r="S300" s="5"/>
      <c r="T300" s="28"/>
      <c r="U300" s="28"/>
    </row>
    <row r="301" spans="1:21" ht="15" customHeight="1" x14ac:dyDescent="0.25">
      <c r="A301" s="12"/>
      <c r="B301" s="12"/>
      <c r="C301" s="22"/>
      <c r="D301" s="22"/>
      <c r="E301" s="22"/>
      <c r="F301" s="22"/>
      <c r="G301" s="29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29"/>
      <c r="U301" s="29"/>
    </row>
    <row r="302" spans="1:21" ht="86.25" customHeight="1" x14ac:dyDescent="0.25">
      <c r="A302" s="13"/>
      <c r="B302" s="13"/>
      <c r="C302" s="19"/>
      <c r="D302" s="19"/>
      <c r="E302" s="19"/>
      <c r="F302" s="19"/>
      <c r="G302" s="30"/>
      <c r="H302" s="4"/>
      <c r="I302" s="4"/>
      <c r="J302" s="6"/>
      <c r="K302" s="4"/>
      <c r="L302" s="6"/>
      <c r="M302" s="4"/>
      <c r="N302" s="6"/>
      <c r="O302" s="4"/>
      <c r="P302" s="6"/>
      <c r="Q302" s="4"/>
      <c r="R302" s="4"/>
      <c r="S302" s="6"/>
      <c r="T302" s="30"/>
      <c r="U302" s="30"/>
    </row>
    <row r="303" spans="1:21" ht="15" customHeight="1" x14ac:dyDescent="0.25">
      <c r="A303" s="14"/>
      <c r="B303" s="14"/>
      <c r="C303" s="20"/>
      <c r="D303" s="20"/>
      <c r="E303" s="20"/>
      <c r="F303" s="20"/>
      <c r="G303" s="31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31"/>
      <c r="U303" s="31"/>
    </row>
    <row r="304" spans="1:21" ht="56.65" customHeight="1" x14ac:dyDescent="0.25">
      <c r="A304" s="9" t="s">
        <v>57</v>
      </c>
      <c r="B304" s="9"/>
      <c r="C304" s="17" t="s">
        <v>139</v>
      </c>
      <c r="D304" s="17" t="s">
        <v>161</v>
      </c>
      <c r="E304" s="17" t="s">
        <v>154</v>
      </c>
      <c r="F304" s="17" t="s">
        <v>89</v>
      </c>
      <c r="G304" s="26" t="s">
        <v>196</v>
      </c>
      <c r="H304" s="7"/>
      <c r="I304" s="7"/>
      <c r="J304" s="8"/>
      <c r="K304" s="7"/>
      <c r="L304" s="8"/>
      <c r="M304" s="7"/>
      <c r="N304" s="8"/>
      <c r="O304" s="7"/>
      <c r="P304" s="8"/>
      <c r="Q304" s="7"/>
      <c r="R304" s="7"/>
      <c r="S304" s="8"/>
      <c r="T304" s="26">
        <f t="shared" ref="T304" si="120">SUM(H304:S304)</f>
        <v>0</v>
      </c>
      <c r="U304" s="26">
        <f t="shared" ref="U304" si="121">T304*G304</f>
        <v>0</v>
      </c>
    </row>
    <row r="305" spans="1:21" ht="15" customHeight="1" x14ac:dyDescent="0.25">
      <c r="A305" s="10"/>
      <c r="B305" s="10"/>
      <c r="C305" s="18"/>
      <c r="D305" s="18"/>
      <c r="E305" s="18"/>
      <c r="F305" s="18"/>
      <c r="G305" s="27"/>
      <c r="H305" s="8"/>
      <c r="I305" s="8"/>
      <c r="J305" s="8"/>
      <c r="K305" s="8"/>
      <c r="L305" s="8"/>
      <c r="M305" s="8">
        <v>2</v>
      </c>
      <c r="N305" s="8"/>
      <c r="O305" s="8"/>
      <c r="P305" s="8"/>
      <c r="Q305" s="8"/>
      <c r="R305" s="8"/>
      <c r="S305" s="8"/>
      <c r="T305" s="27"/>
      <c r="U305" s="27"/>
    </row>
    <row r="306" spans="1:21" ht="60.95" customHeight="1" x14ac:dyDescent="0.25">
      <c r="A306" s="13"/>
      <c r="B306" s="13"/>
      <c r="C306" s="19"/>
      <c r="D306" s="19"/>
      <c r="E306" s="19"/>
      <c r="F306" s="19"/>
      <c r="G306" s="30"/>
      <c r="H306" s="4"/>
      <c r="I306" s="4"/>
      <c r="J306" s="6"/>
      <c r="K306" s="4"/>
      <c r="L306" s="6"/>
      <c r="M306" s="4"/>
      <c r="N306" s="6"/>
      <c r="O306" s="4"/>
      <c r="P306" s="6"/>
      <c r="Q306" s="4"/>
      <c r="R306" s="6"/>
      <c r="S306" s="6"/>
      <c r="T306" s="30"/>
      <c r="U306" s="30"/>
    </row>
    <row r="307" spans="1:21" ht="15" customHeight="1" x14ac:dyDescent="0.25">
      <c r="A307" s="14"/>
      <c r="B307" s="14"/>
      <c r="C307" s="20"/>
      <c r="D307" s="20"/>
      <c r="E307" s="20"/>
      <c r="F307" s="20"/>
      <c r="G307" s="31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31"/>
      <c r="U307" s="31"/>
    </row>
    <row r="308" spans="1:21" ht="60.95" customHeight="1" x14ac:dyDescent="0.25">
      <c r="A308" s="9" t="s">
        <v>58</v>
      </c>
      <c r="B308" s="9"/>
      <c r="C308" s="17" t="s">
        <v>123</v>
      </c>
      <c r="D308" s="17" t="s">
        <v>170</v>
      </c>
      <c r="E308" s="17" t="s">
        <v>155</v>
      </c>
      <c r="F308" s="17" t="s">
        <v>90</v>
      </c>
      <c r="G308" s="26" t="s">
        <v>197</v>
      </c>
      <c r="H308" s="7"/>
      <c r="I308" s="7"/>
      <c r="J308" s="8"/>
      <c r="K308" s="7"/>
      <c r="L308" s="8"/>
      <c r="M308" s="7"/>
      <c r="N308" s="8"/>
      <c r="O308" s="7"/>
      <c r="P308" s="8"/>
      <c r="Q308" s="7"/>
      <c r="R308" s="8"/>
      <c r="S308" s="8"/>
      <c r="T308" s="26">
        <f t="shared" ref="T308" si="122">SUM(H308:S308)</f>
        <v>0</v>
      </c>
      <c r="U308" s="26">
        <f t="shared" ref="U308" si="123">T308*G308</f>
        <v>0</v>
      </c>
    </row>
    <row r="309" spans="1:21" ht="15" customHeight="1" x14ac:dyDescent="0.25">
      <c r="A309" s="10"/>
      <c r="B309" s="10"/>
      <c r="C309" s="18"/>
      <c r="D309" s="18"/>
      <c r="E309" s="18"/>
      <c r="F309" s="18"/>
      <c r="G309" s="27"/>
      <c r="H309" s="8"/>
      <c r="I309" s="8"/>
      <c r="J309" s="8"/>
      <c r="K309" s="8"/>
      <c r="L309" s="8"/>
      <c r="M309" s="8">
        <v>1</v>
      </c>
      <c r="N309" s="8"/>
      <c r="O309" s="8"/>
      <c r="P309" s="8"/>
      <c r="Q309" s="8"/>
      <c r="R309" s="8"/>
      <c r="S309" s="8"/>
      <c r="T309" s="27"/>
      <c r="U309" s="27"/>
    </row>
    <row r="310" spans="1:21" ht="60.95" customHeight="1" x14ac:dyDescent="0.25">
      <c r="A310" s="13"/>
      <c r="B310" s="13"/>
      <c r="C310" s="19"/>
      <c r="D310" s="19"/>
      <c r="E310" s="19"/>
      <c r="F310" s="19"/>
      <c r="G310" s="30"/>
      <c r="H310" s="4"/>
      <c r="I310" s="4"/>
      <c r="J310" s="6"/>
      <c r="K310" s="4"/>
      <c r="L310" s="6"/>
      <c r="M310" s="4"/>
      <c r="N310" s="6"/>
      <c r="O310" s="4"/>
      <c r="P310" s="6"/>
      <c r="Q310" s="4"/>
      <c r="R310" s="4"/>
      <c r="S310" s="6"/>
      <c r="T310" s="30"/>
      <c r="U310" s="30"/>
    </row>
    <row r="311" spans="1:21" ht="15" customHeight="1" x14ac:dyDescent="0.25">
      <c r="A311" s="14"/>
      <c r="B311" s="14"/>
      <c r="C311" s="20"/>
      <c r="D311" s="20"/>
      <c r="E311" s="20"/>
      <c r="F311" s="20"/>
      <c r="G311" s="31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31"/>
      <c r="U311" s="31"/>
    </row>
    <row r="312" spans="1:21" ht="56.65" customHeight="1" x14ac:dyDescent="0.25">
      <c r="A312" s="11"/>
      <c r="B312" s="11"/>
      <c r="C312" s="21"/>
      <c r="D312" s="21"/>
      <c r="E312" s="21"/>
      <c r="F312" s="21"/>
      <c r="G312" s="28"/>
      <c r="H312" s="4"/>
      <c r="I312" s="4"/>
      <c r="J312" s="5"/>
      <c r="K312" s="4"/>
      <c r="L312" s="5"/>
      <c r="M312" s="4"/>
      <c r="N312" s="5"/>
      <c r="O312" s="4"/>
      <c r="P312" s="5"/>
      <c r="Q312" s="4"/>
      <c r="R312" s="4"/>
      <c r="S312" s="5"/>
      <c r="T312" s="28"/>
      <c r="U312" s="28"/>
    </row>
    <row r="313" spans="1:21" ht="15" customHeight="1" x14ac:dyDescent="0.25">
      <c r="A313" s="12"/>
      <c r="B313" s="12"/>
      <c r="C313" s="22"/>
      <c r="D313" s="22"/>
      <c r="E313" s="22"/>
      <c r="F313" s="22"/>
      <c r="G313" s="29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29"/>
      <c r="U313" s="29"/>
    </row>
    <row r="314" spans="1:21" ht="56.65" customHeight="1" x14ac:dyDescent="0.25">
      <c r="A314" s="9" t="s">
        <v>59</v>
      </c>
      <c r="B314" s="9"/>
      <c r="C314" s="17" t="s">
        <v>99</v>
      </c>
      <c r="D314" s="17" t="s">
        <v>173</v>
      </c>
      <c r="E314" s="17" t="s">
        <v>153</v>
      </c>
      <c r="F314" s="17" t="s">
        <v>89</v>
      </c>
      <c r="G314" s="26" t="s">
        <v>201</v>
      </c>
      <c r="H314" s="7"/>
      <c r="I314" s="7"/>
      <c r="J314" s="8"/>
      <c r="K314" s="7"/>
      <c r="L314" s="8"/>
      <c r="M314" s="7"/>
      <c r="N314" s="8"/>
      <c r="O314" s="7"/>
      <c r="P314" s="8"/>
      <c r="Q314" s="7"/>
      <c r="R314" s="7"/>
      <c r="S314" s="8"/>
      <c r="T314" s="26">
        <f t="shared" ref="T314" si="124">SUM(H314:S314)</f>
        <v>0</v>
      </c>
      <c r="U314" s="26">
        <f t="shared" ref="U314" si="125">T314*G314</f>
        <v>0</v>
      </c>
    </row>
    <row r="315" spans="1:21" ht="15" customHeight="1" x14ac:dyDescent="0.25">
      <c r="A315" s="10"/>
      <c r="B315" s="10"/>
      <c r="C315" s="18"/>
      <c r="D315" s="18"/>
      <c r="E315" s="18"/>
      <c r="F315" s="18"/>
      <c r="G315" s="27"/>
      <c r="H315" s="8">
        <v>2</v>
      </c>
      <c r="I315" s="8">
        <v>2</v>
      </c>
      <c r="J315" s="8"/>
      <c r="K315" s="8"/>
      <c r="L315" s="8"/>
      <c r="M315" s="8"/>
      <c r="N315" s="8"/>
      <c r="O315" s="8">
        <v>7</v>
      </c>
      <c r="P315" s="8"/>
      <c r="Q315" s="8">
        <v>20</v>
      </c>
      <c r="R315" s="8"/>
      <c r="S315" s="8"/>
      <c r="T315" s="27"/>
      <c r="U315" s="27"/>
    </row>
    <row r="316" spans="1:21" ht="60.95" customHeight="1" x14ac:dyDescent="0.25">
      <c r="A316" s="9" t="s">
        <v>61</v>
      </c>
      <c r="B316" s="9"/>
      <c r="C316" s="17" t="s">
        <v>108</v>
      </c>
      <c r="D316" s="17" t="s">
        <v>182</v>
      </c>
      <c r="E316" s="17" t="s">
        <v>155</v>
      </c>
      <c r="F316" s="17" t="s">
        <v>89</v>
      </c>
      <c r="G316" s="26" t="s">
        <v>218</v>
      </c>
      <c r="H316" s="7"/>
      <c r="I316" s="7"/>
      <c r="J316" s="8"/>
      <c r="K316" s="7"/>
      <c r="L316" s="8"/>
      <c r="M316" s="7"/>
      <c r="N316" s="8"/>
      <c r="O316" s="7"/>
      <c r="P316" s="8"/>
      <c r="Q316" s="7"/>
      <c r="R316" s="8"/>
      <c r="S316" s="8"/>
      <c r="T316" s="26">
        <f t="shared" ref="T316" si="126">SUM(H316:S316)</f>
        <v>0</v>
      </c>
      <c r="U316" s="26">
        <f t="shared" ref="U316" si="127">T316*G316</f>
        <v>0</v>
      </c>
    </row>
    <row r="317" spans="1:21" ht="15" customHeight="1" x14ac:dyDescent="0.25">
      <c r="A317" s="10"/>
      <c r="B317" s="10"/>
      <c r="C317" s="18"/>
      <c r="D317" s="18"/>
      <c r="E317" s="18"/>
      <c r="F317" s="18"/>
      <c r="G317" s="27"/>
      <c r="H317" s="8"/>
      <c r="I317" s="8"/>
      <c r="J317" s="8"/>
      <c r="K317" s="8"/>
      <c r="L317" s="8"/>
      <c r="M317" s="8"/>
      <c r="N317" s="8"/>
      <c r="O317" s="8"/>
      <c r="P317" s="8"/>
      <c r="Q317" s="8">
        <v>1</v>
      </c>
      <c r="R317" s="8"/>
      <c r="S317" s="8"/>
      <c r="T317" s="27"/>
      <c r="U317" s="27"/>
    </row>
    <row r="318" spans="1:21" ht="60.95" customHeight="1" x14ac:dyDescent="0.25">
      <c r="A318" s="9" t="s">
        <v>62</v>
      </c>
      <c r="B318" s="9"/>
      <c r="C318" s="17" t="s">
        <v>141</v>
      </c>
      <c r="D318" s="17" t="s">
        <v>166</v>
      </c>
      <c r="E318" s="17" t="s">
        <v>155</v>
      </c>
      <c r="F318" s="17" t="s">
        <v>90</v>
      </c>
      <c r="G318" s="26" t="s">
        <v>218</v>
      </c>
      <c r="H318" s="7"/>
      <c r="I318" s="7"/>
      <c r="J318" s="8"/>
      <c r="K318" s="7"/>
      <c r="L318" s="8"/>
      <c r="M318" s="7"/>
      <c r="N318" s="8"/>
      <c r="O318" s="7"/>
      <c r="P318" s="8"/>
      <c r="Q318" s="7"/>
      <c r="R318" s="8"/>
      <c r="S318" s="8"/>
      <c r="T318" s="26">
        <f t="shared" ref="T318" si="128">SUM(H318:S318)</f>
        <v>0</v>
      </c>
      <c r="U318" s="26">
        <f t="shared" ref="U318" si="129">T318*G318</f>
        <v>0</v>
      </c>
    </row>
    <row r="319" spans="1:21" ht="15" customHeight="1" x14ac:dyDescent="0.25">
      <c r="A319" s="10"/>
      <c r="B319" s="10"/>
      <c r="C319" s="18"/>
      <c r="D319" s="18"/>
      <c r="E319" s="18"/>
      <c r="F319" s="18"/>
      <c r="G319" s="27"/>
      <c r="H319" s="8"/>
      <c r="I319" s="8">
        <v>16</v>
      </c>
      <c r="J319" s="8"/>
      <c r="K319" s="8">
        <v>1</v>
      </c>
      <c r="L319" s="8"/>
      <c r="M319" s="8"/>
      <c r="N319" s="8"/>
      <c r="O319" s="8">
        <v>1</v>
      </c>
      <c r="P319" s="8"/>
      <c r="Q319" s="8"/>
      <c r="R319" s="8"/>
      <c r="S319" s="8"/>
      <c r="T319" s="27"/>
      <c r="U319" s="27"/>
    </row>
    <row r="320" spans="1:21" ht="60.95" customHeight="1" x14ac:dyDescent="0.25">
      <c r="A320" s="9" t="s">
        <v>63</v>
      </c>
      <c r="B320" s="9"/>
      <c r="C320" s="17" t="s">
        <v>130</v>
      </c>
      <c r="D320" s="17" t="s">
        <v>170</v>
      </c>
      <c r="E320" s="17" t="s">
        <v>155</v>
      </c>
      <c r="F320" s="17" t="s">
        <v>90</v>
      </c>
      <c r="G320" s="26" t="s">
        <v>218</v>
      </c>
      <c r="H320" s="7"/>
      <c r="I320" s="7"/>
      <c r="J320" s="8"/>
      <c r="K320" s="7"/>
      <c r="L320" s="8"/>
      <c r="M320" s="7"/>
      <c r="N320" s="8"/>
      <c r="O320" s="7"/>
      <c r="P320" s="8"/>
      <c r="Q320" s="7"/>
      <c r="R320" s="8"/>
      <c r="S320" s="8"/>
      <c r="T320" s="26">
        <f t="shared" ref="T320" si="130">SUM(H320:S320)</f>
        <v>0</v>
      </c>
      <c r="U320" s="26">
        <f t="shared" ref="U320" si="131">T320*G320</f>
        <v>0</v>
      </c>
    </row>
    <row r="321" spans="1:21" ht="15" customHeight="1" x14ac:dyDescent="0.25">
      <c r="A321" s="10"/>
      <c r="B321" s="10"/>
      <c r="C321" s="18"/>
      <c r="D321" s="18"/>
      <c r="E321" s="18"/>
      <c r="F321" s="18"/>
      <c r="G321" s="27"/>
      <c r="H321" s="8">
        <v>4</v>
      </c>
      <c r="I321" s="8">
        <v>5</v>
      </c>
      <c r="J321" s="8"/>
      <c r="K321" s="8">
        <v>8</v>
      </c>
      <c r="L321" s="8"/>
      <c r="M321" s="8"/>
      <c r="N321" s="8"/>
      <c r="O321" s="8">
        <v>3</v>
      </c>
      <c r="P321" s="8"/>
      <c r="Q321" s="8"/>
      <c r="R321" s="8"/>
      <c r="S321" s="8"/>
      <c r="T321" s="27"/>
      <c r="U321" s="27"/>
    </row>
    <row r="322" spans="1:21" ht="56.65" customHeight="1" x14ac:dyDescent="0.25">
      <c r="A322" s="9" t="s">
        <v>64</v>
      </c>
      <c r="B322" s="9"/>
      <c r="C322" s="17" t="s">
        <v>138</v>
      </c>
      <c r="D322" s="17" t="s">
        <v>161</v>
      </c>
      <c r="E322" s="17" t="s">
        <v>153</v>
      </c>
      <c r="F322" s="17" t="s">
        <v>89</v>
      </c>
      <c r="G322" s="26" t="s">
        <v>202</v>
      </c>
      <c r="H322" s="7"/>
      <c r="I322" s="7"/>
      <c r="J322" s="8"/>
      <c r="K322" s="7"/>
      <c r="L322" s="8"/>
      <c r="M322" s="7"/>
      <c r="N322" s="8"/>
      <c r="O322" s="7"/>
      <c r="P322" s="8"/>
      <c r="Q322" s="7"/>
      <c r="R322" s="7"/>
      <c r="S322" s="8"/>
      <c r="T322" s="26">
        <f t="shared" ref="T322" si="132">SUM(H322:S322)</f>
        <v>0</v>
      </c>
      <c r="U322" s="26">
        <f t="shared" ref="U322" si="133">T322*G322</f>
        <v>0</v>
      </c>
    </row>
    <row r="323" spans="1:21" ht="15" customHeight="1" x14ac:dyDescent="0.25">
      <c r="A323" s="10"/>
      <c r="B323" s="10"/>
      <c r="C323" s="18"/>
      <c r="D323" s="18"/>
      <c r="E323" s="18"/>
      <c r="F323" s="18"/>
      <c r="G323" s="27"/>
      <c r="H323" s="8"/>
      <c r="I323" s="8"/>
      <c r="J323" s="8"/>
      <c r="K323" s="8"/>
      <c r="L323" s="8"/>
      <c r="M323" s="8">
        <v>7</v>
      </c>
      <c r="N323" s="8"/>
      <c r="O323" s="8">
        <v>8</v>
      </c>
      <c r="P323" s="8"/>
      <c r="Q323" s="8"/>
      <c r="R323" s="8"/>
      <c r="S323" s="8"/>
      <c r="T323" s="27"/>
      <c r="U323" s="27"/>
    </row>
    <row r="324" spans="1:21" ht="56.65" customHeight="1" x14ac:dyDescent="0.25">
      <c r="A324" s="9" t="s">
        <v>65</v>
      </c>
      <c r="B324" s="9"/>
      <c r="C324" s="17" t="s">
        <v>108</v>
      </c>
      <c r="D324" s="17" t="s">
        <v>161</v>
      </c>
      <c r="E324" s="17" t="s">
        <v>153</v>
      </c>
      <c r="F324" s="17" t="s">
        <v>89</v>
      </c>
      <c r="G324" s="26" t="s">
        <v>202</v>
      </c>
      <c r="H324" s="7"/>
      <c r="I324" s="7"/>
      <c r="J324" s="8"/>
      <c r="K324" s="7"/>
      <c r="L324" s="8"/>
      <c r="M324" s="7"/>
      <c r="N324" s="8"/>
      <c r="O324" s="7"/>
      <c r="P324" s="8"/>
      <c r="Q324" s="7"/>
      <c r="R324" s="7"/>
      <c r="S324" s="8"/>
      <c r="T324" s="26">
        <f t="shared" ref="T324" si="134">SUM(H324:S324)</f>
        <v>0</v>
      </c>
      <c r="U324" s="26">
        <f t="shared" ref="U324" si="135">T324*G324</f>
        <v>0</v>
      </c>
    </row>
    <row r="325" spans="1:21" ht="15" customHeight="1" x14ac:dyDescent="0.25">
      <c r="A325" s="10"/>
      <c r="B325" s="10"/>
      <c r="C325" s="18"/>
      <c r="D325" s="18"/>
      <c r="E325" s="18"/>
      <c r="F325" s="18"/>
      <c r="G325" s="27"/>
      <c r="H325" s="8">
        <v>10</v>
      </c>
      <c r="I325" s="8"/>
      <c r="J325" s="8"/>
      <c r="K325" s="8"/>
      <c r="L325" s="8"/>
      <c r="M325" s="8"/>
      <c r="N325" s="8"/>
      <c r="O325" s="8"/>
      <c r="P325" s="8"/>
      <c r="Q325" s="8">
        <v>11</v>
      </c>
      <c r="R325" s="8"/>
      <c r="S325" s="8"/>
      <c r="T325" s="27"/>
      <c r="U325" s="27"/>
    </row>
    <row r="326" spans="1:21" ht="86.25" customHeight="1" x14ac:dyDescent="0.25">
      <c r="A326" s="9" t="s">
        <v>66</v>
      </c>
      <c r="B326" s="9"/>
      <c r="C326" s="17" t="s">
        <v>138</v>
      </c>
      <c r="D326" s="17" t="s">
        <v>161</v>
      </c>
      <c r="E326" s="17" t="s">
        <v>153</v>
      </c>
      <c r="F326" s="17" t="s">
        <v>88</v>
      </c>
      <c r="G326" s="26" t="s">
        <v>202</v>
      </c>
      <c r="H326" s="7"/>
      <c r="I326" s="7"/>
      <c r="J326" s="8"/>
      <c r="K326" s="7"/>
      <c r="L326" s="8"/>
      <c r="M326" s="7"/>
      <c r="N326" s="8"/>
      <c r="O326" s="7"/>
      <c r="P326" s="8"/>
      <c r="Q326" s="7"/>
      <c r="R326" s="7"/>
      <c r="S326" s="8"/>
      <c r="T326" s="26">
        <f t="shared" ref="T326" si="136">SUM(H326:S326)</f>
        <v>0</v>
      </c>
      <c r="U326" s="26">
        <f t="shared" ref="U326" si="137">T326*G326</f>
        <v>0</v>
      </c>
    </row>
    <row r="327" spans="1:21" ht="15" customHeight="1" x14ac:dyDescent="0.25">
      <c r="A327" s="10"/>
      <c r="B327" s="10"/>
      <c r="C327" s="18"/>
      <c r="D327" s="18"/>
      <c r="E327" s="18"/>
      <c r="F327" s="18"/>
      <c r="G327" s="27"/>
      <c r="H327" s="8"/>
      <c r="I327" s="8"/>
      <c r="J327" s="8"/>
      <c r="K327" s="8"/>
      <c r="L327" s="8"/>
      <c r="M327" s="8"/>
      <c r="N327" s="8"/>
      <c r="O327" s="8">
        <v>1</v>
      </c>
      <c r="P327" s="8"/>
      <c r="Q327" s="8"/>
      <c r="R327" s="8"/>
      <c r="S327" s="8"/>
      <c r="T327" s="27"/>
      <c r="U327" s="27"/>
    </row>
    <row r="328" spans="1:21" ht="56.65" customHeight="1" x14ac:dyDescent="0.25">
      <c r="A328" s="11"/>
      <c r="B328" s="11"/>
      <c r="C328" s="21"/>
      <c r="D328" s="21"/>
      <c r="E328" s="21"/>
      <c r="F328" s="21"/>
      <c r="G328" s="28"/>
      <c r="H328" s="4"/>
      <c r="I328" s="4"/>
      <c r="J328" s="5"/>
      <c r="K328" s="4"/>
      <c r="L328" s="5"/>
      <c r="M328" s="4"/>
      <c r="N328" s="5"/>
      <c r="O328" s="4"/>
      <c r="P328" s="5"/>
      <c r="Q328" s="4"/>
      <c r="R328" s="4"/>
      <c r="S328" s="5"/>
      <c r="T328" s="28"/>
      <c r="U328" s="28"/>
    </row>
    <row r="329" spans="1:21" ht="15" customHeight="1" x14ac:dyDescent="0.25">
      <c r="A329" s="12"/>
      <c r="B329" s="12"/>
      <c r="C329" s="22"/>
      <c r="D329" s="22"/>
      <c r="E329" s="22"/>
      <c r="F329" s="22"/>
      <c r="G329" s="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29"/>
      <c r="U329" s="29"/>
    </row>
    <row r="330" spans="1:21" ht="56.65" customHeight="1" x14ac:dyDescent="0.25">
      <c r="A330" s="13"/>
      <c r="B330" s="13"/>
      <c r="C330" s="19"/>
      <c r="D330" s="19"/>
      <c r="E330" s="19"/>
      <c r="F330" s="19"/>
      <c r="G330" s="30"/>
      <c r="H330" s="4"/>
      <c r="I330" s="4"/>
      <c r="J330" s="6"/>
      <c r="K330" s="4"/>
      <c r="L330" s="6"/>
      <c r="M330" s="4"/>
      <c r="N330" s="6"/>
      <c r="O330" s="4"/>
      <c r="P330" s="6"/>
      <c r="Q330" s="4"/>
      <c r="R330" s="4"/>
      <c r="S330" s="6"/>
      <c r="T330" s="30"/>
      <c r="U330" s="30"/>
    </row>
    <row r="331" spans="1:21" ht="15" customHeight="1" x14ac:dyDescent="0.25">
      <c r="A331" s="14"/>
      <c r="B331" s="14"/>
      <c r="C331" s="20"/>
      <c r="D331" s="20"/>
      <c r="E331" s="20"/>
      <c r="F331" s="20"/>
      <c r="G331" s="31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31"/>
      <c r="U331" s="31"/>
    </row>
    <row r="332" spans="1:21" ht="86.25" customHeight="1" x14ac:dyDescent="0.25">
      <c r="A332" s="11"/>
      <c r="B332" s="11"/>
      <c r="C332" s="21"/>
      <c r="D332" s="21"/>
      <c r="E332" s="21"/>
      <c r="F332" s="21"/>
      <c r="G332" s="28"/>
      <c r="H332" s="4"/>
      <c r="I332" s="4"/>
      <c r="J332" s="5"/>
      <c r="K332" s="4"/>
      <c r="L332" s="5"/>
      <c r="M332" s="4"/>
      <c r="N332" s="5"/>
      <c r="O332" s="4"/>
      <c r="P332" s="5"/>
      <c r="Q332" s="4"/>
      <c r="R332" s="5"/>
      <c r="S332" s="5"/>
      <c r="T332" s="28"/>
      <c r="U332" s="28"/>
    </row>
    <row r="333" spans="1:21" ht="15" customHeight="1" x14ac:dyDescent="0.25">
      <c r="A333" s="12"/>
      <c r="B333" s="12"/>
      <c r="C333" s="22"/>
      <c r="D333" s="22"/>
      <c r="E333" s="22"/>
      <c r="F333" s="22"/>
      <c r="G333" s="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29"/>
      <c r="U333" s="29"/>
    </row>
    <row r="334" spans="1:21" ht="60.95" customHeight="1" x14ac:dyDescent="0.25">
      <c r="A334" s="13"/>
      <c r="B334" s="13"/>
      <c r="C334" s="19"/>
      <c r="D334" s="19"/>
      <c r="E334" s="19"/>
      <c r="F334" s="19"/>
      <c r="G334" s="30"/>
      <c r="H334" s="4"/>
      <c r="I334" s="4"/>
      <c r="J334" s="6"/>
      <c r="K334" s="4"/>
      <c r="L334" s="6"/>
      <c r="M334" s="4"/>
      <c r="N334" s="6"/>
      <c r="O334" s="4"/>
      <c r="P334" s="6"/>
      <c r="Q334" s="4"/>
      <c r="R334" s="6"/>
      <c r="S334" s="6"/>
      <c r="T334" s="30"/>
      <c r="U334" s="30"/>
    </row>
    <row r="335" spans="1:21" ht="15" customHeight="1" x14ac:dyDescent="0.25">
      <c r="A335" s="14"/>
      <c r="B335" s="14"/>
      <c r="C335" s="20"/>
      <c r="D335" s="20"/>
      <c r="E335" s="20"/>
      <c r="F335" s="20"/>
      <c r="G335" s="31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31"/>
      <c r="U335" s="31"/>
    </row>
    <row r="336" spans="1:21" ht="86.25" customHeight="1" x14ac:dyDescent="0.25">
      <c r="A336" s="11"/>
      <c r="B336" s="11"/>
      <c r="C336" s="21"/>
      <c r="D336" s="21"/>
      <c r="E336" s="21"/>
      <c r="F336" s="21"/>
      <c r="G336" s="28"/>
      <c r="H336" s="4"/>
      <c r="I336" s="4"/>
      <c r="J336" s="5"/>
      <c r="K336" s="4"/>
      <c r="L336" s="5"/>
      <c r="M336" s="4"/>
      <c r="N336" s="5"/>
      <c r="O336" s="4"/>
      <c r="P336" s="5"/>
      <c r="Q336" s="4"/>
      <c r="R336" s="5"/>
      <c r="S336" s="5"/>
      <c r="T336" s="28"/>
      <c r="U336" s="28"/>
    </row>
    <row r="337" spans="1:21" ht="15" customHeight="1" x14ac:dyDescent="0.25">
      <c r="A337" s="12"/>
      <c r="B337" s="12"/>
      <c r="C337" s="22"/>
      <c r="D337" s="22"/>
      <c r="E337" s="22"/>
      <c r="F337" s="22"/>
      <c r="G337" s="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29"/>
      <c r="U337" s="29"/>
    </row>
    <row r="338" spans="1:21" ht="56.65" customHeight="1" x14ac:dyDescent="0.25">
      <c r="A338" s="13"/>
      <c r="B338" s="13"/>
      <c r="C338" s="19"/>
      <c r="D338" s="19"/>
      <c r="E338" s="19"/>
      <c r="F338" s="19"/>
      <c r="G338" s="30"/>
      <c r="H338" s="4"/>
      <c r="I338" s="4"/>
      <c r="J338" s="6"/>
      <c r="K338" s="4"/>
      <c r="L338" s="6"/>
      <c r="M338" s="4"/>
      <c r="N338" s="6"/>
      <c r="O338" s="4"/>
      <c r="P338" s="6"/>
      <c r="Q338" s="4"/>
      <c r="R338" s="4"/>
      <c r="S338" s="6"/>
      <c r="T338" s="30"/>
      <c r="U338" s="30"/>
    </row>
    <row r="339" spans="1:21" ht="15" customHeight="1" x14ac:dyDescent="0.25">
      <c r="A339" s="14"/>
      <c r="B339" s="14"/>
      <c r="C339" s="20"/>
      <c r="D339" s="20"/>
      <c r="E339" s="20"/>
      <c r="F339" s="20"/>
      <c r="G339" s="31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31"/>
      <c r="U339" s="31"/>
    </row>
    <row r="340" spans="1:21" ht="56.65" customHeight="1" x14ac:dyDescent="0.25">
      <c r="A340" s="9" t="s">
        <v>68</v>
      </c>
      <c r="B340" s="9"/>
      <c r="C340" s="17" t="s">
        <v>116</v>
      </c>
      <c r="D340" s="17" t="s">
        <v>173</v>
      </c>
      <c r="E340" s="17" t="s">
        <v>154</v>
      </c>
      <c r="F340" s="17" t="s">
        <v>89</v>
      </c>
      <c r="G340" s="26" t="s">
        <v>203</v>
      </c>
      <c r="H340" s="7"/>
      <c r="I340" s="7"/>
      <c r="J340" s="8"/>
      <c r="K340" s="7"/>
      <c r="L340" s="8"/>
      <c r="M340" s="7"/>
      <c r="N340" s="8"/>
      <c r="O340" s="7"/>
      <c r="P340" s="8"/>
      <c r="Q340" s="7"/>
      <c r="R340" s="7"/>
      <c r="S340" s="8"/>
      <c r="T340" s="26">
        <f t="shared" ref="T340" si="138">SUM(H340:S340)</f>
        <v>0</v>
      </c>
      <c r="U340" s="26">
        <f t="shared" ref="U340" si="139">T340*G340</f>
        <v>0</v>
      </c>
    </row>
    <row r="341" spans="1:21" ht="15" customHeight="1" x14ac:dyDescent="0.25">
      <c r="A341" s="10"/>
      <c r="B341" s="10"/>
      <c r="C341" s="18"/>
      <c r="D341" s="18"/>
      <c r="E341" s="18"/>
      <c r="F341" s="18"/>
      <c r="G341" s="27"/>
      <c r="H341" s="8">
        <v>2</v>
      </c>
      <c r="I341" s="8">
        <v>14</v>
      </c>
      <c r="J341" s="8"/>
      <c r="K341" s="8"/>
      <c r="L341" s="8"/>
      <c r="M341" s="8">
        <v>4</v>
      </c>
      <c r="N341" s="8"/>
      <c r="O341" s="8"/>
      <c r="P341" s="8"/>
      <c r="Q341" s="8"/>
      <c r="R341" s="8"/>
      <c r="S341" s="8"/>
      <c r="T341" s="27"/>
      <c r="U341" s="27"/>
    </row>
    <row r="342" spans="1:21" ht="56.65" customHeight="1" x14ac:dyDescent="0.25">
      <c r="A342" s="13"/>
      <c r="B342" s="13"/>
      <c r="C342" s="19"/>
      <c r="D342" s="19"/>
      <c r="E342" s="19"/>
      <c r="F342" s="19"/>
      <c r="G342" s="30"/>
      <c r="H342" s="4"/>
      <c r="I342" s="4"/>
      <c r="J342" s="6"/>
      <c r="K342" s="4"/>
      <c r="L342" s="6"/>
      <c r="M342" s="4"/>
      <c r="N342" s="6"/>
      <c r="O342" s="4"/>
      <c r="P342" s="6"/>
      <c r="Q342" s="4"/>
      <c r="R342" s="4"/>
      <c r="S342" s="6"/>
      <c r="T342" s="30"/>
      <c r="U342" s="30"/>
    </row>
    <row r="343" spans="1:21" ht="15" customHeight="1" x14ac:dyDescent="0.25">
      <c r="A343" s="14"/>
      <c r="B343" s="14"/>
      <c r="C343" s="20"/>
      <c r="D343" s="20"/>
      <c r="E343" s="20"/>
      <c r="F343" s="20"/>
      <c r="G343" s="31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31"/>
      <c r="U343" s="31"/>
    </row>
    <row r="344" spans="1:21" ht="56.65" customHeight="1" x14ac:dyDescent="0.25">
      <c r="A344" s="9" t="s">
        <v>69</v>
      </c>
      <c r="B344" s="9"/>
      <c r="C344" s="17" t="s">
        <v>144</v>
      </c>
      <c r="D344" s="17" t="s">
        <v>176</v>
      </c>
      <c r="E344" s="17" t="s">
        <v>156</v>
      </c>
      <c r="F344" s="17" t="s">
        <v>89</v>
      </c>
      <c r="G344" s="26" t="s">
        <v>204</v>
      </c>
      <c r="H344" s="7"/>
      <c r="I344" s="7"/>
      <c r="J344" s="8"/>
      <c r="K344" s="7"/>
      <c r="L344" s="8"/>
      <c r="M344" s="7"/>
      <c r="N344" s="8"/>
      <c r="O344" s="7"/>
      <c r="P344" s="8"/>
      <c r="Q344" s="7"/>
      <c r="R344" s="7"/>
      <c r="S344" s="8"/>
      <c r="T344" s="26">
        <f t="shared" ref="T344" si="140">SUM(H344:S344)</f>
        <v>0</v>
      </c>
      <c r="U344" s="26">
        <f t="shared" ref="U344" si="141">T344*G344</f>
        <v>0</v>
      </c>
    </row>
    <row r="345" spans="1:21" ht="15" customHeight="1" x14ac:dyDescent="0.25">
      <c r="A345" s="10"/>
      <c r="B345" s="10"/>
      <c r="C345" s="18"/>
      <c r="D345" s="18"/>
      <c r="E345" s="18"/>
      <c r="F345" s="18"/>
      <c r="G345" s="27"/>
      <c r="H345" s="8">
        <v>5</v>
      </c>
      <c r="I345" s="8">
        <v>11</v>
      </c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27"/>
      <c r="U345" s="27"/>
    </row>
    <row r="346" spans="1:21" ht="56.65" customHeight="1" x14ac:dyDescent="0.25">
      <c r="A346" s="13"/>
      <c r="B346" s="13"/>
      <c r="C346" s="19"/>
      <c r="D346" s="19"/>
      <c r="E346" s="19"/>
      <c r="F346" s="19"/>
      <c r="G346" s="30"/>
      <c r="H346" s="4"/>
      <c r="I346" s="4"/>
      <c r="J346" s="6"/>
      <c r="K346" s="4"/>
      <c r="L346" s="6"/>
      <c r="M346" s="4"/>
      <c r="N346" s="6"/>
      <c r="O346" s="4"/>
      <c r="P346" s="6"/>
      <c r="Q346" s="4"/>
      <c r="R346" s="4"/>
      <c r="S346" s="6"/>
      <c r="T346" s="30"/>
      <c r="U346" s="30"/>
    </row>
    <row r="347" spans="1:21" ht="15" customHeight="1" x14ac:dyDescent="0.25">
      <c r="A347" s="14"/>
      <c r="B347" s="14"/>
      <c r="C347" s="20"/>
      <c r="D347" s="20"/>
      <c r="E347" s="20"/>
      <c r="F347" s="20"/>
      <c r="G347" s="31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31"/>
      <c r="U347" s="31"/>
    </row>
    <row r="348" spans="1:21" ht="60.95" customHeight="1" x14ac:dyDescent="0.25">
      <c r="A348" s="11"/>
      <c r="B348" s="11"/>
      <c r="C348" s="21"/>
      <c r="D348" s="21"/>
      <c r="E348" s="21"/>
      <c r="F348" s="21"/>
      <c r="G348" s="28"/>
      <c r="H348" s="4"/>
      <c r="I348" s="4"/>
      <c r="J348" s="5"/>
      <c r="K348" s="4"/>
      <c r="L348" s="5"/>
      <c r="M348" s="4"/>
      <c r="N348" s="5"/>
      <c r="O348" s="4"/>
      <c r="P348" s="5"/>
      <c r="Q348" s="4"/>
      <c r="R348" s="4"/>
      <c r="S348" s="5"/>
      <c r="T348" s="28"/>
      <c r="U348" s="28"/>
    </row>
    <row r="349" spans="1:21" ht="15" customHeight="1" x14ac:dyDescent="0.25">
      <c r="A349" s="12"/>
      <c r="B349" s="12"/>
      <c r="C349" s="22"/>
      <c r="D349" s="22"/>
      <c r="E349" s="22"/>
      <c r="F349" s="22"/>
      <c r="G349" s="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29"/>
      <c r="U349" s="29"/>
    </row>
    <row r="350" spans="1:21" ht="86.25" customHeight="1" x14ac:dyDescent="0.25">
      <c r="A350" s="13"/>
      <c r="B350" s="13"/>
      <c r="C350" s="19"/>
      <c r="D350" s="19"/>
      <c r="E350" s="19"/>
      <c r="F350" s="19"/>
      <c r="G350" s="30"/>
      <c r="H350" s="4"/>
      <c r="I350" s="4"/>
      <c r="J350" s="6"/>
      <c r="K350" s="4"/>
      <c r="L350" s="6"/>
      <c r="M350" s="4"/>
      <c r="N350" s="6"/>
      <c r="O350" s="4"/>
      <c r="P350" s="6"/>
      <c r="Q350" s="4"/>
      <c r="R350" s="4"/>
      <c r="S350" s="6"/>
      <c r="T350" s="30"/>
      <c r="U350" s="30"/>
    </row>
    <row r="351" spans="1:21" ht="15" customHeight="1" x14ac:dyDescent="0.25">
      <c r="A351" s="14"/>
      <c r="B351" s="14"/>
      <c r="C351" s="20"/>
      <c r="D351" s="20"/>
      <c r="E351" s="20"/>
      <c r="F351" s="20"/>
      <c r="G351" s="31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31"/>
      <c r="U351" s="31"/>
    </row>
    <row r="352" spans="1:21" ht="86.25" customHeight="1" x14ac:dyDescent="0.25">
      <c r="A352" s="9" t="s">
        <v>70</v>
      </c>
      <c r="B352" s="9"/>
      <c r="C352" s="17" t="s">
        <v>123</v>
      </c>
      <c r="D352" s="17" t="s">
        <v>183</v>
      </c>
      <c r="E352" s="17" t="s">
        <v>155</v>
      </c>
      <c r="F352" s="17" t="s">
        <v>89</v>
      </c>
      <c r="G352" s="26" t="s">
        <v>220</v>
      </c>
      <c r="H352" s="7"/>
      <c r="I352" s="7"/>
      <c r="J352" s="8"/>
      <c r="K352" s="7"/>
      <c r="L352" s="8"/>
      <c r="M352" s="7"/>
      <c r="N352" s="8"/>
      <c r="O352" s="7"/>
      <c r="P352" s="8"/>
      <c r="Q352" s="7"/>
      <c r="R352" s="7"/>
      <c r="S352" s="8"/>
      <c r="T352" s="26">
        <f t="shared" ref="T352" si="142">SUM(H352:S352)</f>
        <v>0</v>
      </c>
      <c r="U352" s="26">
        <f t="shared" ref="U352" si="143">T352*G352</f>
        <v>0</v>
      </c>
    </row>
    <row r="353" spans="1:21" ht="15" customHeight="1" x14ac:dyDescent="0.25">
      <c r="A353" s="10"/>
      <c r="B353" s="10"/>
      <c r="C353" s="18"/>
      <c r="D353" s="18"/>
      <c r="E353" s="18"/>
      <c r="F353" s="18"/>
      <c r="G353" s="27"/>
      <c r="H353" s="8">
        <v>4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27"/>
      <c r="U353" s="27"/>
    </row>
    <row r="354" spans="1:21" ht="86.25" customHeight="1" x14ac:dyDescent="0.25">
      <c r="A354" s="9" t="s">
        <v>71</v>
      </c>
      <c r="B354" s="9"/>
      <c r="C354" s="17" t="s">
        <v>143</v>
      </c>
      <c r="D354" s="17" t="s">
        <v>183</v>
      </c>
      <c r="E354" s="17" t="s">
        <v>155</v>
      </c>
      <c r="F354" s="17" t="s">
        <v>90</v>
      </c>
      <c r="G354" s="26" t="s">
        <v>209</v>
      </c>
      <c r="H354" s="7"/>
      <c r="I354" s="7"/>
      <c r="J354" s="8"/>
      <c r="K354" s="7"/>
      <c r="L354" s="8"/>
      <c r="M354" s="7"/>
      <c r="N354" s="8"/>
      <c r="O354" s="7"/>
      <c r="P354" s="8"/>
      <c r="Q354" s="7"/>
      <c r="R354" s="8"/>
      <c r="S354" s="8"/>
      <c r="T354" s="26">
        <f t="shared" ref="T354" si="144">SUM(H354:S354)</f>
        <v>0</v>
      </c>
      <c r="U354" s="26">
        <f t="shared" ref="U354" si="145">T354*G354</f>
        <v>0</v>
      </c>
    </row>
    <row r="355" spans="1:21" ht="15" customHeight="1" x14ac:dyDescent="0.25">
      <c r="A355" s="10"/>
      <c r="B355" s="10"/>
      <c r="C355" s="18"/>
      <c r="D355" s="18"/>
      <c r="E355" s="18"/>
      <c r="F355" s="18"/>
      <c r="G355" s="27"/>
      <c r="H355" s="8">
        <v>5</v>
      </c>
      <c r="I355" s="8"/>
      <c r="J355" s="8"/>
      <c r="K355" s="8">
        <v>4</v>
      </c>
      <c r="L355" s="8"/>
      <c r="M355" s="8"/>
      <c r="N355" s="8"/>
      <c r="O355" s="8">
        <v>10</v>
      </c>
      <c r="P355" s="8"/>
      <c r="Q355" s="8">
        <v>7</v>
      </c>
      <c r="R355" s="8"/>
      <c r="S355" s="8"/>
      <c r="T355" s="27"/>
      <c r="U355" s="27"/>
    </row>
    <row r="356" spans="1:21" ht="86.25" customHeight="1" x14ac:dyDescent="0.25">
      <c r="A356" s="9" t="s">
        <v>73</v>
      </c>
      <c r="B356" s="9"/>
      <c r="C356" s="17" t="s">
        <v>123</v>
      </c>
      <c r="D356" s="17" t="s">
        <v>183</v>
      </c>
      <c r="E356" s="17" t="s">
        <v>155</v>
      </c>
      <c r="F356" s="17" t="s">
        <v>90</v>
      </c>
      <c r="G356" s="26" t="s">
        <v>209</v>
      </c>
      <c r="H356" s="7"/>
      <c r="I356" s="7"/>
      <c r="J356" s="8"/>
      <c r="K356" s="7"/>
      <c r="L356" s="8"/>
      <c r="M356" s="7"/>
      <c r="N356" s="8"/>
      <c r="O356" s="7"/>
      <c r="P356" s="8"/>
      <c r="Q356" s="7"/>
      <c r="R356" s="8"/>
      <c r="S356" s="8"/>
      <c r="T356" s="26">
        <f t="shared" ref="T356" si="146">SUM(H356:S356)</f>
        <v>0</v>
      </c>
      <c r="U356" s="26">
        <f t="shared" ref="U356" si="147">T356*G356</f>
        <v>0</v>
      </c>
    </row>
    <row r="357" spans="1:21" ht="15" customHeight="1" x14ac:dyDescent="0.25">
      <c r="A357" s="10"/>
      <c r="B357" s="10"/>
      <c r="C357" s="18"/>
      <c r="D357" s="18"/>
      <c r="E357" s="18"/>
      <c r="F357" s="18"/>
      <c r="G357" s="27"/>
      <c r="H357" s="8"/>
      <c r="I357" s="8">
        <v>2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27"/>
      <c r="U357" s="27"/>
    </row>
    <row r="358" spans="1:21" ht="56.65" customHeight="1" x14ac:dyDescent="0.25">
      <c r="A358" s="9" t="s">
        <v>74</v>
      </c>
      <c r="B358" s="9"/>
      <c r="C358" s="17" t="s">
        <v>110</v>
      </c>
      <c r="D358" s="17" t="s">
        <v>173</v>
      </c>
      <c r="E358" s="17" t="s">
        <v>153</v>
      </c>
      <c r="F358" s="17" t="s">
        <v>89</v>
      </c>
      <c r="G358" s="26" t="s">
        <v>209</v>
      </c>
      <c r="H358" s="7"/>
      <c r="I358" s="7"/>
      <c r="J358" s="8"/>
      <c r="K358" s="7"/>
      <c r="L358" s="8"/>
      <c r="M358" s="7"/>
      <c r="N358" s="8"/>
      <c r="O358" s="7"/>
      <c r="P358" s="8"/>
      <c r="Q358" s="7"/>
      <c r="R358" s="7"/>
      <c r="S358" s="8"/>
      <c r="T358" s="26">
        <f t="shared" ref="T358" si="148">SUM(H358:S358)</f>
        <v>0</v>
      </c>
      <c r="U358" s="26">
        <f t="shared" ref="U358" si="149">T358*G358</f>
        <v>0</v>
      </c>
    </row>
    <row r="359" spans="1:21" ht="15" customHeight="1" x14ac:dyDescent="0.25">
      <c r="A359" s="10"/>
      <c r="B359" s="10"/>
      <c r="C359" s="18"/>
      <c r="D359" s="18"/>
      <c r="E359" s="18"/>
      <c r="F359" s="18"/>
      <c r="G359" s="27"/>
      <c r="H359" s="8">
        <v>2</v>
      </c>
      <c r="I359" s="8"/>
      <c r="J359" s="8"/>
      <c r="K359" s="8"/>
      <c r="L359" s="8"/>
      <c r="M359" s="8"/>
      <c r="N359" s="8"/>
      <c r="O359" s="8"/>
      <c r="P359" s="8"/>
      <c r="Q359" s="8">
        <v>1</v>
      </c>
      <c r="R359" s="8"/>
      <c r="S359" s="8"/>
      <c r="T359" s="27"/>
      <c r="U359" s="27"/>
    </row>
    <row r="360" spans="1:21" ht="52.5" customHeight="1" x14ac:dyDescent="0.25">
      <c r="A360" s="9" t="s">
        <v>75</v>
      </c>
      <c r="B360" s="9"/>
      <c r="C360" s="17" t="s">
        <v>124</v>
      </c>
      <c r="D360" s="17" t="s">
        <v>167</v>
      </c>
      <c r="E360" s="17" t="s">
        <v>153</v>
      </c>
      <c r="F360" s="17" t="s">
        <v>88</v>
      </c>
      <c r="G360" s="26" t="s">
        <v>209</v>
      </c>
      <c r="H360" s="7"/>
      <c r="I360" s="7"/>
      <c r="J360" s="8"/>
      <c r="K360" s="7"/>
      <c r="L360" s="8"/>
      <c r="M360" s="7"/>
      <c r="N360" s="8"/>
      <c r="O360" s="7"/>
      <c r="P360" s="8"/>
      <c r="Q360" s="7"/>
      <c r="R360" s="7"/>
      <c r="S360" s="8"/>
      <c r="T360" s="26">
        <f t="shared" ref="T360" si="150">SUM(H360:S360)</f>
        <v>0</v>
      </c>
      <c r="U360" s="26">
        <f t="shared" ref="U360" si="151">T360*G360</f>
        <v>0</v>
      </c>
    </row>
    <row r="361" spans="1:21" ht="15" customHeight="1" x14ac:dyDescent="0.25">
      <c r="A361" s="10"/>
      <c r="B361" s="10"/>
      <c r="C361" s="18"/>
      <c r="D361" s="18"/>
      <c r="E361" s="18"/>
      <c r="F361" s="18"/>
      <c r="G361" s="27"/>
      <c r="H361" s="8">
        <v>3</v>
      </c>
      <c r="I361" s="8"/>
      <c r="J361" s="8"/>
      <c r="K361" s="8">
        <v>1</v>
      </c>
      <c r="L361" s="8"/>
      <c r="M361" s="8"/>
      <c r="N361" s="8"/>
      <c r="O361" s="8"/>
      <c r="P361" s="8"/>
      <c r="Q361" s="8">
        <v>2</v>
      </c>
      <c r="R361" s="8"/>
      <c r="S361" s="8"/>
      <c r="T361" s="27"/>
      <c r="U361" s="27"/>
    </row>
    <row r="362" spans="1:21" ht="52.5" customHeight="1" x14ac:dyDescent="0.25">
      <c r="A362" s="13"/>
      <c r="B362" s="13"/>
      <c r="C362" s="19"/>
      <c r="D362" s="19"/>
      <c r="E362" s="19"/>
      <c r="F362" s="19"/>
      <c r="G362" s="30"/>
      <c r="H362" s="4"/>
      <c r="I362" s="4"/>
      <c r="J362" s="6"/>
      <c r="K362" s="4"/>
      <c r="L362" s="6"/>
      <c r="M362" s="4"/>
      <c r="N362" s="6"/>
      <c r="O362" s="4"/>
      <c r="P362" s="6"/>
      <c r="Q362" s="4"/>
      <c r="R362" s="4"/>
      <c r="S362" s="6"/>
      <c r="T362" s="30"/>
      <c r="U362" s="30"/>
    </row>
    <row r="363" spans="1:21" ht="15" customHeight="1" x14ac:dyDescent="0.25">
      <c r="A363" s="14"/>
      <c r="B363" s="14"/>
      <c r="C363" s="20"/>
      <c r="D363" s="20"/>
      <c r="E363" s="20"/>
      <c r="F363" s="20"/>
      <c r="G363" s="31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31"/>
      <c r="U363" s="31"/>
    </row>
    <row r="364" spans="1:21" ht="86.25" customHeight="1" x14ac:dyDescent="0.25">
      <c r="A364" s="11"/>
      <c r="B364" s="11"/>
      <c r="C364" s="21"/>
      <c r="D364" s="21"/>
      <c r="E364" s="21"/>
      <c r="F364" s="21"/>
      <c r="G364" s="28"/>
      <c r="H364" s="4"/>
      <c r="I364" s="4"/>
      <c r="J364" s="5"/>
      <c r="K364" s="4"/>
      <c r="L364" s="5"/>
      <c r="M364" s="4"/>
      <c r="N364" s="5"/>
      <c r="O364" s="4"/>
      <c r="P364" s="5"/>
      <c r="Q364" s="4"/>
      <c r="R364" s="4"/>
      <c r="S364" s="5"/>
      <c r="T364" s="28"/>
      <c r="U364" s="28"/>
    </row>
    <row r="365" spans="1:21" ht="15" customHeight="1" x14ac:dyDescent="0.25">
      <c r="A365" s="12"/>
      <c r="B365" s="12"/>
      <c r="C365" s="22"/>
      <c r="D365" s="22"/>
      <c r="E365" s="22"/>
      <c r="F365" s="22"/>
      <c r="G365" s="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29"/>
      <c r="U365" s="29"/>
    </row>
    <row r="366" spans="1:21" ht="56.65" customHeight="1" x14ac:dyDescent="0.25">
      <c r="A366" s="13"/>
      <c r="B366" s="13"/>
      <c r="C366" s="19"/>
      <c r="D366" s="19"/>
      <c r="E366" s="19"/>
      <c r="F366" s="19"/>
      <c r="G366" s="30"/>
      <c r="H366" s="4"/>
      <c r="I366" s="4"/>
      <c r="J366" s="6"/>
      <c r="K366" s="4"/>
      <c r="L366" s="6"/>
      <c r="M366" s="4"/>
      <c r="N366" s="6"/>
      <c r="O366" s="4"/>
      <c r="P366" s="6"/>
      <c r="Q366" s="4"/>
      <c r="R366" s="4"/>
      <c r="S366" s="6"/>
      <c r="T366" s="30"/>
      <c r="U366" s="30"/>
    </row>
    <row r="367" spans="1:21" ht="15" customHeight="1" x14ac:dyDescent="0.25">
      <c r="A367" s="14"/>
      <c r="B367" s="14"/>
      <c r="C367" s="20"/>
      <c r="D367" s="20"/>
      <c r="E367" s="20"/>
      <c r="F367" s="20"/>
      <c r="G367" s="31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31"/>
      <c r="U367" s="31"/>
    </row>
    <row r="368" spans="1:21" ht="60.95" customHeight="1" x14ac:dyDescent="0.25">
      <c r="A368" s="11"/>
      <c r="B368" s="11"/>
      <c r="C368" s="21"/>
      <c r="D368" s="21"/>
      <c r="E368" s="21"/>
      <c r="F368" s="21"/>
      <c r="G368" s="28"/>
      <c r="H368" s="4"/>
      <c r="I368" s="4"/>
      <c r="J368" s="5"/>
      <c r="K368" s="4"/>
      <c r="L368" s="5"/>
      <c r="M368" s="4"/>
      <c r="N368" s="5"/>
      <c r="O368" s="4"/>
      <c r="P368" s="5"/>
      <c r="Q368" s="4"/>
      <c r="R368" s="4"/>
      <c r="S368" s="5"/>
      <c r="T368" s="28"/>
      <c r="U368" s="28"/>
    </row>
    <row r="369" spans="1:21" ht="15" customHeight="1" x14ac:dyDescent="0.25">
      <c r="A369" s="12"/>
      <c r="B369" s="12"/>
      <c r="C369" s="22"/>
      <c r="D369" s="22"/>
      <c r="E369" s="22"/>
      <c r="F369" s="22"/>
      <c r="G369" s="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29"/>
      <c r="U369" s="29"/>
    </row>
    <row r="370" spans="1:21" ht="60.95" customHeight="1" x14ac:dyDescent="0.25">
      <c r="A370" s="13"/>
      <c r="B370" s="13"/>
      <c r="C370" s="19"/>
      <c r="D370" s="19"/>
      <c r="E370" s="19"/>
      <c r="F370" s="19"/>
      <c r="G370" s="30"/>
      <c r="H370" s="4"/>
      <c r="I370" s="4"/>
      <c r="J370" s="6"/>
      <c r="K370" s="4"/>
      <c r="L370" s="6"/>
      <c r="M370" s="4"/>
      <c r="N370" s="6"/>
      <c r="O370" s="4"/>
      <c r="P370" s="6"/>
      <c r="Q370" s="4"/>
      <c r="R370" s="4"/>
      <c r="S370" s="6"/>
      <c r="T370" s="30"/>
      <c r="U370" s="30"/>
    </row>
    <row r="371" spans="1:21" ht="15" customHeight="1" x14ac:dyDescent="0.25">
      <c r="A371" s="14"/>
      <c r="B371" s="14"/>
      <c r="C371" s="20"/>
      <c r="D371" s="20"/>
      <c r="E371" s="20"/>
      <c r="F371" s="20"/>
      <c r="G371" s="31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31"/>
      <c r="U371" s="31"/>
    </row>
    <row r="372" spans="1:21" ht="60.95" customHeight="1" x14ac:dyDescent="0.25">
      <c r="A372" s="11"/>
      <c r="B372" s="11"/>
      <c r="C372" s="21"/>
      <c r="D372" s="21"/>
      <c r="E372" s="21"/>
      <c r="F372" s="21"/>
      <c r="G372" s="28"/>
      <c r="H372" s="4"/>
      <c r="I372" s="4"/>
      <c r="J372" s="5"/>
      <c r="K372" s="4"/>
      <c r="L372" s="5"/>
      <c r="M372" s="4"/>
      <c r="N372" s="5"/>
      <c r="O372" s="4"/>
      <c r="P372" s="5"/>
      <c r="Q372" s="4"/>
      <c r="R372" s="4"/>
      <c r="S372" s="5"/>
      <c r="T372" s="28"/>
      <c r="U372" s="28"/>
    </row>
    <row r="373" spans="1:21" ht="15" customHeight="1" x14ac:dyDescent="0.25">
      <c r="A373" s="12"/>
      <c r="B373" s="12"/>
      <c r="C373" s="22"/>
      <c r="D373" s="22"/>
      <c r="E373" s="22"/>
      <c r="F373" s="22"/>
      <c r="G373" s="2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29"/>
      <c r="U373" s="29"/>
    </row>
    <row r="374" spans="1:21" ht="60.95" customHeight="1" x14ac:dyDescent="0.25">
      <c r="A374" s="13"/>
      <c r="B374" s="13"/>
      <c r="C374" s="19"/>
      <c r="D374" s="19"/>
      <c r="E374" s="19"/>
      <c r="F374" s="19"/>
      <c r="G374" s="30"/>
      <c r="H374" s="4"/>
      <c r="I374" s="4"/>
      <c r="J374" s="6"/>
      <c r="K374" s="4"/>
      <c r="L374" s="6"/>
      <c r="M374" s="4"/>
      <c r="N374" s="6"/>
      <c r="O374" s="4"/>
      <c r="P374" s="6"/>
      <c r="Q374" s="4"/>
      <c r="R374" s="4"/>
      <c r="S374" s="6"/>
      <c r="T374" s="30"/>
      <c r="U374" s="30"/>
    </row>
    <row r="375" spans="1:21" ht="15" customHeight="1" x14ac:dyDescent="0.25">
      <c r="A375" s="14"/>
      <c r="B375" s="14"/>
      <c r="C375" s="20"/>
      <c r="D375" s="20"/>
      <c r="E375" s="20"/>
      <c r="F375" s="20"/>
      <c r="G375" s="31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31"/>
      <c r="U375" s="31"/>
    </row>
    <row r="376" spans="1:21" ht="60.95" customHeight="1" x14ac:dyDescent="0.25">
      <c r="A376" s="9" t="s">
        <v>76</v>
      </c>
      <c r="B376" s="9"/>
      <c r="C376" s="17" t="s">
        <v>147</v>
      </c>
      <c r="D376" s="17" t="s">
        <v>184</v>
      </c>
      <c r="E376" s="17" t="s">
        <v>157</v>
      </c>
      <c r="F376" s="17" t="s">
        <v>88</v>
      </c>
      <c r="G376" s="26" t="s">
        <v>222</v>
      </c>
      <c r="H376" s="7"/>
      <c r="I376" s="7"/>
      <c r="J376" s="8"/>
      <c r="K376" s="7"/>
      <c r="L376" s="8"/>
      <c r="M376" s="7"/>
      <c r="N376" s="8"/>
      <c r="O376" s="7"/>
      <c r="P376" s="8"/>
      <c r="Q376" s="7"/>
      <c r="R376" s="7"/>
      <c r="S376" s="8"/>
      <c r="T376" s="26">
        <f t="shared" ref="T376" si="152">SUM(H376:S376)</f>
        <v>0</v>
      </c>
      <c r="U376" s="26">
        <f t="shared" ref="U376" si="153">T376*G376</f>
        <v>0</v>
      </c>
    </row>
    <row r="377" spans="1:21" ht="15" customHeight="1" x14ac:dyDescent="0.25">
      <c r="A377" s="10"/>
      <c r="B377" s="10"/>
      <c r="C377" s="18"/>
      <c r="D377" s="18"/>
      <c r="E377" s="18"/>
      <c r="F377" s="18"/>
      <c r="G377" s="27"/>
      <c r="H377" s="8"/>
      <c r="I377" s="8">
        <v>1</v>
      </c>
      <c r="J377" s="8"/>
      <c r="K377" s="8">
        <v>1</v>
      </c>
      <c r="L377" s="8"/>
      <c r="M377" s="8">
        <v>1</v>
      </c>
      <c r="N377" s="8"/>
      <c r="O377" s="8"/>
      <c r="P377" s="8"/>
      <c r="Q377" s="8">
        <v>1</v>
      </c>
      <c r="R377" s="8"/>
      <c r="S377" s="8"/>
      <c r="T377" s="27"/>
      <c r="U377" s="27"/>
    </row>
    <row r="378" spans="1:21" ht="56.65" customHeight="1" x14ac:dyDescent="0.25">
      <c r="A378" s="9" t="s">
        <v>77</v>
      </c>
      <c r="B378" s="9"/>
      <c r="C378" s="17" t="s">
        <v>146</v>
      </c>
      <c r="D378" s="17" t="s">
        <v>167</v>
      </c>
      <c r="E378" s="17" t="s">
        <v>153</v>
      </c>
      <c r="F378" s="17" t="s">
        <v>88</v>
      </c>
      <c r="G378" s="26" t="s">
        <v>210</v>
      </c>
      <c r="H378" s="7"/>
      <c r="I378" s="7"/>
      <c r="J378" s="8"/>
      <c r="K378" s="7"/>
      <c r="L378" s="8"/>
      <c r="M378" s="7"/>
      <c r="N378" s="8"/>
      <c r="O378" s="7"/>
      <c r="P378" s="8"/>
      <c r="Q378" s="7"/>
      <c r="R378" s="7"/>
      <c r="S378" s="8"/>
      <c r="T378" s="26">
        <f t="shared" ref="T378" si="154">SUM(H378:S378)</f>
        <v>0</v>
      </c>
      <c r="U378" s="26">
        <f t="shared" ref="U378" si="155">T378*G378</f>
        <v>0</v>
      </c>
    </row>
    <row r="379" spans="1:21" ht="15" customHeight="1" x14ac:dyDescent="0.25">
      <c r="A379" s="10"/>
      <c r="B379" s="10"/>
      <c r="C379" s="18"/>
      <c r="D379" s="18"/>
      <c r="E379" s="18"/>
      <c r="F379" s="18"/>
      <c r="G379" s="27"/>
      <c r="H379" s="8">
        <v>3</v>
      </c>
      <c r="I379" s="8">
        <v>3</v>
      </c>
      <c r="J379" s="8"/>
      <c r="K379" s="8"/>
      <c r="L379" s="8"/>
      <c r="M379" s="8">
        <v>11</v>
      </c>
      <c r="N379" s="8"/>
      <c r="O379" s="8">
        <v>9</v>
      </c>
      <c r="P379" s="8"/>
      <c r="Q379" s="8"/>
      <c r="R379" s="8"/>
      <c r="S379" s="8"/>
      <c r="T379" s="27"/>
      <c r="U379" s="27"/>
    </row>
    <row r="380" spans="1:21" ht="56.65" customHeight="1" x14ac:dyDescent="0.25">
      <c r="A380" s="9" t="s">
        <v>78</v>
      </c>
      <c r="B380" s="9"/>
      <c r="C380" s="17" t="s">
        <v>138</v>
      </c>
      <c r="D380" s="17" t="s">
        <v>167</v>
      </c>
      <c r="E380" s="17" t="s">
        <v>153</v>
      </c>
      <c r="F380" s="17" t="s">
        <v>88</v>
      </c>
      <c r="G380" s="26" t="s">
        <v>210</v>
      </c>
      <c r="H380" s="7"/>
      <c r="I380" s="7"/>
      <c r="J380" s="8"/>
      <c r="K380" s="7"/>
      <c r="L380" s="8"/>
      <c r="M380" s="7"/>
      <c r="N380" s="8"/>
      <c r="O380" s="7"/>
      <c r="P380" s="8"/>
      <c r="Q380" s="7"/>
      <c r="R380" s="7"/>
      <c r="S380" s="8"/>
      <c r="T380" s="26">
        <f t="shared" ref="T380" si="156">SUM(H380:S380)</f>
        <v>0</v>
      </c>
      <c r="U380" s="26">
        <f t="shared" ref="U380" si="157">T380*G380</f>
        <v>0</v>
      </c>
    </row>
    <row r="381" spans="1:21" ht="15" customHeight="1" x14ac:dyDescent="0.25">
      <c r="A381" s="10"/>
      <c r="B381" s="10"/>
      <c r="C381" s="18"/>
      <c r="D381" s="18"/>
      <c r="E381" s="18"/>
      <c r="F381" s="18"/>
      <c r="G381" s="27"/>
      <c r="H381" s="8"/>
      <c r="I381" s="8"/>
      <c r="J381" s="8"/>
      <c r="K381" s="8">
        <v>4</v>
      </c>
      <c r="L381" s="8"/>
      <c r="M381" s="8">
        <v>8</v>
      </c>
      <c r="N381" s="8"/>
      <c r="O381" s="8">
        <v>13</v>
      </c>
      <c r="P381" s="8"/>
      <c r="Q381" s="8"/>
      <c r="R381" s="8"/>
      <c r="S381" s="8"/>
      <c r="T381" s="27"/>
      <c r="U381" s="27"/>
    </row>
    <row r="382" spans="1:21" ht="56.65" customHeight="1" x14ac:dyDescent="0.25">
      <c r="A382" s="13"/>
      <c r="B382" s="13"/>
      <c r="C382" s="19"/>
      <c r="D382" s="19"/>
      <c r="E382" s="19"/>
      <c r="F382" s="19"/>
      <c r="G382" s="30"/>
      <c r="H382" s="4"/>
      <c r="I382" s="4"/>
      <c r="J382" s="6"/>
      <c r="K382" s="4"/>
      <c r="L382" s="6"/>
      <c r="M382" s="4"/>
      <c r="N382" s="6"/>
      <c r="O382" s="4"/>
      <c r="P382" s="6"/>
      <c r="Q382" s="4"/>
      <c r="R382" s="4"/>
      <c r="S382" s="6"/>
      <c r="T382" s="30"/>
      <c r="U382" s="30"/>
    </row>
    <row r="383" spans="1:21" ht="15" customHeight="1" x14ac:dyDescent="0.25">
      <c r="A383" s="14"/>
      <c r="B383" s="14"/>
      <c r="C383" s="20"/>
      <c r="D383" s="20"/>
      <c r="E383" s="20"/>
      <c r="F383" s="20"/>
      <c r="G383" s="31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31"/>
      <c r="U383" s="31"/>
    </row>
    <row r="384" spans="1:21" ht="86.25" customHeight="1" x14ac:dyDescent="0.25">
      <c r="A384" s="11"/>
      <c r="B384" s="11"/>
      <c r="C384" s="21"/>
      <c r="D384" s="21"/>
      <c r="E384" s="21"/>
      <c r="F384" s="21"/>
      <c r="G384" s="28"/>
      <c r="H384" s="4"/>
      <c r="I384" s="4"/>
      <c r="J384" s="5"/>
      <c r="K384" s="4"/>
      <c r="L384" s="5"/>
      <c r="M384" s="4"/>
      <c r="N384" s="5"/>
      <c r="O384" s="4"/>
      <c r="P384" s="5"/>
      <c r="Q384" s="4"/>
      <c r="R384" s="4"/>
      <c r="S384" s="5"/>
      <c r="T384" s="28"/>
      <c r="U384" s="28"/>
    </row>
    <row r="385" spans="1:21" ht="15" customHeight="1" x14ac:dyDescent="0.25">
      <c r="A385" s="12"/>
      <c r="B385" s="12"/>
      <c r="C385" s="22"/>
      <c r="D385" s="22"/>
      <c r="E385" s="22"/>
      <c r="F385" s="22"/>
      <c r="G385" s="2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29"/>
      <c r="U385" s="29"/>
    </row>
    <row r="386" spans="1:21" ht="86.25" customHeight="1" x14ac:dyDescent="0.25">
      <c r="A386" s="13"/>
      <c r="B386" s="13"/>
      <c r="C386" s="19"/>
      <c r="D386" s="19"/>
      <c r="E386" s="19"/>
      <c r="F386" s="19"/>
      <c r="G386" s="30"/>
      <c r="H386" s="4"/>
      <c r="I386" s="4"/>
      <c r="J386" s="6"/>
      <c r="K386" s="4"/>
      <c r="L386" s="6"/>
      <c r="M386" s="4"/>
      <c r="N386" s="6"/>
      <c r="O386" s="4"/>
      <c r="P386" s="6"/>
      <c r="Q386" s="4"/>
      <c r="R386" s="4"/>
      <c r="S386" s="6"/>
      <c r="T386" s="30"/>
      <c r="U386" s="30"/>
    </row>
    <row r="387" spans="1:21" ht="15" customHeight="1" x14ac:dyDescent="0.25">
      <c r="A387" s="14"/>
      <c r="B387" s="14"/>
      <c r="C387" s="20"/>
      <c r="D387" s="20"/>
      <c r="E387" s="20"/>
      <c r="F387" s="20"/>
      <c r="G387" s="31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31"/>
      <c r="U387" s="31"/>
    </row>
    <row r="388" spans="1:21" ht="56.65" customHeight="1" x14ac:dyDescent="0.25">
      <c r="A388" s="11"/>
      <c r="B388" s="11"/>
      <c r="C388" s="21"/>
      <c r="D388" s="21"/>
      <c r="E388" s="21"/>
      <c r="F388" s="21"/>
      <c r="G388" s="28"/>
      <c r="H388" s="4"/>
      <c r="I388" s="4"/>
      <c r="J388" s="5"/>
      <c r="K388" s="4"/>
      <c r="L388" s="5"/>
      <c r="M388" s="4"/>
      <c r="N388" s="5"/>
      <c r="O388" s="4"/>
      <c r="P388" s="5"/>
      <c r="Q388" s="4"/>
      <c r="R388" s="4"/>
      <c r="S388" s="5"/>
      <c r="T388" s="28"/>
      <c r="U388" s="28"/>
    </row>
    <row r="389" spans="1:21" ht="15" customHeight="1" x14ac:dyDescent="0.25">
      <c r="A389" s="12"/>
      <c r="B389" s="12"/>
      <c r="C389" s="22"/>
      <c r="D389" s="22"/>
      <c r="E389" s="22"/>
      <c r="F389" s="22"/>
      <c r="G389" s="2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29"/>
      <c r="U389" s="29"/>
    </row>
    <row r="390" spans="1:21" ht="56.65" customHeight="1" x14ac:dyDescent="0.25">
      <c r="A390" s="13"/>
      <c r="B390" s="13"/>
      <c r="C390" s="19"/>
      <c r="D390" s="19"/>
      <c r="E390" s="19"/>
      <c r="F390" s="19"/>
      <c r="G390" s="30"/>
      <c r="H390" s="4"/>
      <c r="I390" s="4"/>
      <c r="J390" s="6"/>
      <c r="K390" s="4"/>
      <c r="L390" s="6"/>
      <c r="M390" s="4"/>
      <c r="N390" s="6"/>
      <c r="O390" s="4"/>
      <c r="P390" s="6"/>
      <c r="Q390" s="4"/>
      <c r="R390" s="4"/>
      <c r="S390" s="6"/>
      <c r="T390" s="30"/>
      <c r="U390" s="30"/>
    </row>
    <row r="391" spans="1:21" ht="15" customHeight="1" x14ac:dyDescent="0.25">
      <c r="A391" s="14"/>
      <c r="B391" s="14"/>
      <c r="C391" s="20"/>
      <c r="D391" s="20"/>
      <c r="E391" s="20"/>
      <c r="F391" s="20"/>
      <c r="G391" s="31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31"/>
      <c r="U391" s="31"/>
    </row>
    <row r="392" spans="1:21" ht="86.25" customHeight="1" x14ac:dyDescent="0.25">
      <c r="A392" s="11"/>
      <c r="B392" s="11"/>
      <c r="C392" s="21"/>
      <c r="D392" s="21"/>
      <c r="E392" s="21"/>
      <c r="F392" s="21"/>
      <c r="G392" s="28"/>
      <c r="H392" s="4"/>
      <c r="I392" s="4"/>
      <c r="J392" s="5"/>
      <c r="K392" s="4"/>
      <c r="L392" s="5"/>
      <c r="M392" s="4"/>
      <c r="N392" s="5"/>
      <c r="O392" s="4"/>
      <c r="P392" s="5"/>
      <c r="Q392" s="4"/>
      <c r="R392" s="4"/>
      <c r="S392" s="5"/>
      <c r="T392" s="28"/>
      <c r="U392" s="28"/>
    </row>
    <row r="393" spans="1:21" ht="15" customHeight="1" x14ac:dyDescent="0.25">
      <c r="A393" s="12"/>
      <c r="B393" s="12"/>
      <c r="C393" s="22"/>
      <c r="D393" s="22"/>
      <c r="E393" s="22"/>
      <c r="F393" s="22"/>
      <c r="G393" s="2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29"/>
      <c r="U393" s="29"/>
    </row>
    <row r="394" spans="1:21" ht="56.65" customHeight="1" x14ac:dyDescent="0.25">
      <c r="A394" s="13"/>
      <c r="B394" s="13"/>
      <c r="C394" s="19"/>
      <c r="D394" s="19"/>
      <c r="E394" s="19"/>
      <c r="F394" s="19"/>
      <c r="G394" s="30"/>
      <c r="H394" s="4"/>
      <c r="I394" s="4"/>
      <c r="J394" s="6"/>
      <c r="K394" s="4"/>
      <c r="L394" s="6"/>
      <c r="M394" s="4"/>
      <c r="N394" s="6"/>
      <c r="O394" s="4"/>
      <c r="P394" s="6"/>
      <c r="Q394" s="4"/>
      <c r="R394" s="4"/>
      <c r="S394" s="6"/>
      <c r="T394" s="30"/>
      <c r="U394" s="30"/>
    </row>
    <row r="395" spans="1:21" ht="15" customHeight="1" x14ac:dyDescent="0.25">
      <c r="A395" s="14"/>
      <c r="B395" s="14"/>
      <c r="C395" s="20"/>
      <c r="D395" s="20"/>
      <c r="E395" s="20"/>
      <c r="F395" s="20"/>
      <c r="G395" s="31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31"/>
      <c r="U395" s="31"/>
    </row>
    <row r="396" spans="1:21" ht="56.65" customHeight="1" x14ac:dyDescent="0.25">
      <c r="A396" s="9" t="s">
        <v>79</v>
      </c>
      <c r="B396" s="9"/>
      <c r="C396" s="17" t="s">
        <v>113</v>
      </c>
      <c r="D396" s="17" t="s">
        <v>167</v>
      </c>
      <c r="E396" s="17" t="s">
        <v>153</v>
      </c>
      <c r="F396" s="17" t="s">
        <v>89</v>
      </c>
      <c r="G396" s="26" t="s">
        <v>214</v>
      </c>
      <c r="H396" s="7"/>
      <c r="I396" s="7"/>
      <c r="J396" s="8"/>
      <c r="K396" s="7"/>
      <c r="L396" s="8"/>
      <c r="M396" s="7"/>
      <c r="N396" s="8"/>
      <c r="O396" s="7"/>
      <c r="P396" s="8"/>
      <c r="Q396" s="7"/>
      <c r="R396" s="7"/>
      <c r="S396" s="8"/>
      <c r="T396" s="26">
        <f t="shared" ref="T396" si="158">SUM(H396:S396)</f>
        <v>0</v>
      </c>
      <c r="U396" s="26">
        <f t="shared" ref="U396" si="159">T396*G396</f>
        <v>0</v>
      </c>
    </row>
    <row r="397" spans="1:21" ht="15" customHeight="1" x14ac:dyDescent="0.25">
      <c r="A397" s="10"/>
      <c r="B397" s="10"/>
      <c r="C397" s="18"/>
      <c r="D397" s="18"/>
      <c r="E397" s="18"/>
      <c r="F397" s="18"/>
      <c r="G397" s="27"/>
      <c r="H397" s="8">
        <v>4</v>
      </c>
      <c r="I397" s="8"/>
      <c r="J397" s="8"/>
      <c r="K397" s="8"/>
      <c r="L397" s="8"/>
      <c r="M397" s="8">
        <v>2</v>
      </c>
      <c r="N397" s="8"/>
      <c r="O397" s="8">
        <v>18</v>
      </c>
      <c r="P397" s="8"/>
      <c r="Q397" s="8">
        <v>16</v>
      </c>
      <c r="R397" s="8"/>
      <c r="S397" s="8"/>
      <c r="T397" s="27"/>
      <c r="U397" s="27"/>
    </row>
    <row r="398" spans="1:21" ht="86.25" customHeight="1" x14ac:dyDescent="0.25">
      <c r="A398" s="13"/>
      <c r="B398" s="13"/>
      <c r="C398" s="19"/>
      <c r="D398" s="19"/>
      <c r="E398" s="19"/>
      <c r="F398" s="19"/>
      <c r="G398" s="30"/>
      <c r="H398" s="4"/>
      <c r="I398" s="4"/>
      <c r="J398" s="6"/>
      <c r="K398" s="4"/>
      <c r="L398" s="6"/>
      <c r="M398" s="4"/>
      <c r="N398" s="6"/>
      <c r="O398" s="4"/>
      <c r="P398" s="6"/>
      <c r="Q398" s="4"/>
      <c r="R398" s="4"/>
      <c r="S398" s="6"/>
      <c r="T398" s="30"/>
      <c r="U398" s="30"/>
    </row>
    <row r="399" spans="1:21" ht="15" customHeight="1" x14ac:dyDescent="0.25">
      <c r="A399" s="14"/>
      <c r="B399" s="14"/>
      <c r="C399" s="20"/>
      <c r="D399" s="20"/>
      <c r="E399" s="20"/>
      <c r="F399" s="20"/>
      <c r="G399" s="31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31"/>
      <c r="U399" s="31"/>
    </row>
    <row r="400" spans="1:21" ht="56.65" customHeight="1" x14ac:dyDescent="0.25">
      <c r="A400" s="9" t="s">
        <v>80</v>
      </c>
      <c r="B400" s="9"/>
      <c r="C400" s="17" t="s">
        <v>148</v>
      </c>
      <c r="D400" s="17" t="s">
        <v>161</v>
      </c>
      <c r="E400" s="17" t="s">
        <v>154</v>
      </c>
      <c r="F400" s="17" t="s">
        <v>88</v>
      </c>
      <c r="G400" s="26" t="s">
        <v>190</v>
      </c>
      <c r="H400" s="7"/>
      <c r="I400" s="7"/>
      <c r="J400" s="8"/>
      <c r="K400" s="7"/>
      <c r="L400" s="8"/>
      <c r="M400" s="7"/>
      <c r="N400" s="8"/>
      <c r="O400" s="7"/>
      <c r="P400" s="8"/>
      <c r="Q400" s="7"/>
      <c r="R400" s="7"/>
      <c r="S400" s="8"/>
      <c r="T400" s="26">
        <f t="shared" ref="T400" si="160">SUM(H400:S400)</f>
        <v>0</v>
      </c>
      <c r="U400" s="26">
        <f t="shared" ref="U400" si="161">T400*G400</f>
        <v>0</v>
      </c>
    </row>
    <row r="401" spans="1:21" ht="15" customHeight="1" x14ac:dyDescent="0.25">
      <c r="A401" s="10"/>
      <c r="B401" s="10"/>
      <c r="C401" s="18"/>
      <c r="D401" s="18"/>
      <c r="E401" s="18"/>
      <c r="F401" s="18"/>
      <c r="G401" s="27"/>
      <c r="H401" s="8">
        <v>1</v>
      </c>
      <c r="I401" s="8"/>
      <c r="J401" s="8"/>
      <c r="K401" s="8">
        <v>4</v>
      </c>
      <c r="L401" s="8"/>
      <c r="M401" s="8">
        <v>2</v>
      </c>
      <c r="N401" s="8"/>
      <c r="O401" s="8"/>
      <c r="P401" s="8"/>
      <c r="Q401" s="8"/>
      <c r="R401" s="8"/>
      <c r="S401" s="8"/>
      <c r="T401" s="27"/>
      <c r="U401" s="27"/>
    </row>
    <row r="402" spans="1:21" ht="56.65" customHeight="1" x14ac:dyDescent="0.25">
      <c r="A402" s="13"/>
      <c r="B402" s="13"/>
      <c r="C402" s="19"/>
      <c r="D402" s="19"/>
      <c r="E402" s="19"/>
      <c r="F402" s="19"/>
      <c r="G402" s="30"/>
      <c r="H402" s="4"/>
      <c r="I402" s="4"/>
      <c r="J402" s="6"/>
      <c r="K402" s="4"/>
      <c r="L402" s="6"/>
      <c r="M402" s="4"/>
      <c r="N402" s="6"/>
      <c r="O402" s="4"/>
      <c r="P402" s="6"/>
      <c r="Q402" s="4"/>
      <c r="R402" s="4"/>
      <c r="S402" s="6"/>
      <c r="T402" s="30"/>
      <c r="U402" s="30"/>
    </row>
    <row r="403" spans="1:21" ht="15" customHeight="1" x14ac:dyDescent="0.25">
      <c r="A403" s="14"/>
      <c r="B403" s="14"/>
      <c r="C403" s="20"/>
      <c r="D403" s="20"/>
      <c r="E403" s="20"/>
      <c r="F403" s="20"/>
      <c r="G403" s="31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31"/>
      <c r="U403" s="31"/>
    </row>
    <row r="404" spans="1:21" ht="56.65" customHeight="1" x14ac:dyDescent="0.25">
      <c r="A404" s="11"/>
      <c r="B404" s="11"/>
      <c r="C404" s="21"/>
      <c r="D404" s="21"/>
      <c r="E404" s="21"/>
      <c r="F404" s="21"/>
      <c r="G404" s="28"/>
      <c r="H404" s="4"/>
      <c r="I404" s="4"/>
      <c r="J404" s="5"/>
      <c r="K404" s="4"/>
      <c r="L404" s="5"/>
      <c r="M404" s="4"/>
      <c r="N404" s="5"/>
      <c r="O404" s="4"/>
      <c r="P404" s="5"/>
      <c r="Q404" s="4"/>
      <c r="R404" s="4"/>
      <c r="S404" s="5"/>
      <c r="T404" s="28"/>
      <c r="U404" s="28"/>
    </row>
    <row r="405" spans="1:21" ht="15" customHeight="1" x14ac:dyDescent="0.25">
      <c r="A405" s="12"/>
      <c r="B405" s="12"/>
      <c r="C405" s="22"/>
      <c r="D405" s="22"/>
      <c r="E405" s="22"/>
      <c r="F405" s="22"/>
      <c r="G405" s="2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29"/>
      <c r="U405" s="29"/>
    </row>
    <row r="406" spans="1:21" ht="86.25" customHeight="1" x14ac:dyDescent="0.25">
      <c r="A406" s="9" t="s">
        <v>81</v>
      </c>
      <c r="B406" s="9"/>
      <c r="C406" s="17" t="s">
        <v>142</v>
      </c>
      <c r="D406" s="17" t="s">
        <v>163</v>
      </c>
      <c r="E406" s="17" t="s">
        <v>155</v>
      </c>
      <c r="F406" s="17" t="s">
        <v>90</v>
      </c>
      <c r="G406" s="26" t="s">
        <v>191</v>
      </c>
      <c r="H406" s="7"/>
      <c r="I406" s="7"/>
      <c r="J406" s="8"/>
      <c r="K406" s="7"/>
      <c r="L406" s="8"/>
      <c r="M406" s="7"/>
      <c r="N406" s="8"/>
      <c r="O406" s="7"/>
      <c r="P406" s="8"/>
      <c r="Q406" s="7"/>
      <c r="R406" s="8"/>
      <c r="S406" s="8"/>
      <c r="T406" s="26">
        <f t="shared" ref="T406" si="162">SUM(H406:S406)</f>
        <v>0</v>
      </c>
      <c r="U406" s="26">
        <f t="shared" ref="U406" si="163">T406*G406</f>
        <v>0</v>
      </c>
    </row>
    <row r="407" spans="1:21" ht="15" customHeight="1" x14ac:dyDescent="0.25">
      <c r="A407" s="10"/>
      <c r="B407" s="10"/>
      <c r="C407" s="18"/>
      <c r="D407" s="18"/>
      <c r="E407" s="18"/>
      <c r="F407" s="18"/>
      <c r="G407" s="27"/>
      <c r="H407" s="8"/>
      <c r="I407" s="8"/>
      <c r="J407" s="8"/>
      <c r="K407" s="8"/>
      <c r="L407" s="8"/>
      <c r="M407" s="8"/>
      <c r="N407" s="8"/>
      <c r="O407" s="8"/>
      <c r="P407" s="8"/>
      <c r="Q407" s="8">
        <v>1</v>
      </c>
      <c r="R407" s="8"/>
      <c r="S407" s="8"/>
      <c r="T407" s="27"/>
      <c r="U407" s="27"/>
    </row>
    <row r="408" spans="1:21" ht="60.95" customHeight="1" x14ac:dyDescent="0.25">
      <c r="A408" s="11"/>
      <c r="B408" s="11"/>
      <c r="C408" s="21"/>
      <c r="D408" s="21"/>
      <c r="E408" s="21"/>
      <c r="F408" s="21"/>
      <c r="G408" s="28"/>
      <c r="H408" s="4"/>
      <c r="I408" s="4"/>
      <c r="J408" s="5"/>
      <c r="K408" s="4"/>
      <c r="L408" s="5"/>
      <c r="M408" s="4"/>
      <c r="N408" s="5"/>
      <c r="O408" s="4"/>
      <c r="P408" s="5"/>
      <c r="Q408" s="4"/>
      <c r="R408" s="5"/>
      <c r="S408" s="5"/>
      <c r="T408" s="28"/>
      <c r="U408" s="28"/>
    </row>
    <row r="409" spans="1:21" ht="15" customHeight="1" x14ac:dyDescent="0.25">
      <c r="A409" s="12"/>
      <c r="B409" s="12"/>
      <c r="C409" s="22"/>
      <c r="D409" s="22"/>
      <c r="E409" s="22"/>
      <c r="F409" s="22"/>
      <c r="G409" s="2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29"/>
      <c r="U409" s="29"/>
    </row>
    <row r="410" spans="1:21" ht="60.95" customHeight="1" x14ac:dyDescent="0.25">
      <c r="A410" s="13"/>
      <c r="B410" s="13"/>
      <c r="C410" s="19"/>
      <c r="D410" s="19"/>
      <c r="E410" s="19"/>
      <c r="F410" s="19"/>
      <c r="G410" s="30"/>
      <c r="H410" s="4"/>
      <c r="I410" s="4"/>
      <c r="J410" s="6"/>
      <c r="K410" s="4"/>
      <c r="L410" s="6"/>
      <c r="M410" s="4"/>
      <c r="N410" s="6"/>
      <c r="O410" s="4"/>
      <c r="P410" s="6"/>
      <c r="Q410" s="4"/>
      <c r="R410" s="6"/>
      <c r="S410" s="6"/>
      <c r="T410" s="30"/>
      <c r="U410" s="30"/>
    </row>
    <row r="411" spans="1:21" ht="15" customHeight="1" x14ac:dyDescent="0.25">
      <c r="A411" s="14"/>
      <c r="B411" s="14"/>
      <c r="C411" s="20"/>
      <c r="D411" s="20"/>
      <c r="E411" s="20"/>
      <c r="F411" s="20"/>
      <c r="G411" s="31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31"/>
      <c r="U411" s="31"/>
    </row>
    <row r="412" spans="1:21" ht="56.65" customHeight="1" x14ac:dyDescent="0.25">
      <c r="A412" s="11"/>
      <c r="B412" s="11"/>
      <c r="C412" s="21"/>
      <c r="D412" s="21"/>
      <c r="E412" s="21"/>
      <c r="F412" s="21"/>
      <c r="G412" s="28"/>
      <c r="H412" s="4"/>
      <c r="I412" s="4"/>
      <c r="J412" s="5"/>
      <c r="K412" s="4"/>
      <c r="L412" s="5"/>
      <c r="M412" s="4"/>
      <c r="N412" s="5"/>
      <c r="O412" s="4"/>
      <c r="P412" s="5"/>
      <c r="Q412" s="4"/>
      <c r="R412" s="4"/>
      <c r="S412" s="5"/>
      <c r="T412" s="28"/>
      <c r="U412" s="28"/>
    </row>
    <row r="413" spans="1:21" ht="15" customHeight="1" x14ac:dyDescent="0.25">
      <c r="A413" s="12"/>
      <c r="B413" s="12"/>
      <c r="C413" s="22"/>
      <c r="D413" s="22"/>
      <c r="E413" s="22"/>
      <c r="F413" s="22"/>
      <c r="G413" s="2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29"/>
      <c r="U413" s="29"/>
    </row>
    <row r="414" spans="1:21" ht="56.65" customHeight="1" x14ac:dyDescent="0.25">
      <c r="A414" s="13"/>
      <c r="B414" s="13"/>
      <c r="C414" s="19"/>
      <c r="D414" s="19"/>
      <c r="E414" s="19"/>
      <c r="F414" s="19"/>
      <c r="G414" s="30"/>
      <c r="H414" s="4"/>
      <c r="I414" s="4"/>
      <c r="J414" s="6"/>
      <c r="K414" s="4"/>
      <c r="L414" s="6"/>
      <c r="M414" s="4"/>
      <c r="N414" s="6"/>
      <c r="O414" s="4"/>
      <c r="P414" s="6"/>
      <c r="Q414" s="4"/>
      <c r="R414" s="4"/>
      <c r="S414" s="6"/>
      <c r="T414" s="30"/>
      <c r="U414" s="30"/>
    </row>
    <row r="415" spans="1:21" ht="15" customHeight="1" x14ac:dyDescent="0.25">
      <c r="A415" s="14"/>
      <c r="B415" s="14"/>
      <c r="C415" s="20"/>
      <c r="D415" s="20"/>
      <c r="E415" s="20"/>
      <c r="F415" s="20"/>
      <c r="G415" s="31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31"/>
      <c r="U415" s="31"/>
    </row>
    <row r="416" spans="1:21" ht="56.65" customHeight="1" x14ac:dyDescent="0.25">
      <c r="A416" s="9" t="s">
        <v>83</v>
      </c>
      <c r="B416" s="9"/>
      <c r="C416" s="17" t="s">
        <v>150</v>
      </c>
      <c r="D416" s="17" t="s">
        <v>186</v>
      </c>
      <c r="E416" s="17" t="s">
        <v>154</v>
      </c>
      <c r="F416" s="17" t="s">
        <v>89</v>
      </c>
      <c r="G416" s="26" t="s">
        <v>223</v>
      </c>
      <c r="H416" s="7"/>
      <c r="I416" s="7"/>
      <c r="J416" s="8"/>
      <c r="K416" s="7"/>
      <c r="L416" s="8"/>
      <c r="M416" s="7"/>
      <c r="N416" s="8"/>
      <c r="O416" s="7"/>
      <c r="P416" s="8"/>
      <c r="Q416" s="7"/>
      <c r="R416" s="7"/>
      <c r="S416" s="8"/>
      <c r="T416" s="26">
        <f t="shared" ref="T416" si="164">SUM(H416:S416)</f>
        <v>0</v>
      </c>
      <c r="U416" s="26">
        <f t="shared" ref="U416" si="165">T416*G416</f>
        <v>0</v>
      </c>
    </row>
    <row r="417" spans="1:21" ht="15" customHeight="1" x14ac:dyDescent="0.25">
      <c r="A417" s="10"/>
      <c r="B417" s="10"/>
      <c r="C417" s="18"/>
      <c r="D417" s="18"/>
      <c r="E417" s="18"/>
      <c r="F417" s="18"/>
      <c r="G417" s="27"/>
      <c r="H417" s="8"/>
      <c r="I417" s="8"/>
      <c r="J417" s="8"/>
      <c r="K417" s="8">
        <v>3</v>
      </c>
      <c r="L417" s="8"/>
      <c r="M417" s="8">
        <v>11</v>
      </c>
      <c r="N417" s="8"/>
      <c r="O417" s="8"/>
      <c r="P417" s="8"/>
      <c r="Q417" s="8"/>
      <c r="R417" s="8"/>
      <c r="S417" s="8"/>
      <c r="T417" s="27"/>
      <c r="U417" s="27"/>
    </row>
    <row r="418" spans="1:21" ht="56.65" customHeight="1" x14ac:dyDescent="0.25">
      <c r="A418" s="9" t="s">
        <v>84</v>
      </c>
      <c r="B418" s="9"/>
      <c r="C418" s="17" t="s">
        <v>107</v>
      </c>
      <c r="D418" s="17" t="s">
        <v>167</v>
      </c>
      <c r="E418" s="17" t="s">
        <v>153</v>
      </c>
      <c r="F418" s="17" t="s">
        <v>88</v>
      </c>
      <c r="G418" s="26" t="s">
        <v>224</v>
      </c>
      <c r="H418" s="7"/>
      <c r="I418" s="7"/>
      <c r="J418" s="8"/>
      <c r="K418" s="7"/>
      <c r="L418" s="8"/>
      <c r="M418" s="7"/>
      <c r="N418" s="8"/>
      <c r="O418" s="7"/>
      <c r="P418" s="8"/>
      <c r="Q418" s="7"/>
      <c r="R418" s="7"/>
      <c r="S418" s="8"/>
      <c r="T418" s="26">
        <f t="shared" ref="T418" si="166">SUM(H418:S418)</f>
        <v>0</v>
      </c>
      <c r="U418" s="26">
        <f t="shared" ref="U418" si="167">T418*G418</f>
        <v>0</v>
      </c>
    </row>
    <row r="419" spans="1:21" ht="15" customHeight="1" x14ac:dyDescent="0.25">
      <c r="A419" s="10"/>
      <c r="B419" s="10"/>
      <c r="C419" s="18"/>
      <c r="D419" s="18"/>
      <c r="E419" s="18"/>
      <c r="F419" s="18"/>
      <c r="G419" s="27"/>
      <c r="H419" s="8"/>
      <c r="I419" s="8"/>
      <c r="J419" s="8"/>
      <c r="K419" s="8">
        <v>5</v>
      </c>
      <c r="L419" s="8"/>
      <c r="M419" s="8">
        <v>5</v>
      </c>
      <c r="N419" s="8"/>
      <c r="O419" s="8">
        <v>6</v>
      </c>
      <c r="P419" s="8"/>
      <c r="Q419" s="8"/>
      <c r="R419" s="8"/>
      <c r="S419" s="8"/>
      <c r="T419" s="27"/>
      <c r="U419" s="27"/>
    </row>
    <row r="420" spans="1:21" ht="56.65" customHeight="1" x14ac:dyDescent="0.25">
      <c r="A420" s="11"/>
      <c r="B420" s="11"/>
      <c r="C420" s="21"/>
      <c r="D420" s="21"/>
      <c r="E420" s="21"/>
      <c r="F420" s="21"/>
      <c r="G420" s="28"/>
      <c r="H420" s="4"/>
      <c r="I420" s="4"/>
      <c r="J420" s="5"/>
      <c r="K420" s="4"/>
      <c r="L420" s="5"/>
      <c r="M420" s="4"/>
      <c r="N420" s="5"/>
      <c r="O420" s="4"/>
      <c r="P420" s="5"/>
      <c r="Q420" s="4"/>
      <c r="R420" s="4"/>
      <c r="S420" s="5"/>
      <c r="T420" s="28"/>
      <c r="U420" s="28"/>
    </row>
    <row r="421" spans="1:21" ht="15" customHeight="1" x14ac:dyDescent="0.25">
      <c r="A421" s="12"/>
      <c r="B421" s="12"/>
      <c r="C421" s="22"/>
      <c r="D421" s="22"/>
      <c r="E421" s="22"/>
      <c r="F421" s="22"/>
      <c r="G421" s="2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29"/>
      <c r="U421" s="29"/>
    </row>
  </sheetData>
  <mergeCells count="1885">
    <mergeCell ref="G416:G417"/>
    <mergeCell ref="G418:G419"/>
    <mergeCell ref="G420:G421"/>
    <mergeCell ref="G274:G275"/>
    <mergeCell ref="G404:G405"/>
    <mergeCell ref="G406:G407"/>
    <mergeCell ref="G408:G409"/>
    <mergeCell ref="G410:G411"/>
    <mergeCell ref="G412:G413"/>
    <mergeCell ref="G414:G415"/>
    <mergeCell ref="G394:G395"/>
    <mergeCell ref="G270:G271"/>
    <mergeCell ref="G396:G397"/>
    <mergeCell ref="G398:G399"/>
    <mergeCell ref="G400:G401"/>
    <mergeCell ref="G402:G403"/>
    <mergeCell ref="G272:G273"/>
    <mergeCell ref="G382:G383"/>
    <mergeCell ref="G384:G385"/>
    <mergeCell ref="G386:G387"/>
    <mergeCell ref="G388:G389"/>
    <mergeCell ref="G390:G391"/>
    <mergeCell ref="G392:G393"/>
    <mergeCell ref="G372:G373"/>
    <mergeCell ref="G374:G375"/>
    <mergeCell ref="G376:G377"/>
    <mergeCell ref="G378:G379"/>
    <mergeCell ref="G380:G381"/>
    <mergeCell ref="G360:G361"/>
    <mergeCell ref="G362:G363"/>
    <mergeCell ref="G364:G365"/>
    <mergeCell ref="G366:G367"/>
    <mergeCell ref="G368:G369"/>
    <mergeCell ref="G370:G371"/>
    <mergeCell ref="G350:G351"/>
    <mergeCell ref="G352:G353"/>
    <mergeCell ref="G354:G355"/>
    <mergeCell ref="G266:G267"/>
    <mergeCell ref="G356:G357"/>
    <mergeCell ref="G358:G359"/>
    <mergeCell ref="G338:G339"/>
    <mergeCell ref="G340:G341"/>
    <mergeCell ref="G342:G343"/>
    <mergeCell ref="G344:G345"/>
    <mergeCell ref="G346:G347"/>
    <mergeCell ref="G348:G349"/>
    <mergeCell ref="G328:G329"/>
    <mergeCell ref="G330:G331"/>
    <mergeCell ref="G332:G333"/>
    <mergeCell ref="G334:G335"/>
    <mergeCell ref="G336:G337"/>
    <mergeCell ref="G316:G317"/>
    <mergeCell ref="G318:G319"/>
    <mergeCell ref="G320:G321"/>
    <mergeCell ref="G322:G323"/>
    <mergeCell ref="G324:G325"/>
    <mergeCell ref="G326:G327"/>
    <mergeCell ref="G304:G305"/>
    <mergeCell ref="G306:G307"/>
    <mergeCell ref="G308:G309"/>
    <mergeCell ref="G310:G311"/>
    <mergeCell ref="G312:G313"/>
    <mergeCell ref="G314:G315"/>
    <mergeCell ref="G294:G295"/>
    <mergeCell ref="G260:G261"/>
    <mergeCell ref="G296:G297"/>
    <mergeCell ref="G298:G299"/>
    <mergeCell ref="G300:G301"/>
    <mergeCell ref="G302:G303"/>
    <mergeCell ref="G262:G263"/>
    <mergeCell ref="G282:G283"/>
    <mergeCell ref="G284:G285"/>
    <mergeCell ref="G286:G287"/>
    <mergeCell ref="G288:G289"/>
    <mergeCell ref="G290:G291"/>
    <mergeCell ref="G292:G293"/>
    <mergeCell ref="G268:G269"/>
    <mergeCell ref="G256:G257"/>
    <mergeCell ref="G258:G259"/>
    <mergeCell ref="G276:G277"/>
    <mergeCell ref="G278:G279"/>
    <mergeCell ref="G280:G281"/>
    <mergeCell ref="G191:G192"/>
    <mergeCell ref="G193:G194"/>
    <mergeCell ref="G195:G196"/>
    <mergeCell ref="G197:G198"/>
    <mergeCell ref="G199:G200"/>
    <mergeCell ref="G201:G202"/>
    <mergeCell ref="G181:G182"/>
    <mergeCell ref="G183:G184"/>
    <mergeCell ref="G23:G24"/>
    <mergeCell ref="G185:G186"/>
    <mergeCell ref="G187:G188"/>
    <mergeCell ref="G189:G190"/>
    <mergeCell ref="G169:G170"/>
    <mergeCell ref="G171:G172"/>
    <mergeCell ref="G173:G174"/>
    <mergeCell ref="G175:G176"/>
    <mergeCell ref="G177:G178"/>
    <mergeCell ref="G179:G180"/>
    <mergeCell ref="G159:G160"/>
    <mergeCell ref="G161:G162"/>
    <mergeCell ref="G163:G164"/>
    <mergeCell ref="G253:G254"/>
    <mergeCell ref="G243:G244"/>
    <mergeCell ref="G245:G246"/>
    <mergeCell ref="G247:G248"/>
    <mergeCell ref="G249:G250"/>
    <mergeCell ref="G264:G265"/>
    <mergeCell ref="G21:G22"/>
    <mergeCell ref="G165:G166"/>
    <mergeCell ref="G167:G168"/>
    <mergeCell ref="G147:G148"/>
    <mergeCell ref="G149:G150"/>
    <mergeCell ref="G151:G152"/>
    <mergeCell ref="G153:G154"/>
    <mergeCell ref="G155:G156"/>
    <mergeCell ref="G157:G158"/>
    <mergeCell ref="G137:G138"/>
    <mergeCell ref="G139:G140"/>
    <mergeCell ref="G141:G142"/>
    <mergeCell ref="G143:G144"/>
    <mergeCell ref="G251:G252"/>
    <mergeCell ref="G231:G232"/>
    <mergeCell ref="G233:G234"/>
    <mergeCell ref="G235:G236"/>
    <mergeCell ref="G237:G238"/>
    <mergeCell ref="G239:G240"/>
    <mergeCell ref="G241:G242"/>
    <mergeCell ref="G221:G222"/>
    <mergeCell ref="G223:G224"/>
    <mergeCell ref="G225:G226"/>
    <mergeCell ref="G227:G228"/>
    <mergeCell ref="G229:G230"/>
    <mergeCell ref="G209:G210"/>
    <mergeCell ref="G19:G20"/>
    <mergeCell ref="G145:G146"/>
    <mergeCell ref="G125:G126"/>
    <mergeCell ref="G127:G128"/>
    <mergeCell ref="G129:G130"/>
    <mergeCell ref="G131:G132"/>
    <mergeCell ref="G133:G134"/>
    <mergeCell ref="G135:G136"/>
    <mergeCell ref="G113:G114"/>
    <mergeCell ref="G115:G116"/>
    <mergeCell ref="G117:G118"/>
    <mergeCell ref="G119:G120"/>
    <mergeCell ref="G121:G122"/>
    <mergeCell ref="G123:G124"/>
    <mergeCell ref="G103:G104"/>
    <mergeCell ref="G47:G48"/>
    <mergeCell ref="G29:G30"/>
    <mergeCell ref="G49:G50"/>
    <mergeCell ref="G51:G52"/>
    <mergeCell ref="G53:G54"/>
    <mergeCell ref="G55:G56"/>
    <mergeCell ref="G27:G28"/>
    <mergeCell ref="G57:G58"/>
    <mergeCell ref="G59:G60"/>
    <mergeCell ref="G61:G62"/>
    <mergeCell ref="G63:G64"/>
    <mergeCell ref="G15:G16"/>
    <mergeCell ref="G105:G106"/>
    <mergeCell ref="G107:G108"/>
    <mergeCell ref="G109:G110"/>
    <mergeCell ref="G111:G112"/>
    <mergeCell ref="G17:G18"/>
    <mergeCell ref="G91:G92"/>
    <mergeCell ref="G93:G94"/>
    <mergeCell ref="G95:G96"/>
    <mergeCell ref="G97:G98"/>
    <mergeCell ref="G99:G100"/>
    <mergeCell ref="G101:G102"/>
    <mergeCell ref="G81:G82"/>
    <mergeCell ref="G83:G84"/>
    <mergeCell ref="G13:G14"/>
    <mergeCell ref="G85:G86"/>
    <mergeCell ref="G87:G88"/>
    <mergeCell ref="G89:G90"/>
    <mergeCell ref="G69:G70"/>
    <mergeCell ref="G71:G72"/>
    <mergeCell ref="G73:G74"/>
    <mergeCell ref="G75:G76"/>
    <mergeCell ref="G77:G78"/>
    <mergeCell ref="G79:G80"/>
    <mergeCell ref="G31:G32"/>
    <mergeCell ref="G33:G34"/>
    <mergeCell ref="G35:G36"/>
    <mergeCell ref="G37:G38"/>
    <mergeCell ref="G39:G40"/>
    <mergeCell ref="G41:G42"/>
    <mergeCell ref="G43:G44"/>
    <mergeCell ref="G45:G46"/>
    <mergeCell ref="G211:G212"/>
    <mergeCell ref="G213:G214"/>
    <mergeCell ref="G215:G216"/>
    <mergeCell ref="G217:G218"/>
    <mergeCell ref="G219:G220"/>
    <mergeCell ref="G203:G204"/>
    <mergeCell ref="G1:G2"/>
    <mergeCell ref="G5:G6"/>
    <mergeCell ref="G7:G8"/>
    <mergeCell ref="G25:G26"/>
    <mergeCell ref="G205:G206"/>
    <mergeCell ref="G207:G208"/>
    <mergeCell ref="G9:G10"/>
    <mergeCell ref="G11:G12"/>
    <mergeCell ref="G65:G66"/>
    <mergeCell ref="G67:G68"/>
    <mergeCell ref="B414:B415"/>
    <mergeCell ref="B272:B273"/>
    <mergeCell ref="B268:B269"/>
    <mergeCell ref="B360:B361"/>
    <mergeCell ref="B362:B363"/>
    <mergeCell ref="B364:B365"/>
    <mergeCell ref="B366:B367"/>
    <mergeCell ref="B368:B369"/>
    <mergeCell ref="B348:B349"/>
    <mergeCell ref="B350:B351"/>
    <mergeCell ref="B352:B353"/>
    <mergeCell ref="B354:B355"/>
    <mergeCell ref="B251:B252"/>
    <mergeCell ref="B253:B254"/>
    <mergeCell ref="B233:B234"/>
    <mergeCell ref="B235:B236"/>
    <mergeCell ref="B416:B417"/>
    <mergeCell ref="B418:B419"/>
    <mergeCell ref="B420:B421"/>
    <mergeCell ref="B274:B275"/>
    <mergeCell ref="B402:B403"/>
    <mergeCell ref="B404:B405"/>
    <mergeCell ref="B406:B407"/>
    <mergeCell ref="B408:B409"/>
    <mergeCell ref="B410:B411"/>
    <mergeCell ref="B412:B413"/>
    <mergeCell ref="B392:B393"/>
    <mergeCell ref="B394:B395"/>
    <mergeCell ref="B270:B271"/>
    <mergeCell ref="B396:B397"/>
    <mergeCell ref="B398:B399"/>
    <mergeCell ref="B400:B401"/>
    <mergeCell ref="B380:B381"/>
    <mergeCell ref="B382:B383"/>
    <mergeCell ref="B384:B385"/>
    <mergeCell ref="B386:B387"/>
    <mergeCell ref="B310:B311"/>
    <mergeCell ref="B312:B313"/>
    <mergeCell ref="B292:B293"/>
    <mergeCell ref="B294:B295"/>
    <mergeCell ref="B388:B389"/>
    <mergeCell ref="B390:B391"/>
    <mergeCell ref="B370:B371"/>
    <mergeCell ref="B372:B373"/>
    <mergeCell ref="B374:B375"/>
    <mergeCell ref="B376:B377"/>
    <mergeCell ref="B378:B379"/>
    <mergeCell ref="B358:B359"/>
    <mergeCell ref="B239:B240"/>
    <mergeCell ref="B241:B242"/>
    <mergeCell ref="B266:B267"/>
    <mergeCell ref="B356:B357"/>
    <mergeCell ref="B336:B337"/>
    <mergeCell ref="B338:B339"/>
    <mergeCell ref="B340:B341"/>
    <mergeCell ref="B342:B343"/>
    <mergeCell ref="B344:B345"/>
    <mergeCell ref="B346:B347"/>
    <mergeCell ref="B324:B325"/>
    <mergeCell ref="B326:B327"/>
    <mergeCell ref="B328:B329"/>
    <mergeCell ref="B330:B331"/>
    <mergeCell ref="B332:B333"/>
    <mergeCell ref="B334:B335"/>
    <mergeCell ref="B314:B315"/>
    <mergeCell ref="B262:B263"/>
    <mergeCell ref="B316:B317"/>
    <mergeCell ref="B318:B319"/>
    <mergeCell ref="B320:B321"/>
    <mergeCell ref="B322:B323"/>
    <mergeCell ref="B264:B265"/>
    <mergeCell ref="B302:B303"/>
    <mergeCell ref="B304:B305"/>
    <mergeCell ref="B306:B307"/>
    <mergeCell ref="B308:B309"/>
    <mergeCell ref="B243:B244"/>
    <mergeCell ref="B135:B136"/>
    <mergeCell ref="B137:B138"/>
    <mergeCell ref="B139:B140"/>
    <mergeCell ref="B141:B142"/>
    <mergeCell ref="B143:B144"/>
    <mergeCell ref="B123:B124"/>
    <mergeCell ref="B260:B261"/>
    <mergeCell ref="B296:B297"/>
    <mergeCell ref="B298:B299"/>
    <mergeCell ref="B300:B301"/>
    <mergeCell ref="B280:B281"/>
    <mergeCell ref="B282:B283"/>
    <mergeCell ref="B284:B285"/>
    <mergeCell ref="B286:B287"/>
    <mergeCell ref="B288:B289"/>
    <mergeCell ref="B290:B291"/>
    <mergeCell ref="B201:B202"/>
    <mergeCell ref="B203:B204"/>
    <mergeCell ref="B256:B257"/>
    <mergeCell ref="B258:B259"/>
    <mergeCell ref="B276:B277"/>
    <mergeCell ref="B278:B279"/>
    <mergeCell ref="B189:B190"/>
    <mergeCell ref="B191:B192"/>
    <mergeCell ref="B193:B194"/>
    <mergeCell ref="B195:B196"/>
    <mergeCell ref="B197:B198"/>
    <mergeCell ref="B199:B200"/>
    <mergeCell ref="B245:B246"/>
    <mergeCell ref="B247:B248"/>
    <mergeCell ref="B249:B250"/>
    <mergeCell ref="B237:B238"/>
    <mergeCell ref="B91:B92"/>
    <mergeCell ref="B93:B94"/>
    <mergeCell ref="B95:B96"/>
    <mergeCell ref="B97:B98"/>
    <mergeCell ref="B99:B100"/>
    <mergeCell ref="B79:B80"/>
    <mergeCell ref="B81:B82"/>
    <mergeCell ref="B83:B84"/>
    <mergeCell ref="B179:B180"/>
    <mergeCell ref="B181:B182"/>
    <mergeCell ref="B183:B184"/>
    <mergeCell ref="B23:B24"/>
    <mergeCell ref="B185:B186"/>
    <mergeCell ref="B187:B188"/>
    <mergeCell ref="B167:B168"/>
    <mergeCell ref="B169:B170"/>
    <mergeCell ref="B171:B172"/>
    <mergeCell ref="B173:B174"/>
    <mergeCell ref="B175:B176"/>
    <mergeCell ref="B177:B178"/>
    <mergeCell ref="B157:B158"/>
    <mergeCell ref="B159:B160"/>
    <mergeCell ref="B161:B162"/>
    <mergeCell ref="B163:B164"/>
    <mergeCell ref="B165:B166"/>
    <mergeCell ref="B145:B146"/>
    <mergeCell ref="B147:B148"/>
    <mergeCell ref="B149:B150"/>
    <mergeCell ref="B151:B152"/>
    <mergeCell ref="B153:B154"/>
    <mergeCell ref="B155:B156"/>
    <mergeCell ref="B133:B134"/>
    <mergeCell ref="B13:B14"/>
    <mergeCell ref="B85:B86"/>
    <mergeCell ref="B87:B88"/>
    <mergeCell ref="B67:B68"/>
    <mergeCell ref="B69:B70"/>
    <mergeCell ref="B71:B72"/>
    <mergeCell ref="B73:B74"/>
    <mergeCell ref="B75:B76"/>
    <mergeCell ref="B77:B78"/>
    <mergeCell ref="B57:B58"/>
    <mergeCell ref="B59:B60"/>
    <mergeCell ref="B61:B62"/>
    <mergeCell ref="B63:B64"/>
    <mergeCell ref="B11:B12"/>
    <mergeCell ref="B65:B66"/>
    <mergeCell ref="B9:B10"/>
    <mergeCell ref="B45:B46"/>
    <mergeCell ref="B47:B48"/>
    <mergeCell ref="B49:B50"/>
    <mergeCell ref="B51:B52"/>
    <mergeCell ref="B53:B54"/>
    <mergeCell ref="B31:B32"/>
    <mergeCell ref="B33:B34"/>
    <mergeCell ref="B35:B36"/>
    <mergeCell ref="B37:B38"/>
    <mergeCell ref="B39:B40"/>
    <mergeCell ref="B17:B18"/>
    <mergeCell ref="B19:B20"/>
    <mergeCell ref="B15:B16"/>
    <mergeCell ref="B21:B22"/>
    <mergeCell ref="B223:B224"/>
    <mergeCell ref="B27:B28"/>
    <mergeCell ref="B225:B226"/>
    <mergeCell ref="B227:B228"/>
    <mergeCell ref="B229:B230"/>
    <mergeCell ref="B231:B232"/>
    <mergeCell ref="B29:B30"/>
    <mergeCell ref="B41:B42"/>
    <mergeCell ref="B43:B44"/>
    <mergeCell ref="B55:B56"/>
    <mergeCell ref="B211:B212"/>
    <mergeCell ref="B213:B214"/>
    <mergeCell ref="B215:B216"/>
    <mergeCell ref="B217:B218"/>
    <mergeCell ref="B219:B220"/>
    <mergeCell ref="B221:B222"/>
    <mergeCell ref="B125:B126"/>
    <mergeCell ref="B127:B128"/>
    <mergeCell ref="B129:B130"/>
    <mergeCell ref="B131:B132"/>
    <mergeCell ref="B111:B112"/>
    <mergeCell ref="B113:B114"/>
    <mergeCell ref="B115:B116"/>
    <mergeCell ref="B117:B118"/>
    <mergeCell ref="B119:B120"/>
    <mergeCell ref="B121:B122"/>
    <mergeCell ref="B101:B102"/>
    <mergeCell ref="B103:B104"/>
    <mergeCell ref="B105:B106"/>
    <mergeCell ref="B107:B108"/>
    <mergeCell ref="B109:B110"/>
    <mergeCell ref="B89:B90"/>
    <mergeCell ref="U416:U417"/>
    <mergeCell ref="U418:U419"/>
    <mergeCell ref="U420:U421"/>
    <mergeCell ref="U274:U275"/>
    <mergeCell ref="B5:B6"/>
    <mergeCell ref="B7:B8"/>
    <mergeCell ref="B25:B26"/>
    <mergeCell ref="B205:B206"/>
    <mergeCell ref="B207:B208"/>
    <mergeCell ref="B209:B210"/>
    <mergeCell ref="U404:U405"/>
    <mergeCell ref="U406:U407"/>
    <mergeCell ref="U408:U409"/>
    <mergeCell ref="U410:U411"/>
    <mergeCell ref="U412:U413"/>
    <mergeCell ref="U414:U415"/>
    <mergeCell ref="U394:U395"/>
    <mergeCell ref="U270:U271"/>
    <mergeCell ref="U396:U397"/>
    <mergeCell ref="U398:U399"/>
    <mergeCell ref="U400:U401"/>
    <mergeCell ref="U402:U403"/>
    <mergeCell ref="U272:U273"/>
    <mergeCell ref="U382:U383"/>
    <mergeCell ref="U384:U385"/>
    <mergeCell ref="U386:U387"/>
    <mergeCell ref="U388:U389"/>
    <mergeCell ref="U390:U391"/>
    <mergeCell ref="U392:U393"/>
    <mergeCell ref="U372:U373"/>
    <mergeCell ref="U374:U375"/>
    <mergeCell ref="U268:U269"/>
    <mergeCell ref="U376:U377"/>
    <mergeCell ref="U378:U379"/>
    <mergeCell ref="U380:U381"/>
    <mergeCell ref="U360:U361"/>
    <mergeCell ref="U362:U363"/>
    <mergeCell ref="U364:U365"/>
    <mergeCell ref="U366:U367"/>
    <mergeCell ref="U368:U369"/>
    <mergeCell ref="U370:U371"/>
    <mergeCell ref="U350:U351"/>
    <mergeCell ref="U352:U353"/>
    <mergeCell ref="U354:U355"/>
    <mergeCell ref="U266:U267"/>
    <mergeCell ref="U356:U357"/>
    <mergeCell ref="U358:U359"/>
    <mergeCell ref="U338:U339"/>
    <mergeCell ref="U340:U341"/>
    <mergeCell ref="U342:U343"/>
    <mergeCell ref="U344:U345"/>
    <mergeCell ref="U346:U347"/>
    <mergeCell ref="U348:U349"/>
    <mergeCell ref="U328:U329"/>
    <mergeCell ref="U330:U331"/>
    <mergeCell ref="U332:U333"/>
    <mergeCell ref="U334:U335"/>
    <mergeCell ref="U264:U265"/>
    <mergeCell ref="U336:U337"/>
    <mergeCell ref="U316:U317"/>
    <mergeCell ref="U318:U319"/>
    <mergeCell ref="U320:U321"/>
    <mergeCell ref="U322:U323"/>
    <mergeCell ref="U324:U325"/>
    <mergeCell ref="U326:U327"/>
    <mergeCell ref="U304:U305"/>
    <mergeCell ref="U306:U307"/>
    <mergeCell ref="U308:U309"/>
    <mergeCell ref="U310:U311"/>
    <mergeCell ref="U312:U313"/>
    <mergeCell ref="U314:U315"/>
    <mergeCell ref="U294:U295"/>
    <mergeCell ref="U260:U261"/>
    <mergeCell ref="U296:U297"/>
    <mergeCell ref="U298:U299"/>
    <mergeCell ref="U300:U301"/>
    <mergeCell ref="U302:U303"/>
    <mergeCell ref="U262:U263"/>
    <mergeCell ref="U282:U283"/>
    <mergeCell ref="U284:U285"/>
    <mergeCell ref="U286:U287"/>
    <mergeCell ref="U288:U289"/>
    <mergeCell ref="U290:U291"/>
    <mergeCell ref="U292:U293"/>
    <mergeCell ref="U203:U204"/>
    <mergeCell ref="U256:U257"/>
    <mergeCell ref="U258:U259"/>
    <mergeCell ref="U276:U277"/>
    <mergeCell ref="U278:U279"/>
    <mergeCell ref="U280:U281"/>
    <mergeCell ref="U191:U192"/>
    <mergeCell ref="U193:U194"/>
    <mergeCell ref="U195:U196"/>
    <mergeCell ref="U197:U198"/>
    <mergeCell ref="U199:U200"/>
    <mergeCell ref="U201:U202"/>
    <mergeCell ref="U181:U182"/>
    <mergeCell ref="U183:U184"/>
    <mergeCell ref="U23:U24"/>
    <mergeCell ref="U185:U186"/>
    <mergeCell ref="U187:U188"/>
    <mergeCell ref="U189:U190"/>
    <mergeCell ref="U169:U170"/>
    <mergeCell ref="U171:U172"/>
    <mergeCell ref="U173:U174"/>
    <mergeCell ref="U175:U176"/>
    <mergeCell ref="U177:U178"/>
    <mergeCell ref="U179:U180"/>
    <mergeCell ref="U159:U160"/>
    <mergeCell ref="U161:U162"/>
    <mergeCell ref="U163:U164"/>
    <mergeCell ref="U235:U236"/>
    <mergeCell ref="U215:U216"/>
    <mergeCell ref="U217:U218"/>
    <mergeCell ref="U219:U220"/>
    <mergeCell ref="U221:U222"/>
    <mergeCell ref="U165:U166"/>
    <mergeCell ref="U167:U168"/>
    <mergeCell ref="U147:U148"/>
    <mergeCell ref="U149:U150"/>
    <mergeCell ref="U151:U152"/>
    <mergeCell ref="U153:U154"/>
    <mergeCell ref="U155:U156"/>
    <mergeCell ref="U157:U158"/>
    <mergeCell ref="U137:U138"/>
    <mergeCell ref="U139:U140"/>
    <mergeCell ref="U141:U142"/>
    <mergeCell ref="U143:U144"/>
    <mergeCell ref="U19:U20"/>
    <mergeCell ref="U145:U146"/>
    <mergeCell ref="U125:U126"/>
    <mergeCell ref="U127:U128"/>
    <mergeCell ref="U129:U130"/>
    <mergeCell ref="U131:U132"/>
    <mergeCell ref="U133:U134"/>
    <mergeCell ref="U135:U136"/>
    <mergeCell ref="U113:U114"/>
    <mergeCell ref="U115:U116"/>
    <mergeCell ref="U117:U118"/>
    <mergeCell ref="U119:U120"/>
    <mergeCell ref="U121:U122"/>
    <mergeCell ref="U123:U124"/>
    <mergeCell ref="U103:U104"/>
    <mergeCell ref="U15:U16"/>
    <mergeCell ref="U105:U106"/>
    <mergeCell ref="U107:U108"/>
    <mergeCell ref="U109:U110"/>
    <mergeCell ref="U111:U112"/>
    <mergeCell ref="U17:U18"/>
    <mergeCell ref="U91:U92"/>
    <mergeCell ref="U93:U94"/>
    <mergeCell ref="U95:U96"/>
    <mergeCell ref="U97:U98"/>
    <mergeCell ref="U99:U100"/>
    <mergeCell ref="U101:U102"/>
    <mergeCell ref="U81:U82"/>
    <mergeCell ref="U83:U84"/>
    <mergeCell ref="U13:U14"/>
    <mergeCell ref="U85:U86"/>
    <mergeCell ref="U87:U88"/>
    <mergeCell ref="U89:U90"/>
    <mergeCell ref="U69:U70"/>
    <mergeCell ref="U71:U72"/>
    <mergeCell ref="U73:U74"/>
    <mergeCell ref="U75:U76"/>
    <mergeCell ref="U77:U78"/>
    <mergeCell ref="U79:U80"/>
    <mergeCell ref="U21:U22"/>
    <mergeCell ref="U9:U10"/>
    <mergeCell ref="U45:U46"/>
    <mergeCell ref="U47:U48"/>
    <mergeCell ref="U49:U50"/>
    <mergeCell ref="U51:U52"/>
    <mergeCell ref="U53:U54"/>
    <mergeCell ref="U11:U12"/>
    <mergeCell ref="U247:U248"/>
    <mergeCell ref="U249:U250"/>
    <mergeCell ref="U251:U252"/>
    <mergeCell ref="U253:U254"/>
    <mergeCell ref="U31:U32"/>
    <mergeCell ref="U33:U34"/>
    <mergeCell ref="U35:U36"/>
    <mergeCell ref="U37:U38"/>
    <mergeCell ref="U39:U40"/>
    <mergeCell ref="U41:U42"/>
    <mergeCell ref="U237:U238"/>
    <mergeCell ref="U239:U240"/>
    <mergeCell ref="U241:U242"/>
    <mergeCell ref="U243:U244"/>
    <mergeCell ref="U29:U30"/>
    <mergeCell ref="U245:U246"/>
    <mergeCell ref="U43:U44"/>
    <mergeCell ref="U55:U56"/>
    <mergeCell ref="U57:U58"/>
    <mergeCell ref="U59:U60"/>
    <mergeCell ref="U225:U226"/>
    <mergeCell ref="U227:U228"/>
    <mergeCell ref="U229:U230"/>
    <mergeCell ref="U231:U232"/>
    <mergeCell ref="U233:U234"/>
    <mergeCell ref="U223:U224"/>
    <mergeCell ref="U27:U28"/>
    <mergeCell ref="U61:U62"/>
    <mergeCell ref="U63:U64"/>
    <mergeCell ref="U65:U66"/>
    <mergeCell ref="U67:U68"/>
    <mergeCell ref="D420:D421"/>
    <mergeCell ref="D274:D275"/>
    <mergeCell ref="U5:U6"/>
    <mergeCell ref="U7:U8"/>
    <mergeCell ref="U25:U26"/>
    <mergeCell ref="U205:U206"/>
    <mergeCell ref="U207:U208"/>
    <mergeCell ref="U209:U210"/>
    <mergeCell ref="U211:U212"/>
    <mergeCell ref="U213:U214"/>
    <mergeCell ref="D410:D411"/>
    <mergeCell ref="D412:D413"/>
    <mergeCell ref="D414:D415"/>
    <mergeCell ref="D272:D273"/>
    <mergeCell ref="D416:D417"/>
    <mergeCell ref="D418:D419"/>
    <mergeCell ref="D398:D399"/>
    <mergeCell ref="D400:D401"/>
    <mergeCell ref="D402:D403"/>
    <mergeCell ref="D404:D405"/>
    <mergeCell ref="D406:D407"/>
    <mergeCell ref="D408:D409"/>
    <mergeCell ref="D388:D389"/>
    <mergeCell ref="D390:D391"/>
    <mergeCell ref="D392:D393"/>
    <mergeCell ref="D394:D395"/>
    <mergeCell ref="D396:D397"/>
    <mergeCell ref="D376:D377"/>
    <mergeCell ref="D378:D379"/>
    <mergeCell ref="D380:D381"/>
    <mergeCell ref="D382:D383"/>
    <mergeCell ref="D384:D385"/>
    <mergeCell ref="D386:D387"/>
    <mergeCell ref="D364:D365"/>
    <mergeCell ref="D366:D367"/>
    <mergeCell ref="D368:D369"/>
    <mergeCell ref="D370:D371"/>
    <mergeCell ref="D372:D373"/>
    <mergeCell ref="D374:D375"/>
    <mergeCell ref="D354:D355"/>
    <mergeCell ref="D266:D267"/>
    <mergeCell ref="D356:D357"/>
    <mergeCell ref="D358:D359"/>
    <mergeCell ref="D360:D361"/>
    <mergeCell ref="D362:D363"/>
    <mergeCell ref="D268:D269"/>
    <mergeCell ref="D342:D343"/>
    <mergeCell ref="D344:D345"/>
    <mergeCell ref="D346:D347"/>
    <mergeCell ref="D348:D349"/>
    <mergeCell ref="D350:D351"/>
    <mergeCell ref="D352:D353"/>
    <mergeCell ref="D332:D333"/>
    <mergeCell ref="D334:D335"/>
    <mergeCell ref="D264:D265"/>
    <mergeCell ref="D336:D337"/>
    <mergeCell ref="D338:D339"/>
    <mergeCell ref="D340:D341"/>
    <mergeCell ref="D320:D321"/>
    <mergeCell ref="D322:D323"/>
    <mergeCell ref="D324:D325"/>
    <mergeCell ref="D326:D327"/>
    <mergeCell ref="D328:D329"/>
    <mergeCell ref="D330:D331"/>
    <mergeCell ref="D310:D311"/>
    <mergeCell ref="D312:D313"/>
    <mergeCell ref="D314:D315"/>
    <mergeCell ref="D262:D263"/>
    <mergeCell ref="D316:D317"/>
    <mergeCell ref="D318:D319"/>
    <mergeCell ref="D298:D299"/>
    <mergeCell ref="D300:D301"/>
    <mergeCell ref="D302:D303"/>
    <mergeCell ref="D304:D305"/>
    <mergeCell ref="D306:D307"/>
    <mergeCell ref="D308:D309"/>
    <mergeCell ref="D288:D289"/>
    <mergeCell ref="D290:D291"/>
    <mergeCell ref="D292:D293"/>
    <mergeCell ref="D294:D295"/>
    <mergeCell ref="D270:D271"/>
    <mergeCell ref="D260:D261"/>
    <mergeCell ref="D296:D297"/>
    <mergeCell ref="D276:D277"/>
    <mergeCell ref="D278:D279"/>
    <mergeCell ref="D280:D281"/>
    <mergeCell ref="D282:D283"/>
    <mergeCell ref="D284:D285"/>
    <mergeCell ref="D286:D287"/>
    <mergeCell ref="D197:D198"/>
    <mergeCell ref="D199:D200"/>
    <mergeCell ref="D201:D202"/>
    <mergeCell ref="D203:D204"/>
    <mergeCell ref="D256:D257"/>
    <mergeCell ref="D258:D259"/>
    <mergeCell ref="D185:D186"/>
    <mergeCell ref="D187:D188"/>
    <mergeCell ref="D189:D190"/>
    <mergeCell ref="D191:D192"/>
    <mergeCell ref="D193:D194"/>
    <mergeCell ref="D195:D196"/>
    <mergeCell ref="D253:D254"/>
    <mergeCell ref="D243:D244"/>
    <mergeCell ref="D245:D246"/>
    <mergeCell ref="D247:D248"/>
    <mergeCell ref="D249:D250"/>
    <mergeCell ref="D251:D252"/>
    <mergeCell ref="D231:D232"/>
    <mergeCell ref="D233:D234"/>
    <mergeCell ref="D235:D236"/>
    <mergeCell ref="D237:D238"/>
    <mergeCell ref="D239:D240"/>
    <mergeCell ref="D241:D242"/>
    <mergeCell ref="D173:D174"/>
    <mergeCell ref="D175:D176"/>
    <mergeCell ref="D177:D178"/>
    <mergeCell ref="D179:D180"/>
    <mergeCell ref="D181:D182"/>
    <mergeCell ref="D183:D184"/>
    <mergeCell ref="D163:D164"/>
    <mergeCell ref="D21:D22"/>
    <mergeCell ref="D165:D166"/>
    <mergeCell ref="D167:D168"/>
    <mergeCell ref="D169:D170"/>
    <mergeCell ref="D171:D172"/>
    <mergeCell ref="D23:D24"/>
    <mergeCell ref="D151:D152"/>
    <mergeCell ref="D153:D154"/>
    <mergeCell ref="D155:D156"/>
    <mergeCell ref="D157:D158"/>
    <mergeCell ref="D159:D160"/>
    <mergeCell ref="D161:D162"/>
    <mergeCell ref="D141:D142"/>
    <mergeCell ref="D143:D144"/>
    <mergeCell ref="D19:D20"/>
    <mergeCell ref="D145:D146"/>
    <mergeCell ref="D147:D148"/>
    <mergeCell ref="D149:D150"/>
    <mergeCell ref="D129:D130"/>
    <mergeCell ref="D131:D132"/>
    <mergeCell ref="D133:D134"/>
    <mergeCell ref="D135:D136"/>
    <mergeCell ref="D137:D138"/>
    <mergeCell ref="D139:D140"/>
    <mergeCell ref="D119:D120"/>
    <mergeCell ref="D121:D122"/>
    <mergeCell ref="D123:D124"/>
    <mergeCell ref="D17:D18"/>
    <mergeCell ref="D125:D126"/>
    <mergeCell ref="D127:D128"/>
    <mergeCell ref="D107:D108"/>
    <mergeCell ref="D109:D110"/>
    <mergeCell ref="D111:D112"/>
    <mergeCell ref="D113:D114"/>
    <mergeCell ref="D115:D116"/>
    <mergeCell ref="D117:D118"/>
    <mergeCell ref="D97:D98"/>
    <mergeCell ref="D99:D100"/>
    <mergeCell ref="D101:D102"/>
    <mergeCell ref="D103:D104"/>
    <mergeCell ref="D61:D62"/>
    <mergeCell ref="D63:D64"/>
    <mergeCell ref="D65:D66"/>
    <mergeCell ref="D15:D16"/>
    <mergeCell ref="D105:D106"/>
    <mergeCell ref="D85:D86"/>
    <mergeCell ref="D87:D88"/>
    <mergeCell ref="D89:D90"/>
    <mergeCell ref="D91:D92"/>
    <mergeCell ref="D93:D94"/>
    <mergeCell ref="D95:D96"/>
    <mergeCell ref="D75:D76"/>
    <mergeCell ref="D77:D78"/>
    <mergeCell ref="D79:D80"/>
    <mergeCell ref="D81:D82"/>
    <mergeCell ref="D83:D84"/>
    <mergeCell ref="D13:D14"/>
    <mergeCell ref="D9:D10"/>
    <mergeCell ref="D45:D46"/>
    <mergeCell ref="D47:D48"/>
    <mergeCell ref="D49:D50"/>
    <mergeCell ref="D51:D52"/>
    <mergeCell ref="D53:D54"/>
    <mergeCell ref="D11:D12"/>
    <mergeCell ref="D31:D32"/>
    <mergeCell ref="D33:D34"/>
    <mergeCell ref="D35:D36"/>
    <mergeCell ref="D37:D38"/>
    <mergeCell ref="D39:D40"/>
    <mergeCell ref="D41:D42"/>
    <mergeCell ref="D43:D44"/>
    <mergeCell ref="D55:D56"/>
    <mergeCell ref="D57:D58"/>
    <mergeCell ref="D29:D30"/>
    <mergeCell ref="D59:D60"/>
    <mergeCell ref="D221:D222"/>
    <mergeCell ref="D223:D224"/>
    <mergeCell ref="D27:D28"/>
    <mergeCell ref="D225:D226"/>
    <mergeCell ref="D227:D228"/>
    <mergeCell ref="D229:D230"/>
    <mergeCell ref="D67:D68"/>
    <mergeCell ref="D69:D70"/>
    <mergeCell ref="D71:D72"/>
    <mergeCell ref="D73:D74"/>
    <mergeCell ref="D209:D210"/>
    <mergeCell ref="D211:D212"/>
    <mergeCell ref="D213:D214"/>
    <mergeCell ref="D215:D216"/>
    <mergeCell ref="D217:D218"/>
    <mergeCell ref="D219:D220"/>
    <mergeCell ref="E416:E417"/>
    <mergeCell ref="E378:E379"/>
    <mergeCell ref="E380:E381"/>
    <mergeCell ref="E360:E361"/>
    <mergeCell ref="E362:E363"/>
    <mergeCell ref="E364:E365"/>
    <mergeCell ref="E366:E367"/>
    <mergeCell ref="E368:E369"/>
    <mergeCell ref="E370:E371"/>
    <mergeCell ref="E350:E351"/>
    <mergeCell ref="E352:E353"/>
    <mergeCell ref="E354:E355"/>
    <mergeCell ref="E266:E267"/>
    <mergeCell ref="E356:E357"/>
    <mergeCell ref="E358:E359"/>
    <mergeCell ref="E338:E339"/>
    <mergeCell ref="E418:E419"/>
    <mergeCell ref="E420:E421"/>
    <mergeCell ref="E274:E275"/>
    <mergeCell ref="H1:S1"/>
    <mergeCell ref="D5:D6"/>
    <mergeCell ref="D7:D8"/>
    <mergeCell ref="D25:D26"/>
    <mergeCell ref="D205:D206"/>
    <mergeCell ref="D207:D208"/>
    <mergeCell ref="E404:E405"/>
    <mergeCell ref="E406:E407"/>
    <mergeCell ref="E408:E409"/>
    <mergeCell ref="E410:E411"/>
    <mergeCell ref="E412:E413"/>
    <mergeCell ref="E414:E415"/>
    <mergeCell ref="E394:E395"/>
    <mergeCell ref="E270:E271"/>
    <mergeCell ref="E396:E397"/>
    <mergeCell ref="E398:E399"/>
    <mergeCell ref="E400:E401"/>
    <mergeCell ref="E402:E403"/>
    <mergeCell ref="E272:E273"/>
    <mergeCell ref="E382:E383"/>
    <mergeCell ref="E384:E385"/>
    <mergeCell ref="E386:E387"/>
    <mergeCell ref="E388:E389"/>
    <mergeCell ref="E390:E391"/>
    <mergeCell ref="E392:E393"/>
    <mergeCell ref="E372:E373"/>
    <mergeCell ref="E374:E375"/>
    <mergeCell ref="E268:E269"/>
    <mergeCell ref="E376:E377"/>
    <mergeCell ref="E340:E341"/>
    <mergeCell ref="E342:E343"/>
    <mergeCell ref="E344:E345"/>
    <mergeCell ref="E346:E347"/>
    <mergeCell ref="E348:E349"/>
    <mergeCell ref="E328:E329"/>
    <mergeCell ref="E330:E331"/>
    <mergeCell ref="E332:E333"/>
    <mergeCell ref="E334:E335"/>
    <mergeCell ref="E264:E265"/>
    <mergeCell ref="E336:E337"/>
    <mergeCell ref="E316:E317"/>
    <mergeCell ref="E318:E319"/>
    <mergeCell ref="E320:E321"/>
    <mergeCell ref="E322:E323"/>
    <mergeCell ref="E324:E325"/>
    <mergeCell ref="E326:E327"/>
    <mergeCell ref="E304:E305"/>
    <mergeCell ref="E306:E307"/>
    <mergeCell ref="E308:E309"/>
    <mergeCell ref="E310:E311"/>
    <mergeCell ref="E312:E313"/>
    <mergeCell ref="E314:E315"/>
    <mergeCell ref="E294:E295"/>
    <mergeCell ref="E260:E261"/>
    <mergeCell ref="E296:E297"/>
    <mergeCell ref="E298:E299"/>
    <mergeCell ref="E300:E301"/>
    <mergeCell ref="E302:E303"/>
    <mergeCell ref="E262:E263"/>
    <mergeCell ref="E282:E283"/>
    <mergeCell ref="E284:E285"/>
    <mergeCell ref="E286:E287"/>
    <mergeCell ref="E288:E289"/>
    <mergeCell ref="E290:E291"/>
    <mergeCell ref="E292:E293"/>
    <mergeCell ref="E203:E204"/>
    <mergeCell ref="E256:E257"/>
    <mergeCell ref="E258:E259"/>
    <mergeCell ref="E276:E277"/>
    <mergeCell ref="E278:E279"/>
    <mergeCell ref="E280:E281"/>
    <mergeCell ref="E235:E236"/>
    <mergeCell ref="E215:E216"/>
    <mergeCell ref="E217:E218"/>
    <mergeCell ref="E219:E220"/>
    <mergeCell ref="E221:E222"/>
    <mergeCell ref="E223:E224"/>
    <mergeCell ref="E247:E248"/>
    <mergeCell ref="E249:E250"/>
    <mergeCell ref="E251:E252"/>
    <mergeCell ref="E253:E254"/>
    <mergeCell ref="E237:E238"/>
    <mergeCell ref="E239:E240"/>
    <mergeCell ref="E241:E242"/>
    <mergeCell ref="E243:E244"/>
    <mergeCell ref="E191:E192"/>
    <mergeCell ref="E193:E194"/>
    <mergeCell ref="E195:E196"/>
    <mergeCell ref="E197:E198"/>
    <mergeCell ref="E199:E200"/>
    <mergeCell ref="E201:E202"/>
    <mergeCell ref="E181:E182"/>
    <mergeCell ref="E183:E184"/>
    <mergeCell ref="E23:E24"/>
    <mergeCell ref="E185:E186"/>
    <mergeCell ref="E187:E188"/>
    <mergeCell ref="E189:E190"/>
    <mergeCell ref="E169:E170"/>
    <mergeCell ref="E171:E172"/>
    <mergeCell ref="E173:E174"/>
    <mergeCell ref="E175:E176"/>
    <mergeCell ref="E177:E178"/>
    <mergeCell ref="E179:E180"/>
    <mergeCell ref="E159:E160"/>
    <mergeCell ref="E161:E162"/>
    <mergeCell ref="E163:E164"/>
    <mergeCell ref="E165:E166"/>
    <mergeCell ref="E167:E168"/>
    <mergeCell ref="E147:E148"/>
    <mergeCell ref="E149:E150"/>
    <mergeCell ref="E151:E152"/>
    <mergeCell ref="E153:E154"/>
    <mergeCell ref="E155:E156"/>
    <mergeCell ref="E157:E158"/>
    <mergeCell ref="E137:E138"/>
    <mergeCell ref="E139:E140"/>
    <mergeCell ref="E141:E142"/>
    <mergeCell ref="E143:E144"/>
    <mergeCell ref="E19:E20"/>
    <mergeCell ref="E145:E146"/>
    <mergeCell ref="E125:E126"/>
    <mergeCell ref="E127:E128"/>
    <mergeCell ref="E129:E130"/>
    <mergeCell ref="E131:E132"/>
    <mergeCell ref="E133:E134"/>
    <mergeCell ref="E135:E136"/>
    <mergeCell ref="E113:E114"/>
    <mergeCell ref="E115:E116"/>
    <mergeCell ref="E117:E118"/>
    <mergeCell ref="E119:E120"/>
    <mergeCell ref="E121:E122"/>
    <mergeCell ref="E123:E124"/>
    <mergeCell ref="E103:E104"/>
    <mergeCell ref="E15:E16"/>
    <mergeCell ref="E105:E106"/>
    <mergeCell ref="E107:E108"/>
    <mergeCell ref="E109:E110"/>
    <mergeCell ref="E111:E112"/>
    <mergeCell ref="E17:E18"/>
    <mergeCell ref="E91:E92"/>
    <mergeCell ref="E93:E94"/>
    <mergeCell ref="E95:E96"/>
    <mergeCell ref="E97:E98"/>
    <mergeCell ref="E99:E100"/>
    <mergeCell ref="E101:E102"/>
    <mergeCell ref="E81:E82"/>
    <mergeCell ref="E83:E84"/>
    <mergeCell ref="E13:E14"/>
    <mergeCell ref="E85:E86"/>
    <mergeCell ref="E87:E88"/>
    <mergeCell ref="E89:E90"/>
    <mergeCell ref="E69:E70"/>
    <mergeCell ref="E71:E72"/>
    <mergeCell ref="E73:E74"/>
    <mergeCell ref="E75:E76"/>
    <mergeCell ref="E77:E78"/>
    <mergeCell ref="E79:E80"/>
    <mergeCell ref="E27:E28"/>
    <mergeCell ref="E61:E62"/>
    <mergeCell ref="E63:E64"/>
    <mergeCell ref="E65:E66"/>
    <mergeCell ref="E67:E68"/>
    <mergeCell ref="E21:E22"/>
    <mergeCell ref="E9:E10"/>
    <mergeCell ref="E45:E46"/>
    <mergeCell ref="E47:E48"/>
    <mergeCell ref="E49:E50"/>
    <mergeCell ref="E51:E52"/>
    <mergeCell ref="E53:E54"/>
    <mergeCell ref="E11:E12"/>
    <mergeCell ref="E31:E32"/>
    <mergeCell ref="E33:E34"/>
    <mergeCell ref="E35:E36"/>
    <mergeCell ref="E37:E38"/>
    <mergeCell ref="E39:E40"/>
    <mergeCell ref="E41:E42"/>
    <mergeCell ref="E29:E30"/>
    <mergeCell ref="E245:E246"/>
    <mergeCell ref="E43:E44"/>
    <mergeCell ref="E55:E56"/>
    <mergeCell ref="E57:E58"/>
    <mergeCell ref="E59:E60"/>
    <mergeCell ref="E225:E226"/>
    <mergeCell ref="E227:E228"/>
    <mergeCell ref="E229:E230"/>
    <mergeCell ref="E231:E232"/>
    <mergeCell ref="E233:E234"/>
    <mergeCell ref="B4:S4"/>
    <mergeCell ref="B255:S255"/>
    <mergeCell ref="E5:E6"/>
    <mergeCell ref="E7:E8"/>
    <mergeCell ref="E25:E26"/>
    <mergeCell ref="E205:E206"/>
    <mergeCell ref="E207:E208"/>
    <mergeCell ref="E209:E210"/>
    <mergeCell ref="E211:E212"/>
    <mergeCell ref="E213:E214"/>
    <mergeCell ref="C199:C200"/>
    <mergeCell ref="C201:C202"/>
    <mergeCell ref="C203:C204"/>
    <mergeCell ref="C177:C178"/>
    <mergeCell ref="C179:C180"/>
    <mergeCell ref="C181:C182"/>
    <mergeCell ref="C183:C184"/>
    <mergeCell ref="C23:C24"/>
    <mergeCell ref="C185:C186"/>
    <mergeCell ref="C165:C166"/>
    <mergeCell ref="C167:C168"/>
    <mergeCell ref="C169:C170"/>
    <mergeCell ref="C412:C413"/>
    <mergeCell ref="C414:C415"/>
    <mergeCell ref="C272:C273"/>
    <mergeCell ref="C416:C417"/>
    <mergeCell ref="C418:C419"/>
    <mergeCell ref="C420:C421"/>
    <mergeCell ref="C274:C275"/>
    <mergeCell ref="C400:C401"/>
    <mergeCell ref="C402:C403"/>
    <mergeCell ref="C404:C405"/>
    <mergeCell ref="C406:C407"/>
    <mergeCell ref="C408:C409"/>
    <mergeCell ref="C410:C411"/>
    <mergeCell ref="C390:C391"/>
    <mergeCell ref="C392:C393"/>
    <mergeCell ref="C394:C395"/>
    <mergeCell ref="C270:C271"/>
    <mergeCell ref="C396:C397"/>
    <mergeCell ref="C398:C399"/>
    <mergeCell ref="C378:C379"/>
    <mergeCell ref="C380:C381"/>
    <mergeCell ref="C382:C383"/>
    <mergeCell ref="C384:C385"/>
    <mergeCell ref="C386:C387"/>
    <mergeCell ref="C388:C389"/>
    <mergeCell ref="C368:C369"/>
    <mergeCell ref="C370:C371"/>
    <mergeCell ref="C372:C373"/>
    <mergeCell ref="C374:C375"/>
    <mergeCell ref="C376:C377"/>
    <mergeCell ref="C356:C357"/>
    <mergeCell ref="C358:C359"/>
    <mergeCell ref="C360:C361"/>
    <mergeCell ref="C362:C363"/>
    <mergeCell ref="C364:C365"/>
    <mergeCell ref="C366:C367"/>
    <mergeCell ref="C344:C345"/>
    <mergeCell ref="C346:C347"/>
    <mergeCell ref="C348:C349"/>
    <mergeCell ref="C350:C351"/>
    <mergeCell ref="C352:C353"/>
    <mergeCell ref="C354:C355"/>
    <mergeCell ref="C334:C335"/>
    <mergeCell ref="C264:C265"/>
    <mergeCell ref="C336:C337"/>
    <mergeCell ref="C338:C339"/>
    <mergeCell ref="C340:C341"/>
    <mergeCell ref="C342:C343"/>
    <mergeCell ref="C266:C267"/>
    <mergeCell ref="C322:C323"/>
    <mergeCell ref="C324:C325"/>
    <mergeCell ref="C326:C327"/>
    <mergeCell ref="C328:C329"/>
    <mergeCell ref="C330:C331"/>
    <mergeCell ref="C332:C333"/>
    <mergeCell ref="C312:C313"/>
    <mergeCell ref="C314:C315"/>
    <mergeCell ref="C316:C317"/>
    <mergeCell ref="C318:C319"/>
    <mergeCell ref="C320:C321"/>
    <mergeCell ref="C300:C301"/>
    <mergeCell ref="C302:C303"/>
    <mergeCell ref="C304:C305"/>
    <mergeCell ref="C306:C307"/>
    <mergeCell ref="C308:C309"/>
    <mergeCell ref="C310:C311"/>
    <mergeCell ref="C290:C291"/>
    <mergeCell ref="C292:C293"/>
    <mergeCell ref="C294:C295"/>
    <mergeCell ref="C260:C261"/>
    <mergeCell ref="C296:C297"/>
    <mergeCell ref="C298:C299"/>
    <mergeCell ref="C278:C279"/>
    <mergeCell ref="C280:C281"/>
    <mergeCell ref="C282:C283"/>
    <mergeCell ref="C284:C285"/>
    <mergeCell ref="C286:C287"/>
    <mergeCell ref="C288:C289"/>
    <mergeCell ref="C268:C269"/>
    <mergeCell ref="C256:C257"/>
    <mergeCell ref="C258:C259"/>
    <mergeCell ref="C276:C277"/>
    <mergeCell ref="C187:C188"/>
    <mergeCell ref="C189:C190"/>
    <mergeCell ref="C191:C192"/>
    <mergeCell ref="C193:C194"/>
    <mergeCell ref="C195:C196"/>
    <mergeCell ref="C197:C198"/>
    <mergeCell ref="C249:C250"/>
    <mergeCell ref="C251:C252"/>
    <mergeCell ref="C253:C254"/>
    <mergeCell ref="C239:C240"/>
    <mergeCell ref="C241:C242"/>
    <mergeCell ref="C243:C244"/>
    <mergeCell ref="C245:C246"/>
    <mergeCell ref="C247:C248"/>
    <mergeCell ref="C227:C228"/>
    <mergeCell ref="C229:C230"/>
    <mergeCell ref="C231:C232"/>
    <mergeCell ref="C233:C234"/>
    <mergeCell ref="C235:C236"/>
    <mergeCell ref="C237:C238"/>
    <mergeCell ref="C217:C218"/>
    <mergeCell ref="C219:C220"/>
    <mergeCell ref="C221:C222"/>
    <mergeCell ref="C223:C224"/>
    <mergeCell ref="C225:C226"/>
    <mergeCell ref="C262:C263"/>
    <mergeCell ref="C171:C172"/>
    <mergeCell ref="C173:C174"/>
    <mergeCell ref="C175:C176"/>
    <mergeCell ref="C153:C154"/>
    <mergeCell ref="C155:C156"/>
    <mergeCell ref="C157:C158"/>
    <mergeCell ref="C159:C160"/>
    <mergeCell ref="C161:C162"/>
    <mergeCell ref="C163:C164"/>
    <mergeCell ref="C143:C144"/>
    <mergeCell ref="C145:C146"/>
    <mergeCell ref="C147:C148"/>
    <mergeCell ref="C149:C150"/>
    <mergeCell ref="C151:C152"/>
    <mergeCell ref="C21:C22"/>
    <mergeCell ref="C131:C132"/>
    <mergeCell ref="C133:C134"/>
    <mergeCell ref="C135:C136"/>
    <mergeCell ref="C137:C138"/>
    <mergeCell ref="C139:C140"/>
    <mergeCell ref="C141:C142"/>
    <mergeCell ref="C121:C122"/>
    <mergeCell ref="C123:C124"/>
    <mergeCell ref="C41:C42"/>
    <mergeCell ref="C43:C44"/>
    <mergeCell ref="C29:C30"/>
    <mergeCell ref="C45:C46"/>
    <mergeCell ref="C47:C48"/>
    <mergeCell ref="C49:C50"/>
    <mergeCell ref="C19:C20"/>
    <mergeCell ref="C27:C28"/>
    <mergeCell ref="C53:C54"/>
    <mergeCell ref="C55:C56"/>
    <mergeCell ref="C57:C58"/>
    <mergeCell ref="C59:C60"/>
    <mergeCell ref="C17:C18"/>
    <mergeCell ref="C125:C126"/>
    <mergeCell ref="C127:C128"/>
    <mergeCell ref="C129:C130"/>
    <mergeCell ref="C109:C110"/>
    <mergeCell ref="C111:C112"/>
    <mergeCell ref="C113:C114"/>
    <mergeCell ref="C115:C116"/>
    <mergeCell ref="C117:C118"/>
    <mergeCell ref="C119:C120"/>
    <mergeCell ref="C99:C100"/>
    <mergeCell ref="C101:C102"/>
    <mergeCell ref="C103:C104"/>
    <mergeCell ref="C51:C52"/>
    <mergeCell ref="C77:C78"/>
    <mergeCell ref="C79:C80"/>
    <mergeCell ref="C81:C82"/>
    <mergeCell ref="C83:C84"/>
    <mergeCell ref="B1:B2"/>
    <mergeCell ref="C5:C6"/>
    <mergeCell ref="C7:C8"/>
    <mergeCell ref="C25:C26"/>
    <mergeCell ref="C205:C206"/>
    <mergeCell ref="C207:C208"/>
    <mergeCell ref="C9:C10"/>
    <mergeCell ref="C61:C62"/>
    <mergeCell ref="C63:C64"/>
    <mergeCell ref="C11:C12"/>
    <mergeCell ref="C15:C16"/>
    <mergeCell ref="C105:C106"/>
    <mergeCell ref="C107:C108"/>
    <mergeCell ref="C87:C88"/>
    <mergeCell ref="C89:C90"/>
    <mergeCell ref="C91:C92"/>
    <mergeCell ref="C93:C94"/>
    <mergeCell ref="C95:C96"/>
    <mergeCell ref="C97:C98"/>
    <mergeCell ref="C13:C14"/>
    <mergeCell ref="C85:C86"/>
    <mergeCell ref="C65:C66"/>
    <mergeCell ref="C67:C68"/>
    <mergeCell ref="C69:C70"/>
    <mergeCell ref="C71:C72"/>
    <mergeCell ref="C73:C74"/>
    <mergeCell ref="C75:C76"/>
    <mergeCell ref="C31:C32"/>
    <mergeCell ref="C33:C34"/>
    <mergeCell ref="C35:C36"/>
    <mergeCell ref="C37:C38"/>
    <mergeCell ref="C39:C40"/>
    <mergeCell ref="T420:T421"/>
    <mergeCell ref="T274:T275"/>
    <mergeCell ref="C1:C2"/>
    <mergeCell ref="D1:D2"/>
    <mergeCell ref="E1:E2"/>
    <mergeCell ref="F1:F2"/>
    <mergeCell ref="C209:C210"/>
    <mergeCell ref="C211:C212"/>
    <mergeCell ref="C213:C214"/>
    <mergeCell ref="C215:C216"/>
    <mergeCell ref="T410:T411"/>
    <mergeCell ref="T412:T413"/>
    <mergeCell ref="T414:T415"/>
    <mergeCell ref="T272:T273"/>
    <mergeCell ref="T416:T417"/>
    <mergeCell ref="T418:T419"/>
    <mergeCell ref="T398:T399"/>
    <mergeCell ref="T400:T401"/>
    <mergeCell ref="T402:T403"/>
    <mergeCell ref="T404:T405"/>
    <mergeCell ref="T406:T407"/>
    <mergeCell ref="T408:T409"/>
    <mergeCell ref="T388:T389"/>
    <mergeCell ref="T390:T391"/>
    <mergeCell ref="T392:T393"/>
    <mergeCell ref="T394:T395"/>
    <mergeCell ref="T270:T271"/>
    <mergeCell ref="T396:T397"/>
    <mergeCell ref="T376:T377"/>
    <mergeCell ref="T378:T379"/>
    <mergeCell ref="T380:T381"/>
    <mergeCell ref="T382:T383"/>
    <mergeCell ref="T384:T385"/>
    <mergeCell ref="T386:T387"/>
    <mergeCell ref="T364:T365"/>
    <mergeCell ref="T366:T367"/>
    <mergeCell ref="T368:T369"/>
    <mergeCell ref="T370:T371"/>
    <mergeCell ref="T372:T373"/>
    <mergeCell ref="T374:T375"/>
    <mergeCell ref="T354:T355"/>
    <mergeCell ref="T266:T267"/>
    <mergeCell ref="T356:T357"/>
    <mergeCell ref="T358:T359"/>
    <mergeCell ref="T360:T361"/>
    <mergeCell ref="T362:T363"/>
    <mergeCell ref="T268:T269"/>
    <mergeCell ref="T342:T343"/>
    <mergeCell ref="T344:T345"/>
    <mergeCell ref="T346:T347"/>
    <mergeCell ref="T348:T349"/>
    <mergeCell ref="T350:T351"/>
    <mergeCell ref="T352:T353"/>
    <mergeCell ref="T332:T333"/>
    <mergeCell ref="T334:T335"/>
    <mergeCell ref="T264:T265"/>
    <mergeCell ref="T336:T337"/>
    <mergeCell ref="T338:T339"/>
    <mergeCell ref="T340:T341"/>
    <mergeCell ref="T320:T321"/>
    <mergeCell ref="T322:T323"/>
    <mergeCell ref="T324:T325"/>
    <mergeCell ref="T326:T327"/>
    <mergeCell ref="T328:T329"/>
    <mergeCell ref="T330:T331"/>
    <mergeCell ref="T310:T311"/>
    <mergeCell ref="T312:T313"/>
    <mergeCell ref="T314:T315"/>
    <mergeCell ref="T262:T263"/>
    <mergeCell ref="T316:T317"/>
    <mergeCell ref="T318:T319"/>
    <mergeCell ref="T298:T299"/>
    <mergeCell ref="T300:T301"/>
    <mergeCell ref="T302:T303"/>
    <mergeCell ref="T304:T305"/>
    <mergeCell ref="T306:T307"/>
    <mergeCell ref="T308:T309"/>
    <mergeCell ref="T288:T289"/>
    <mergeCell ref="T290:T291"/>
    <mergeCell ref="T292:T293"/>
    <mergeCell ref="T294:T295"/>
    <mergeCell ref="T260:T261"/>
    <mergeCell ref="T296:T297"/>
    <mergeCell ref="T276:T277"/>
    <mergeCell ref="T278:T279"/>
    <mergeCell ref="T280:T281"/>
    <mergeCell ref="T282:T283"/>
    <mergeCell ref="T284:T285"/>
    <mergeCell ref="T286:T287"/>
    <mergeCell ref="T197:T198"/>
    <mergeCell ref="T199:T200"/>
    <mergeCell ref="T201:T202"/>
    <mergeCell ref="T203:T204"/>
    <mergeCell ref="T256:T257"/>
    <mergeCell ref="T258:T259"/>
    <mergeCell ref="T185:T186"/>
    <mergeCell ref="T187:T188"/>
    <mergeCell ref="T189:T190"/>
    <mergeCell ref="T191:T192"/>
    <mergeCell ref="T193:T194"/>
    <mergeCell ref="T195:T196"/>
    <mergeCell ref="T245:T246"/>
    <mergeCell ref="T247:T248"/>
    <mergeCell ref="T249:T250"/>
    <mergeCell ref="T251:T252"/>
    <mergeCell ref="T253:T254"/>
    <mergeCell ref="T233:T234"/>
    <mergeCell ref="T235:T236"/>
    <mergeCell ref="T237:T238"/>
    <mergeCell ref="T239:T240"/>
    <mergeCell ref="T241:T242"/>
    <mergeCell ref="T243:T244"/>
    <mergeCell ref="T223:T224"/>
    <mergeCell ref="T173:T174"/>
    <mergeCell ref="T175:T176"/>
    <mergeCell ref="T177:T178"/>
    <mergeCell ref="T179:T180"/>
    <mergeCell ref="T181:T182"/>
    <mergeCell ref="T183:T184"/>
    <mergeCell ref="T163:T164"/>
    <mergeCell ref="T21:T22"/>
    <mergeCell ref="T165:T166"/>
    <mergeCell ref="T167:T168"/>
    <mergeCell ref="T169:T170"/>
    <mergeCell ref="T171:T172"/>
    <mergeCell ref="T23:T24"/>
    <mergeCell ref="T151:T152"/>
    <mergeCell ref="T153:T154"/>
    <mergeCell ref="T155:T156"/>
    <mergeCell ref="T157:T158"/>
    <mergeCell ref="T159:T160"/>
    <mergeCell ref="T161:T162"/>
    <mergeCell ref="T141:T142"/>
    <mergeCell ref="T143:T144"/>
    <mergeCell ref="T145:T146"/>
    <mergeCell ref="T147:T148"/>
    <mergeCell ref="T149:T150"/>
    <mergeCell ref="T129:T130"/>
    <mergeCell ref="T131:T132"/>
    <mergeCell ref="T133:T134"/>
    <mergeCell ref="T135:T136"/>
    <mergeCell ref="T137:T138"/>
    <mergeCell ref="T139:T140"/>
    <mergeCell ref="T119:T120"/>
    <mergeCell ref="T121:T122"/>
    <mergeCell ref="T123:T124"/>
    <mergeCell ref="T17:T18"/>
    <mergeCell ref="T125:T126"/>
    <mergeCell ref="T127:T128"/>
    <mergeCell ref="T107:T108"/>
    <mergeCell ref="T109:T110"/>
    <mergeCell ref="T111:T112"/>
    <mergeCell ref="T113:T114"/>
    <mergeCell ref="T115:T116"/>
    <mergeCell ref="T117:T118"/>
    <mergeCell ref="T97:T98"/>
    <mergeCell ref="T99:T100"/>
    <mergeCell ref="T101:T102"/>
    <mergeCell ref="T103:T104"/>
    <mergeCell ref="T75:T76"/>
    <mergeCell ref="T77:T78"/>
    <mergeCell ref="T79:T80"/>
    <mergeCell ref="T81:T82"/>
    <mergeCell ref="T83:T84"/>
    <mergeCell ref="T13:T14"/>
    <mergeCell ref="T11:T12"/>
    <mergeCell ref="T65:T66"/>
    <mergeCell ref="T67:T68"/>
    <mergeCell ref="T69:T70"/>
    <mergeCell ref="T71:T72"/>
    <mergeCell ref="T73:T74"/>
    <mergeCell ref="T53:T54"/>
    <mergeCell ref="T55:T56"/>
    <mergeCell ref="T57:T58"/>
    <mergeCell ref="T59:T60"/>
    <mergeCell ref="T61:T62"/>
    <mergeCell ref="T63:T64"/>
    <mergeCell ref="T31:T32"/>
    <mergeCell ref="T33:T34"/>
    <mergeCell ref="T35:T36"/>
    <mergeCell ref="T37:T38"/>
    <mergeCell ref="T39:T40"/>
    <mergeCell ref="T27:T28"/>
    <mergeCell ref="T19:T20"/>
    <mergeCell ref="T225:T226"/>
    <mergeCell ref="T227:T228"/>
    <mergeCell ref="T229:T230"/>
    <mergeCell ref="T231:T232"/>
    <mergeCell ref="T29:T30"/>
    <mergeCell ref="T41:T42"/>
    <mergeCell ref="T43:T44"/>
    <mergeCell ref="T45:T46"/>
    <mergeCell ref="T211:T212"/>
    <mergeCell ref="T213:T214"/>
    <mergeCell ref="T215:T216"/>
    <mergeCell ref="T217:T218"/>
    <mergeCell ref="T219:T220"/>
    <mergeCell ref="T221:T222"/>
    <mergeCell ref="T5:T6"/>
    <mergeCell ref="T7:T8"/>
    <mergeCell ref="T25:T26"/>
    <mergeCell ref="T205:T206"/>
    <mergeCell ref="T207:T208"/>
    <mergeCell ref="T209:T210"/>
    <mergeCell ref="T9:T10"/>
    <mergeCell ref="T47:T48"/>
    <mergeCell ref="T49:T50"/>
    <mergeCell ref="T51:T52"/>
    <mergeCell ref="T15:T16"/>
    <mergeCell ref="T105:T106"/>
    <mergeCell ref="T85:T86"/>
    <mergeCell ref="T87:T88"/>
    <mergeCell ref="T89:T90"/>
    <mergeCell ref="T91:T92"/>
    <mergeCell ref="T93:T94"/>
    <mergeCell ref="T95:T96"/>
    <mergeCell ref="F412:F413"/>
    <mergeCell ref="F414:F415"/>
    <mergeCell ref="F272:F273"/>
    <mergeCell ref="F416:F417"/>
    <mergeCell ref="F418:F419"/>
    <mergeCell ref="F420:F421"/>
    <mergeCell ref="F274:F275"/>
    <mergeCell ref="F400:F401"/>
    <mergeCell ref="F402:F403"/>
    <mergeCell ref="F404:F405"/>
    <mergeCell ref="F406:F407"/>
    <mergeCell ref="F408:F409"/>
    <mergeCell ref="F410:F411"/>
    <mergeCell ref="F390:F391"/>
    <mergeCell ref="F392:F393"/>
    <mergeCell ref="F394:F395"/>
    <mergeCell ref="F270:F271"/>
    <mergeCell ref="F396:F397"/>
    <mergeCell ref="F398:F399"/>
    <mergeCell ref="F378:F379"/>
    <mergeCell ref="F380:F381"/>
    <mergeCell ref="F382:F383"/>
    <mergeCell ref="F384:F385"/>
    <mergeCell ref="F386:F387"/>
    <mergeCell ref="F388:F389"/>
    <mergeCell ref="F368:F369"/>
    <mergeCell ref="F370:F371"/>
    <mergeCell ref="F372:F373"/>
    <mergeCell ref="F374:F375"/>
    <mergeCell ref="F376:F377"/>
    <mergeCell ref="F356:F357"/>
    <mergeCell ref="F358:F359"/>
    <mergeCell ref="F360:F361"/>
    <mergeCell ref="F362:F363"/>
    <mergeCell ref="F364:F365"/>
    <mergeCell ref="F366:F367"/>
    <mergeCell ref="F344:F345"/>
    <mergeCell ref="F346:F347"/>
    <mergeCell ref="F348:F349"/>
    <mergeCell ref="F350:F351"/>
    <mergeCell ref="F352:F353"/>
    <mergeCell ref="F354:F355"/>
    <mergeCell ref="F334:F335"/>
    <mergeCell ref="F264:F265"/>
    <mergeCell ref="F336:F337"/>
    <mergeCell ref="F338:F339"/>
    <mergeCell ref="F340:F341"/>
    <mergeCell ref="F342:F343"/>
    <mergeCell ref="F266:F267"/>
    <mergeCell ref="F322:F323"/>
    <mergeCell ref="F324:F325"/>
    <mergeCell ref="F326:F327"/>
    <mergeCell ref="F328:F329"/>
    <mergeCell ref="F330:F331"/>
    <mergeCell ref="F332:F333"/>
    <mergeCell ref="F312:F313"/>
    <mergeCell ref="F314:F315"/>
    <mergeCell ref="F262:F263"/>
    <mergeCell ref="F316:F317"/>
    <mergeCell ref="F318:F319"/>
    <mergeCell ref="F320:F321"/>
    <mergeCell ref="F300:F301"/>
    <mergeCell ref="F302:F303"/>
    <mergeCell ref="F304:F305"/>
    <mergeCell ref="F306:F307"/>
    <mergeCell ref="F308:F309"/>
    <mergeCell ref="F310:F311"/>
    <mergeCell ref="F290:F291"/>
    <mergeCell ref="F292:F293"/>
    <mergeCell ref="F294:F295"/>
    <mergeCell ref="F260:F261"/>
    <mergeCell ref="F296:F297"/>
    <mergeCell ref="F298:F299"/>
    <mergeCell ref="F278:F279"/>
    <mergeCell ref="F280:F281"/>
    <mergeCell ref="F282:F283"/>
    <mergeCell ref="F284:F285"/>
    <mergeCell ref="F286:F287"/>
    <mergeCell ref="F288:F289"/>
    <mergeCell ref="F268:F269"/>
    <mergeCell ref="F199:F200"/>
    <mergeCell ref="F201:F202"/>
    <mergeCell ref="F203:F204"/>
    <mergeCell ref="F256:F257"/>
    <mergeCell ref="F258:F259"/>
    <mergeCell ref="F276:F277"/>
    <mergeCell ref="F187:F188"/>
    <mergeCell ref="F189:F190"/>
    <mergeCell ref="F191:F192"/>
    <mergeCell ref="F193:F194"/>
    <mergeCell ref="F195:F196"/>
    <mergeCell ref="F197:F198"/>
    <mergeCell ref="F177:F178"/>
    <mergeCell ref="F179:F180"/>
    <mergeCell ref="F181:F182"/>
    <mergeCell ref="F183:F184"/>
    <mergeCell ref="F23:F24"/>
    <mergeCell ref="F185:F186"/>
    <mergeCell ref="F165:F166"/>
    <mergeCell ref="F167:F168"/>
    <mergeCell ref="F169:F170"/>
    <mergeCell ref="F171:F172"/>
    <mergeCell ref="F173:F174"/>
    <mergeCell ref="F175:F176"/>
    <mergeCell ref="F153:F154"/>
    <mergeCell ref="F155:F156"/>
    <mergeCell ref="F157:F158"/>
    <mergeCell ref="F159:F160"/>
    <mergeCell ref="F161:F162"/>
    <mergeCell ref="F163:F164"/>
    <mergeCell ref="F143:F144"/>
    <mergeCell ref="F249:F250"/>
    <mergeCell ref="F145:F146"/>
    <mergeCell ref="F147:F148"/>
    <mergeCell ref="F149:F150"/>
    <mergeCell ref="F151:F152"/>
    <mergeCell ref="F21:F22"/>
    <mergeCell ref="F131:F132"/>
    <mergeCell ref="F133:F134"/>
    <mergeCell ref="F135:F136"/>
    <mergeCell ref="F137:F138"/>
    <mergeCell ref="F139:F140"/>
    <mergeCell ref="F141:F142"/>
    <mergeCell ref="F121:F122"/>
    <mergeCell ref="F123:F124"/>
    <mergeCell ref="F17:F18"/>
    <mergeCell ref="F125:F126"/>
    <mergeCell ref="F127:F128"/>
    <mergeCell ref="F129:F130"/>
    <mergeCell ref="F109:F110"/>
    <mergeCell ref="F111:F112"/>
    <mergeCell ref="F113:F114"/>
    <mergeCell ref="F115:F116"/>
    <mergeCell ref="F117:F118"/>
    <mergeCell ref="F119:F120"/>
    <mergeCell ref="F99:F100"/>
    <mergeCell ref="F101:F102"/>
    <mergeCell ref="F103:F104"/>
    <mergeCell ref="F15:F16"/>
    <mergeCell ref="F105:F106"/>
    <mergeCell ref="F107:F108"/>
    <mergeCell ref="F87:F88"/>
    <mergeCell ref="F89:F90"/>
    <mergeCell ref="F91:F92"/>
    <mergeCell ref="F93:F94"/>
    <mergeCell ref="F95:F96"/>
    <mergeCell ref="F97:F98"/>
    <mergeCell ref="F77:F78"/>
    <mergeCell ref="F79:F80"/>
    <mergeCell ref="F81:F82"/>
    <mergeCell ref="F83:F84"/>
    <mergeCell ref="F13:F14"/>
    <mergeCell ref="F85:F86"/>
    <mergeCell ref="F65:F66"/>
    <mergeCell ref="F67:F68"/>
    <mergeCell ref="F69:F70"/>
    <mergeCell ref="F71:F72"/>
    <mergeCell ref="F73:F74"/>
    <mergeCell ref="F75:F76"/>
    <mergeCell ref="F27:F28"/>
    <mergeCell ref="F57:F58"/>
    <mergeCell ref="F59:F60"/>
    <mergeCell ref="F19:F20"/>
    <mergeCell ref="F251:F252"/>
    <mergeCell ref="F253:F254"/>
    <mergeCell ref="F31:F32"/>
    <mergeCell ref="F33:F34"/>
    <mergeCell ref="F35:F36"/>
    <mergeCell ref="F37:F38"/>
    <mergeCell ref="F39:F40"/>
    <mergeCell ref="F41:F42"/>
    <mergeCell ref="F43:F44"/>
    <mergeCell ref="F239:F240"/>
    <mergeCell ref="F241:F242"/>
    <mergeCell ref="F243:F244"/>
    <mergeCell ref="F29:F30"/>
    <mergeCell ref="F245:F246"/>
    <mergeCell ref="F247:F248"/>
    <mergeCell ref="F45:F46"/>
    <mergeCell ref="F47:F48"/>
    <mergeCell ref="F49:F50"/>
    <mergeCell ref="F51:F52"/>
    <mergeCell ref="F227:F228"/>
    <mergeCell ref="F229:F230"/>
    <mergeCell ref="F231:F232"/>
    <mergeCell ref="F233:F234"/>
    <mergeCell ref="F235:F236"/>
    <mergeCell ref="F237:F238"/>
    <mergeCell ref="F217:F218"/>
    <mergeCell ref="F219:F220"/>
    <mergeCell ref="F221:F222"/>
    <mergeCell ref="F223:F224"/>
    <mergeCell ref="F225:F226"/>
    <mergeCell ref="F53:F54"/>
    <mergeCell ref="F55:F56"/>
    <mergeCell ref="U1:U2"/>
    <mergeCell ref="F5:F6"/>
    <mergeCell ref="F7:F8"/>
    <mergeCell ref="F25:F26"/>
    <mergeCell ref="F205:F206"/>
    <mergeCell ref="F207:F208"/>
    <mergeCell ref="F9:F10"/>
    <mergeCell ref="F61:F62"/>
    <mergeCell ref="F63:F64"/>
    <mergeCell ref="F11:F12"/>
    <mergeCell ref="A416:A417"/>
    <mergeCell ref="A418:A419"/>
    <mergeCell ref="A420:A421"/>
    <mergeCell ref="A274:A275"/>
    <mergeCell ref="B3:S3"/>
    <mergeCell ref="T1:T2"/>
    <mergeCell ref="F209:F210"/>
    <mergeCell ref="F211:F212"/>
    <mergeCell ref="F213:F214"/>
    <mergeCell ref="F215:F216"/>
    <mergeCell ref="A404:A405"/>
    <mergeCell ref="A406:A407"/>
    <mergeCell ref="A408:A409"/>
    <mergeCell ref="A410:A411"/>
    <mergeCell ref="A412:A413"/>
    <mergeCell ref="A414:A415"/>
    <mergeCell ref="A394:A395"/>
    <mergeCell ref="A270:A271"/>
    <mergeCell ref="A396:A397"/>
    <mergeCell ref="A398:A399"/>
    <mergeCell ref="A400:A401"/>
    <mergeCell ref="A402:A403"/>
    <mergeCell ref="A382:A383"/>
    <mergeCell ref="A384:A385"/>
    <mergeCell ref="A386:A387"/>
    <mergeCell ref="A388:A389"/>
    <mergeCell ref="A390:A391"/>
    <mergeCell ref="A392:A393"/>
    <mergeCell ref="A372:A373"/>
    <mergeCell ref="A374:A375"/>
    <mergeCell ref="A268:A269"/>
    <mergeCell ref="A376:A377"/>
    <mergeCell ref="A378:A379"/>
    <mergeCell ref="A380:A381"/>
    <mergeCell ref="A360:A361"/>
    <mergeCell ref="A362:A363"/>
    <mergeCell ref="A364:A365"/>
    <mergeCell ref="A366:A367"/>
    <mergeCell ref="A368:A369"/>
    <mergeCell ref="A370:A371"/>
    <mergeCell ref="A350:A351"/>
    <mergeCell ref="A352:A353"/>
    <mergeCell ref="A354:A355"/>
    <mergeCell ref="A266:A267"/>
    <mergeCell ref="A356:A357"/>
    <mergeCell ref="A358:A359"/>
    <mergeCell ref="A338:A339"/>
    <mergeCell ref="A340:A341"/>
    <mergeCell ref="A342:A343"/>
    <mergeCell ref="A344:A345"/>
    <mergeCell ref="A346:A347"/>
    <mergeCell ref="A348:A349"/>
    <mergeCell ref="A328:A329"/>
    <mergeCell ref="A330:A331"/>
    <mergeCell ref="A332:A333"/>
    <mergeCell ref="A334:A335"/>
    <mergeCell ref="A264:A265"/>
    <mergeCell ref="A336:A337"/>
    <mergeCell ref="A316:A317"/>
    <mergeCell ref="A318:A319"/>
    <mergeCell ref="A320:A321"/>
    <mergeCell ref="A322:A323"/>
    <mergeCell ref="A324:A325"/>
    <mergeCell ref="A326:A327"/>
    <mergeCell ref="A304:A305"/>
    <mergeCell ref="A306:A307"/>
    <mergeCell ref="A308:A309"/>
    <mergeCell ref="A310:A311"/>
    <mergeCell ref="A312:A313"/>
    <mergeCell ref="A314:A315"/>
    <mergeCell ref="A294:A295"/>
    <mergeCell ref="A272:A273"/>
    <mergeCell ref="A260:A261"/>
    <mergeCell ref="A296:A297"/>
    <mergeCell ref="A298:A299"/>
    <mergeCell ref="A300:A301"/>
    <mergeCell ref="A302:A303"/>
    <mergeCell ref="A262:A263"/>
    <mergeCell ref="A282:A283"/>
    <mergeCell ref="A284:A285"/>
    <mergeCell ref="A286:A287"/>
    <mergeCell ref="A288:A289"/>
    <mergeCell ref="A290:A291"/>
    <mergeCell ref="A292:A293"/>
    <mergeCell ref="A203:A204"/>
    <mergeCell ref="A256:A257"/>
    <mergeCell ref="A258:A259"/>
    <mergeCell ref="A276:A277"/>
    <mergeCell ref="A278:A279"/>
    <mergeCell ref="A280:A281"/>
    <mergeCell ref="A253:A254"/>
    <mergeCell ref="A243:A244"/>
    <mergeCell ref="A245:A246"/>
    <mergeCell ref="A247:A248"/>
    <mergeCell ref="A249:A250"/>
    <mergeCell ref="A251:A252"/>
    <mergeCell ref="A231:A232"/>
    <mergeCell ref="A233:A234"/>
    <mergeCell ref="A235:A236"/>
    <mergeCell ref="A237:A238"/>
    <mergeCell ref="A239:A240"/>
    <mergeCell ref="A241:A242"/>
    <mergeCell ref="A221:A222"/>
    <mergeCell ref="A223:A224"/>
    <mergeCell ref="A191:A192"/>
    <mergeCell ref="A193:A194"/>
    <mergeCell ref="A195:A196"/>
    <mergeCell ref="A197:A198"/>
    <mergeCell ref="A199:A200"/>
    <mergeCell ref="A201:A202"/>
    <mergeCell ref="A181:A182"/>
    <mergeCell ref="A183:A184"/>
    <mergeCell ref="A23:A24"/>
    <mergeCell ref="A185:A186"/>
    <mergeCell ref="A187:A188"/>
    <mergeCell ref="A189:A190"/>
    <mergeCell ref="A169:A170"/>
    <mergeCell ref="A171:A172"/>
    <mergeCell ref="A173:A174"/>
    <mergeCell ref="A175:A176"/>
    <mergeCell ref="A177:A178"/>
    <mergeCell ref="A179:A180"/>
    <mergeCell ref="A159:A160"/>
    <mergeCell ref="A161:A162"/>
    <mergeCell ref="A163:A164"/>
    <mergeCell ref="A53:A54"/>
    <mergeCell ref="A55:A56"/>
    <mergeCell ref="A27:A28"/>
    <mergeCell ref="A165:A166"/>
    <mergeCell ref="A167:A168"/>
    <mergeCell ref="A147:A148"/>
    <mergeCell ref="A149:A150"/>
    <mergeCell ref="A151:A152"/>
    <mergeCell ref="A153:A154"/>
    <mergeCell ref="A155:A156"/>
    <mergeCell ref="A157:A158"/>
    <mergeCell ref="A137:A138"/>
    <mergeCell ref="A139:A140"/>
    <mergeCell ref="A141:A142"/>
    <mergeCell ref="A143:A144"/>
    <mergeCell ref="A19:A20"/>
    <mergeCell ref="A145:A146"/>
    <mergeCell ref="A125:A126"/>
    <mergeCell ref="A127:A128"/>
    <mergeCell ref="A129:A130"/>
    <mergeCell ref="A131:A132"/>
    <mergeCell ref="A133:A134"/>
    <mergeCell ref="A135:A136"/>
    <mergeCell ref="A113:A114"/>
    <mergeCell ref="A115:A116"/>
    <mergeCell ref="A117:A118"/>
    <mergeCell ref="A119:A120"/>
    <mergeCell ref="A121:A122"/>
    <mergeCell ref="A123:A124"/>
    <mergeCell ref="A103:A104"/>
    <mergeCell ref="A47:A48"/>
    <mergeCell ref="A29:A30"/>
    <mergeCell ref="A49:A50"/>
    <mergeCell ref="A51:A52"/>
    <mergeCell ref="A97:A98"/>
    <mergeCell ref="A99:A100"/>
    <mergeCell ref="A101:A102"/>
    <mergeCell ref="A81:A82"/>
    <mergeCell ref="A83:A84"/>
    <mergeCell ref="A13:A14"/>
    <mergeCell ref="A85:A86"/>
    <mergeCell ref="A87:A88"/>
    <mergeCell ref="A89:A90"/>
    <mergeCell ref="A69:A70"/>
    <mergeCell ref="A71:A72"/>
    <mergeCell ref="A73:A74"/>
    <mergeCell ref="A75:A76"/>
    <mergeCell ref="A77:A78"/>
    <mergeCell ref="A79:A80"/>
    <mergeCell ref="A31:A32"/>
    <mergeCell ref="A33:A34"/>
    <mergeCell ref="A35:A36"/>
    <mergeCell ref="A37:A38"/>
    <mergeCell ref="A39:A40"/>
    <mergeCell ref="A41:A42"/>
    <mergeCell ref="A43:A44"/>
    <mergeCell ref="A45:A46"/>
    <mergeCell ref="A21:A22"/>
    <mergeCell ref="A225:A226"/>
    <mergeCell ref="A227:A228"/>
    <mergeCell ref="A229:A230"/>
    <mergeCell ref="A57:A58"/>
    <mergeCell ref="A59:A60"/>
    <mergeCell ref="A61:A62"/>
    <mergeCell ref="A63:A64"/>
    <mergeCell ref="A209:A210"/>
    <mergeCell ref="A211:A212"/>
    <mergeCell ref="A213:A214"/>
    <mergeCell ref="A215:A216"/>
    <mergeCell ref="A217:A218"/>
    <mergeCell ref="A219:A220"/>
    <mergeCell ref="A1:A2"/>
    <mergeCell ref="A5:A6"/>
    <mergeCell ref="A7:A8"/>
    <mergeCell ref="A25:A26"/>
    <mergeCell ref="A205:A206"/>
    <mergeCell ref="A207:A208"/>
    <mergeCell ref="A9:A10"/>
    <mergeCell ref="A11:A12"/>
    <mergeCell ref="A65:A66"/>
    <mergeCell ref="A67:A68"/>
    <mergeCell ref="A15:A16"/>
    <mergeCell ref="A105:A106"/>
    <mergeCell ref="A107:A108"/>
    <mergeCell ref="A109:A110"/>
    <mergeCell ref="A111:A112"/>
    <mergeCell ref="A17:A18"/>
    <mergeCell ref="A91:A92"/>
    <mergeCell ref="A93:A94"/>
    <mergeCell ref="A95:A9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U5160012</dc:creator>
  <cp:lastModifiedBy>1</cp:lastModifiedBy>
  <dcterms:created xsi:type="dcterms:W3CDTF">2016-11-03T07:26:59Z</dcterms:created>
  <dcterms:modified xsi:type="dcterms:W3CDTF">2016-11-08T06:29:39Z</dcterms:modified>
</cp:coreProperties>
</file>