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790" windowWidth="15600" windowHeight="3000" activeTab="0"/>
  </bookViews>
  <sheets>
    <sheet name="ПРАЙС-ЛИСТ" sheetId="1" r:id="rId1"/>
  </sheets>
  <definedNames>
    <definedName name="_xlnm._FilterDatabase" localSheetId="0" hidden="1">'ПРАЙС-ЛИСТ'!$A$10:$U$623</definedName>
  </definedNames>
  <calcPr fullCalcOnLoad="1" refMode="R1C1"/>
</workbook>
</file>

<file path=xl/sharedStrings.xml><?xml version="1.0" encoding="utf-8"?>
<sst xmlns="http://schemas.openxmlformats.org/spreadsheetml/2006/main" count="6149" uniqueCount="1465">
  <si>
    <t>978-5-4471-1679-8</t>
  </si>
  <si>
    <t>215х280</t>
  </si>
  <si>
    <t>Тачки. Вперёд к победе. Книга с переводными картинками.</t>
  </si>
  <si>
    <t>Книга с переводными картинками.</t>
  </si>
  <si>
    <t>978-5-4471-0936-3</t>
  </si>
  <si>
    <t>Кунг-фу Панда 3. Мульт-сказка. Рисуй, читай, наклеивай.</t>
  </si>
  <si>
    <t>978-5-4471-2859-3</t>
  </si>
  <si>
    <t xml:space="preserve">Тачки. Шпионские истории. Развивающая книжка. 30 карточек для игры. </t>
  </si>
  <si>
    <t>Развивающая книжка. 30 ярких карточек для игры.</t>
  </si>
  <si>
    <t>978-5-9539-9861-1</t>
  </si>
  <si>
    <t>Маша и медведь. Игры - это не игрушки!. Развивающая книжка. 30 ярких карточек для игры.</t>
  </si>
  <si>
    <t>978-5-9539-9863-5</t>
  </si>
  <si>
    <t>Принцессы. КЗ № 1604. Классные занятия.</t>
  </si>
  <si>
    <t>978-5-4471-3269-9</t>
  </si>
  <si>
    <t>Минни. КЗ № 1605. Классные занятия.</t>
  </si>
  <si>
    <t>978-5-4471-3270-5</t>
  </si>
  <si>
    <t>Принцессы. Приключения в дорогу.</t>
  </si>
  <si>
    <t>Приключения в дорогу</t>
  </si>
  <si>
    <t>978-5-4471-0971-4</t>
  </si>
  <si>
    <t>Трансформеры Прайм. Приключения в дорогу.</t>
  </si>
  <si>
    <t>978-5-4471-1164-9</t>
  </si>
  <si>
    <t>Феи и легенда о Чудовище. Сказка в сумочке.</t>
  </si>
  <si>
    <t>978-5-4471-2846-3</t>
  </si>
  <si>
    <t>Феи. Легенда о Чудовище. Сказка в сумочке.</t>
  </si>
  <si>
    <t>978-5-4471-1987-4</t>
  </si>
  <si>
    <t>Кунг-фу Панда 3. НР № 16001. Наклей и раскрась!</t>
  </si>
  <si>
    <t>978-5-4471-2838-8</t>
  </si>
  <si>
    <t>Кунг-фу Панда 3. НДР № 1601. Наклей, дорисуй и раскрась!</t>
  </si>
  <si>
    <t>978-5-4471-2840-1</t>
  </si>
  <si>
    <t>Феи. РНО5-1 № 1601. Раскрась, наклей и отгадай 5 в 1.</t>
  </si>
  <si>
    <t>Пчелка Майя. РНО5-1 № 1604. Раскрась, наклей и отгадай 5 в 1.</t>
  </si>
  <si>
    <t>Бемби. Лесная компания. Закладки-малышки.</t>
  </si>
  <si>
    <t>978-5-4471-0552-5</t>
  </si>
  <si>
    <t>Русалочка. Принцесса моря. Закладки-малышки.</t>
  </si>
  <si>
    <t>978-5-4471-0554-9</t>
  </si>
  <si>
    <t>Мультачки. Полёты Мэтра. Закладки-малышки.</t>
  </si>
  <si>
    <t>978-5-4471-0553-2</t>
  </si>
  <si>
    <t>Маша и Медведь. Мишкина помощница. Закладки-малышки.</t>
  </si>
  <si>
    <t>978-5-4471-1012-3</t>
  </si>
  <si>
    <t>Минни. Бантики Минни. Книжка-искорка.</t>
  </si>
  <si>
    <t>Книжка-искорка</t>
  </si>
  <si>
    <t>978-5-9539-9140-7</t>
  </si>
  <si>
    <t>170х170</t>
  </si>
  <si>
    <t>Зублс. Веселые зверята. Книжка-искорка.</t>
  </si>
  <si>
    <t>978-5-9539-9609-9</t>
  </si>
  <si>
    <t>Пчелка Мая. Мои друзья. Книжка-искорка.</t>
  </si>
  <si>
    <t>978-5-9539-9588-7</t>
  </si>
  <si>
    <t>Приглашаем в сказку</t>
  </si>
  <si>
    <t>175х145</t>
  </si>
  <si>
    <t>Лунтик и его друзья. Колокольчики. Приглашаем в сказку!</t>
  </si>
  <si>
    <t>978-5-4471-0202-9</t>
  </si>
  <si>
    <t xml:space="preserve">Где живут принцессы? Книжка-ромашка. </t>
  </si>
  <si>
    <t>978-5-4471-0195-4</t>
  </si>
  <si>
    <t>Самолеты. Гонки в небе. Книжка-игра с волшебным мелком.</t>
  </si>
  <si>
    <t>Книжка с волшебным мелком</t>
  </si>
  <si>
    <t>978-5-9539-9706-5</t>
  </si>
  <si>
    <t>155х185</t>
  </si>
  <si>
    <t>Классика Дисней. Озорные малыши. Книжка-игра с волшебным мелком.</t>
  </si>
  <si>
    <t>978-5-9539-9770-6</t>
  </si>
  <si>
    <t>Тачки. Крутой поворот. Книжка-игра с волшебным мелком.</t>
  </si>
  <si>
    <t>978-5-9539-9705-8</t>
  </si>
  <si>
    <t>Зублс. Веселые зверушки. Книжка-игра с волшебным мелком.</t>
  </si>
  <si>
    <t>978-5-9539-9467-5</t>
  </si>
  <si>
    <t>Как приручить дракона. Всадники Олуха. На острове викингов. Книжка-игра с волшебным мелком.</t>
  </si>
  <si>
    <t>978-5-9539-9771-3</t>
  </si>
  <si>
    <t>Маша и медведь. Поиграй в слова. Книжка-игра с волшебным мелком.</t>
  </si>
  <si>
    <t>978-5-9539-9465-1</t>
  </si>
  <si>
    <t>Самолёты. Огонь и Вода. Дасти спешит на помощь. Почитай-ка!</t>
  </si>
  <si>
    <t>Почитай-ка</t>
  </si>
  <si>
    <t>978-5-4471-0887-8</t>
  </si>
  <si>
    <t>Самолёты. Огонь и Вода. На крыльях мечты. Почитай-ка!</t>
  </si>
  <si>
    <t>978-5-4471-0886-1</t>
  </si>
  <si>
    <t>Феи. Легенда о Чудовище. Новый друг. Почитай-ка.</t>
  </si>
  <si>
    <t>978-5-4471-1545-6</t>
  </si>
  <si>
    <t>Феи. Легенда о Чудовище. Четыре башни. Почитай-ка.</t>
  </si>
  <si>
    <t>978-5-4471-1546-3</t>
  </si>
  <si>
    <t>Как приручить дракона 2. Навстречу приключениям. Почитай-ка.</t>
  </si>
  <si>
    <t>978-5-4471-1327-8</t>
  </si>
  <si>
    <t>Как приручить дракона 2. Приключение в горах. Почитай-ка.</t>
  </si>
  <si>
    <t>978-5-4471-1328-5</t>
  </si>
  <si>
    <t>Книжка с блокнотом+карандаш.</t>
  </si>
  <si>
    <t>Маша и медведь. Озорные рисунки. Развивающая книжка с блокнотом и карандашом.</t>
  </si>
  <si>
    <t>978-5-9539-9574-0</t>
  </si>
  <si>
    <t>Пчелка Майя. Лесные приключения. Развивающая книжка с блокнотом и карандашом.</t>
  </si>
  <si>
    <t>978-5-9539-9685-3</t>
  </si>
  <si>
    <t>Феи. Крылатые подруги. Развивающая книжка с наклейками.</t>
  </si>
  <si>
    <t>978-5-4471-1021-5</t>
  </si>
  <si>
    <t>Принцессы. Блестящий праздник. Развивающая книжка с наклейками.</t>
  </si>
  <si>
    <t>978-5-4471-1183-0</t>
  </si>
  <si>
    <t>Феи и легенда о Чудовище. Таинственный гость. Сказка+загадки 2 в 1. Переверни меня!</t>
  </si>
  <si>
    <t>978-5-4471-1554-8</t>
  </si>
  <si>
    <t xml:space="preserve">101 далматинец. Щенячий восторг. Бемби. Золотые звёзды. Снежные приключения.                                                                    </t>
  </si>
  <si>
    <t>Снежные приключения.</t>
  </si>
  <si>
    <t>978-5-4471-1355-1</t>
  </si>
  <si>
    <t>Тачки. Лучший подарок. Снег из-под колёс. Снежные приключения.</t>
  </si>
  <si>
    <t>978-5-4471-1262-2</t>
  </si>
  <si>
    <t>Маша и Медведь. Один дома. Праздник на льду. Снежные приключения.</t>
  </si>
  <si>
    <t>978-5-4471-1392-6</t>
  </si>
  <si>
    <t>Принцессы. РГ № 1611. Раскраска с глиттером.</t>
  </si>
  <si>
    <t>978-5-4471-3463-1</t>
  </si>
  <si>
    <t xml:space="preserve">Барби. РГ № 1607. Раскраска с глиттером.                     </t>
  </si>
  <si>
    <t>978-5-4471-3450-1</t>
  </si>
  <si>
    <t>Мой маленький пони. РГ № 1605. Раскраска с глиттером.</t>
  </si>
  <si>
    <t>978-5-4471-3424-2</t>
  </si>
  <si>
    <t>Маша и Медведь. РГ № 1606. Раскраска с глиттером.</t>
  </si>
  <si>
    <t>978-5-4471-3425-9</t>
  </si>
  <si>
    <t>Пчелка Майя. РГ № 1608. Раскраска с глиттером.</t>
  </si>
  <si>
    <t>978-5-4471-3451-8</t>
  </si>
  <si>
    <t>Феи. РФ № 1607. Раскраска-фантазия.</t>
  </si>
  <si>
    <t>978-5-4471-3406-8</t>
  </si>
  <si>
    <t>Мой маленький пони: Девочки из Эквестрии. РФ № 1608. Раскраска-фантазия</t>
  </si>
  <si>
    <t>978-5-4471-3553-9</t>
  </si>
  <si>
    <t>Пчелка Майя. РУ № 16067. Умная раскраска.</t>
  </si>
  <si>
    <t>Доктор Плюшева. НРДМ № 1606. Наклей и раскрась для самых маленьких.</t>
  </si>
  <si>
    <t>978-5-4471-3070-1</t>
  </si>
  <si>
    <t>Кунг-фу Панда 3. РЛ № 1601. Раскраска-люкс.</t>
  </si>
  <si>
    <t>978-5-4471-2841-8</t>
  </si>
  <si>
    <t>Русалочка. НР № 16070. Наклей и раскрась!</t>
  </si>
  <si>
    <t>978-5-4471-3305-4</t>
  </si>
  <si>
    <t xml:space="preserve">Винни и его друзья. НР № 16071. Наклей и раскрась! </t>
  </si>
  <si>
    <t>978-5-4471-3306-1</t>
  </si>
  <si>
    <t>Королевские питомцы: Пушистые истории. НР № 16051. Наклей и раскрась!</t>
  </si>
  <si>
    <t>978-5-4471-3207-1</t>
  </si>
  <si>
    <t>Барби.  НР № 16014. Наклей и раскрась!</t>
  </si>
  <si>
    <t>978-5-4471-3339-9</t>
  </si>
  <si>
    <t>Барби. НР № 16075. Наклей и раскрась!</t>
  </si>
  <si>
    <t>978-5-4471-3417-4</t>
  </si>
  <si>
    <t>Мой маленький пони: Девочки из Эквестрии. НР № 16077. Наклей и раскрась!</t>
  </si>
  <si>
    <t>978-5-4471-3419-8</t>
  </si>
  <si>
    <t>Том и Джерри. НР № 16080. Наклей и раскрась!</t>
  </si>
  <si>
    <t>978-5-4471-3434-1</t>
  </si>
  <si>
    <t>Робокар Поли и его друзья. НР № 16079. Наклей и раскрась!</t>
  </si>
  <si>
    <t>978-5-4471-3420-4</t>
  </si>
  <si>
    <t>Тачки. НДР № 1605. Наклей, дорисуй и раскрась.</t>
  </si>
  <si>
    <t>978-5-4471-3072-5</t>
  </si>
  <si>
    <t>Микки Маус и его друзья. МРН № 1612. Мега-раскраска с наклейками.</t>
  </si>
  <si>
    <t>978-5-4471-3201-9</t>
  </si>
  <si>
    <t>Барби. МРН № 1613. Мега-раскраска с наклейками.</t>
  </si>
  <si>
    <t>978-5-4471-3326-9</t>
  </si>
  <si>
    <t>Трансформеры. МРН № 1616. Мега-раскраска с наклейками.</t>
  </si>
  <si>
    <t>978-5-4471-3427-3</t>
  </si>
  <si>
    <t xml:space="preserve">Барби. Волшебная коллекция. </t>
  </si>
  <si>
    <t>978-5-4471-3520-1</t>
  </si>
  <si>
    <t>Холодное сердце. Золотая классика Disney.</t>
  </si>
  <si>
    <t>978-5-4471-2640-7</t>
  </si>
  <si>
    <t>Феи. КЗ № 1603. Классные занятия.</t>
  </si>
  <si>
    <t>978-5-4471-3268-2</t>
  </si>
  <si>
    <t>Стильный вечер. Праздник своими руками. Школа Ever after.</t>
  </si>
  <si>
    <t>978-5-4471-3533-1</t>
  </si>
  <si>
    <t>Король Лев. РСМ № 1611. Раскраска для самых маленьких.</t>
  </si>
  <si>
    <t>978-5-4471-3139-5</t>
  </si>
  <si>
    <t>Генри Обнимонстр. РСМ № 1608. Раскраска для самых маленьких.</t>
  </si>
  <si>
    <t>978-5-4471-3073-2</t>
  </si>
  <si>
    <t>Королевские питомцы: Пушистые истории. РСМ № 1607. Раскраска для самых маленьких.</t>
  </si>
  <si>
    <t>978-5-4471-2977-4</t>
  </si>
  <si>
    <t>Феи. РП № 1603. Раскраска с плакатом.</t>
  </si>
  <si>
    <t>978-5-4471-3314-6</t>
  </si>
  <si>
    <t>Классические персонажи Disney. МРН № 1611. Мега-раскраска с наклейками.</t>
  </si>
  <si>
    <t>978-5-4471-3200-2</t>
  </si>
  <si>
    <t>Принцессы. МРН № 1614. Мега-раскраска с наклейками.</t>
  </si>
  <si>
    <t>978-5-4471-3280-4</t>
  </si>
  <si>
    <t>Мой маленький пони. НР № 16058.Наклей и раскрась!</t>
  </si>
  <si>
    <t>978-5-4471-3330-6</t>
  </si>
  <si>
    <t>Маша и Медведь. НР № 16060.Наклей и раскрась!</t>
  </si>
  <si>
    <t>978-5-4471-3332-0</t>
  </si>
  <si>
    <t>Пчелка Майя. НР № 16057.Наклей и раскрась!</t>
  </si>
  <si>
    <t>978-5-4471-3329-0</t>
  </si>
  <si>
    <t>978-5-4471-3265-1</t>
  </si>
  <si>
    <t>Холодное сердце. ДРТ № 1610. Думаем, рисуем, творим!</t>
  </si>
  <si>
    <t>978-5-4471-3063-3</t>
  </si>
  <si>
    <t>Классические персонажи Disney. ДРТ № 1608. Думаем, рисуем, творим!</t>
  </si>
  <si>
    <t>978-5-4471-3426-6</t>
  </si>
  <si>
    <t>Пчелка Майя. МРН № 1615. Мега-раскраска с наклейками.</t>
  </si>
  <si>
    <t>978-5-4471-3058-9</t>
  </si>
  <si>
    <t>978-5-4471-3445-7</t>
  </si>
  <si>
    <t>Феи. НР № 16066.Наклей и раскрась!</t>
  </si>
  <si>
    <t>978-5-4471-3301-6</t>
  </si>
  <si>
    <t>Красавиц и Чудовище. НР № 16069.Наклей и раскрась!</t>
  </si>
  <si>
    <t>978-5-4471-3304-7</t>
  </si>
  <si>
    <t>Тачки 2. НР № 16064.Наклей и раскрась!</t>
  </si>
  <si>
    <t>978-5-4471-3299-6</t>
  </si>
  <si>
    <t>Тачки 2. НР № 16065.Наклей и раскрась!</t>
  </si>
  <si>
    <t>978-5-4471-3300-9</t>
  </si>
  <si>
    <t>Мой маленький пони: Девочки из Эквестрии. НР № 16056.Наклей и раскрась!</t>
  </si>
  <si>
    <t>978-5-4471-3328-3</t>
  </si>
  <si>
    <t>Лунтик. НР № 16081.Наклей и раскрась!</t>
  </si>
  <si>
    <t>978-5-4471-3452-5</t>
  </si>
  <si>
    <t>Лунтик. НР № 16082.Наклей и раскрась!</t>
  </si>
  <si>
    <t>978-5-4471-3453-2</t>
  </si>
  <si>
    <t>Маша и Медведь. НР № 16083.Наклей и раскрась!</t>
  </si>
  <si>
    <t>978-5-4471-3435-8</t>
  </si>
  <si>
    <t>Робокар Поли и его друзья. НР № 16059.Наклей и раскрась!</t>
  </si>
  <si>
    <t>978-5-4471-3331-3</t>
  </si>
  <si>
    <t>Феи. НДР № 1613. Наклей, дорисуй и раскрась!</t>
  </si>
  <si>
    <t>978-5-4471-3312-2</t>
  </si>
  <si>
    <t>Бемби. НДР № 1611. Наклей, дорисуй и раскрась!</t>
  </si>
  <si>
    <t>978-5-4471-3310-8</t>
  </si>
  <si>
    <t>Принцессы. НДР № 1614. Наклей, дорисуй и раскрась!</t>
  </si>
  <si>
    <t>978-5-4471-3313-9</t>
  </si>
  <si>
    <t>Тачки 2. НДР № 1612. Наклей, дорисуй и раскрась!</t>
  </si>
  <si>
    <t>978-5-4471-3311-5</t>
  </si>
  <si>
    <t>Трансформеры. НДР № 1616. Наклей, дорисуй и раскрась!</t>
  </si>
  <si>
    <t>978-5-4471-3437-2</t>
  </si>
  <si>
    <t>Драконы: Всадники Олуха. НДР № 1615. Наклей, дорисуй и раскрась!</t>
  </si>
  <si>
    <t>978-5-4471-3436-5</t>
  </si>
  <si>
    <t>Щенячий патруль. НДР № 1617. Наклей, дорисуй и раскрась!</t>
  </si>
  <si>
    <t>978-5-4471-3428-0</t>
  </si>
  <si>
    <t>Мой маленький пони. РСД № 1610. Раскраска с диадемой.</t>
  </si>
  <si>
    <t>978-5-4471-3642-0</t>
  </si>
  <si>
    <t>Доктор Плюшева. ЯЛР № 1615. Я люблю рисовать.</t>
  </si>
  <si>
    <t>978-5-4471-3509-6</t>
  </si>
  <si>
    <t>Щенячий патруль. ЯЛР № 1621. Я люблю рисовать.</t>
  </si>
  <si>
    <t>978-5-4471-3650-5</t>
  </si>
  <si>
    <t>Барби- профессии. Ветеринар. Мульт-сказка. Рисуй, читай, наклеивай.</t>
  </si>
  <si>
    <t>978-5-4471-3444-0</t>
  </si>
  <si>
    <t>Барби- профессии. Учитель. Мульт-сказка. Рисуй, читай, наклеивай.</t>
  </si>
  <si>
    <t>978-5-4471-3443-3</t>
  </si>
  <si>
    <t>Мой маленький пони: Девочки из Эквестрии. РГ № 1620. Раскраска с глиттером.</t>
  </si>
  <si>
    <t>978-5-4471-3750-2</t>
  </si>
  <si>
    <t>Мой маленький пони: Девочки из Эквестрии. ЯЛР № 1622. Я люблю рисовать.</t>
  </si>
  <si>
    <t>978-5-4471-3752-6</t>
  </si>
  <si>
    <t>Школа Ever After. ЯЛР № 1618. Я люблю рисовать.</t>
  </si>
  <si>
    <t>978-5-4471-3647-5</t>
  </si>
  <si>
    <t>Доктор Плюшева. РУ № 16019. Умная раскраска.</t>
  </si>
  <si>
    <t>978-5-4471-3099-2</t>
  </si>
  <si>
    <t>Тачки 2. РУ № 16049. Умная раскраска.</t>
  </si>
  <si>
    <t>978-5-4471-3432-7</t>
  </si>
  <si>
    <t>Мой маленький пони. РУ № 16038. Умная раскраска.</t>
  </si>
  <si>
    <t>978-5-4471-3379-5</t>
  </si>
  <si>
    <t>Мой маленький пони: Девочки из Эквестрии. РУ № 16066. Умная раскраска.</t>
  </si>
  <si>
    <t>978-5-4471-3543-0</t>
  </si>
  <si>
    <t>Мой маленький пони: Девочки из Эквестрии. РЛ № 1615. Раскраска-люкс.</t>
  </si>
  <si>
    <t>978-5-4471-3672-7</t>
  </si>
  <si>
    <t>Маша и Медведь. РЛ № 1609. Раскраска-люкс.</t>
  </si>
  <si>
    <t>978-5-4471-3552-2</t>
  </si>
  <si>
    <t>Сказки для веселого праздника.</t>
  </si>
  <si>
    <t>978-5-4471-2629-2</t>
  </si>
  <si>
    <t>Minecraft. Руководство для воина.</t>
  </si>
  <si>
    <t xml:space="preserve">Руководство по Minecraft  </t>
  </si>
  <si>
    <t>Mojang, Minecraft</t>
  </si>
  <si>
    <t>978-5-4471-3749-6</t>
  </si>
  <si>
    <t>Minecraft. Руководство для строителя.</t>
  </si>
  <si>
    <t>978-5-4471-3684-0</t>
  </si>
  <si>
    <t>Minecraft. Руководство по красному камню.</t>
  </si>
  <si>
    <t>978-5-4471-3597-3</t>
  </si>
  <si>
    <t>Disney, Моана</t>
  </si>
  <si>
    <t>Подробное руководство по Pokemon Go</t>
  </si>
  <si>
    <t>Weldon Owen Limited Printed, Pokemon Go</t>
  </si>
  <si>
    <t>978-5-4471-3798-4</t>
  </si>
  <si>
    <t>140х217</t>
  </si>
  <si>
    <t>Хорватия</t>
  </si>
  <si>
    <t>Хорошо-плохо. Смешарики. РЛ № 1610. Раскраска-люкс.</t>
  </si>
  <si>
    <t>978-5-4471-3556-0</t>
  </si>
  <si>
    <t>Руководство по Pokemon Go</t>
  </si>
  <si>
    <t>Наклей и раскрась для самых маленьких N НРДМ 1604 "Мой маленький пони"</t>
  </si>
  <si>
    <t>Холодное сердце. Сказка в сумочке.</t>
  </si>
  <si>
    <t>978-5-4471-2850-0</t>
  </si>
  <si>
    <t>Принцессы. РФ № 1602.  Раскраска - фантазия.</t>
  </si>
  <si>
    <t>978-5-4471-2926-2</t>
  </si>
  <si>
    <t>Принцессы. РФ № 1610. Раскраска-фантазия.</t>
  </si>
  <si>
    <t>978-5-4471-3625-3</t>
  </si>
  <si>
    <t>Тачки. РФ № 1609. Раскраска- фантазия.</t>
  </si>
  <si>
    <t>978-5-4471-3624-6</t>
  </si>
  <si>
    <t>Мой маленький пони. РК №16070. Волшебная раскраска.</t>
  </si>
  <si>
    <t>978-5-4471-3683-3</t>
  </si>
  <si>
    <t>Волшебная раскраска N РК 16048 "Трансформеры"</t>
  </si>
  <si>
    <t>Барби. РЛ № 1614. Раскраска-люкс.</t>
  </si>
  <si>
    <t>978-5-4471-3651-2</t>
  </si>
  <si>
    <t>Феи. МРН № 1608. Мега-раскраска с наклейками</t>
  </si>
  <si>
    <t>978-5-4471-2970-5</t>
  </si>
  <si>
    <t>Тачки 2. МРН № 1607. Мега-раскраска с наклейками</t>
  </si>
  <si>
    <t>978-5-4471-2971-2</t>
  </si>
  <si>
    <t>Лунтик и его друзья. МРН № 1610. Мега-раскраска с наклейками.</t>
  </si>
  <si>
    <t>978-5-4471-3035-0</t>
  </si>
  <si>
    <t>Робокар Поли и его друзья. МРН № 1609. Мега-раскраска с наклейками.</t>
  </si>
  <si>
    <t>978-5-4471-3034-3</t>
  </si>
  <si>
    <t>Винни и его друзья. НРДМ № 1611. Наклей и раскрась для самых маленьких.</t>
  </si>
  <si>
    <t>978-5-4471-3309-2</t>
  </si>
  <si>
    <t>Шериф Келли и Дикий Запад. НРДМ № 1609. Наклей и раскрась для самых маленьких.</t>
  </si>
  <si>
    <t>978-5-4471-3307-8</t>
  </si>
  <si>
    <t>Королевские питомцы: Пушистые истории. НРДМ № 1610. Наклей и раскрась для самых маленьких.</t>
  </si>
  <si>
    <t>978-5-4471-3308-5</t>
  </si>
  <si>
    <t>Тачки. НРДМ № 1601. Наклей и раскрась для самых маленьких.</t>
  </si>
  <si>
    <t>978-5-4471-2937-8</t>
  </si>
  <si>
    <t>Лунтик и его друзья. НРДМ № 1612. Наклей и раскрась для самых маленьких.</t>
  </si>
  <si>
    <t>978-5-4471-3454-9</t>
  </si>
  <si>
    <t>Феи. НР № 16087. Наклей и раскрась.</t>
  </si>
  <si>
    <t>978-5-4471-3389-4</t>
  </si>
  <si>
    <t>Генри Обнимонстр. НР № 16092. Наклей и раскрась.</t>
  </si>
  <si>
    <t>978-5-4471-3394-8</t>
  </si>
  <si>
    <t>Тачки 2. НР № 16085. Наклей и раскрась.</t>
  </si>
  <si>
    <t>978-5-4471-3387-0</t>
  </si>
  <si>
    <t>Тачки 2. НР № 16086. Наклей и раскрась.</t>
  </si>
  <si>
    <t>978-5-4471-3388-7</t>
  </si>
  <si>
    <t xml:space="preserve">Доктор Плюшева. НР № 16089. Наклей и раскрась. </t>
  </si>
  <si>
    <t>978-5-4471-3391-7</t>
  </si>
  <si>
    <t>Трансформеры. НР № 16095. Наклей и раскрась.</t>
  </si>
  <si>
    <t>978-5-4471-3571-3</t>
  </si>
  <si>
    <t>Маша и Медведь. НР № 16096. Наклей и раскрась.</t>
  </si>
  <si>
    <t>978-5-4471-3527-0</t>
  </si>
  <si>
    <t>Классические персонажи Disney. РК № 16041. Волшебная раскраска.</t>
  </si>
  <si>
    <t>978-5-4471-3399-3</t>
  </si>
  <si>
    <t>Принцессы.  РК № 16042. Волшебная раскраска.</t>
  </si>
  <si>
    <t>978-5-4471-3400-6</t>
  </si>
  <si>
    <t>Холодное сердце. РК № 16043. Волшебная раскраска.</t>
  </si>
  <si>
    <t>978-5-4471-3401-3</t>
  </si>
  <si>
    <t>Барби. РК № 16044. Волшебная раскраска.</t>
  </si>
  <si>
    <t>978-5-4471-3554-6</t>
  </si>
  <si>
    <t>Мой маленький пони. РК № 16047. Волшебная раскраска.</t>
  </si>
  <si>
    <t>978-5-4471-3558-4</t>
  </si>
  <si>
    <t>Феи. РО № 1619. Раскраска-отгадалка.</t>
  </si>
  <si>
    <t>978-5-4471-3402-0</t>
  </si>
  <si>
    <t>Винни и его друзья. РО № 1622. Раскраска-отгадалка.</t>
  </si>
  <si>
    <t>978-5-4471-3405-1</t>
  </si>
  <si>
    <t>Барби. РО № 1623. Раскраска-отгадалка.</t>
  </si>
  <si>
    <t>978-5-4471-3549-2</t>
  </si>
  <si>
    <t>Трансформеры. РО № 1624. Раскраска-отгадалка.</t>
  </si>
  <si>
    <t>978-5-4471-3578-2</t>
  </si>
  <si>
    <t>Звездные Войны: Повстанцы. РО № 1621. Раскраска-отгадалка.</t>
  </si>
  <si>
    <t>978-5-4471-3404-4</t>
  </si>
  <si>
    <t>Мой маленький пони: Девочки из Эквестрии. РУ № 16053. Умная раскраска.</t>
  </si>
  <si>
    <t>978-5-4471-3538-6</t>
  </si>
  <si>
    <t xml:space="preserve">*** </t>
  </si>
  <si>
    <t xml:space="preserve">Моана. НДР № 1620. Наклей, дорисуй и раскрась.               </t>
  </si>
  <si>
    <t>978-5-4471-3710-6</t>
  </si>
  <si>
    <t xml:space="preserve">София Прекрасная. РГ № 1618. Раскраска с глиттером           </t>
  </si>
  <si>
    <t>Феи. НР № 16047. Наклей и раскрась</t>
  </si>
  <si>
    <t>Мия и я. НР № 16097. Наклей и раскрась</t>
  </si>
  <si>
    <t>Мия и я. НР № 16098. Наклей и раскрась</t>
  </si>
  <si>
    <t>Мия и я. НР № 16099. Наклей и раскрась</t>
  </si>
  <si>
    <t>Мия и я. НР № 16100. Наклей и раскрась</t>
  </si>
  <si>
    <t>Мой маленький пони. РС № 1602. Суперраскраска</t>
  </si>
  <si>
    <t>Маша и Медведь. РС № 1603. Суперраскраска</t>
  </si>
  <si>
    <t>Холодное сердце. РС № 1601. Суперраскраска</t>
  </si>
  <si>
    <t>Щенячий патруль. РС № 1606. Суперраскраска</t>
  </si>
  <si>
    <t xml:space="preserve">Пчелка Майя. РУМ № 1603. Умная раскраска для малышей          </t>
  </si>
  <si>
    <t>Маша и Медведь. РУМ № 1606. Умная раскраска для малышей</t>
  </si>
  <si>
    <t>Тачки. РУМ № 1605. Умная раскраска для малышей</t>
  </si>
  <si>
    <t>Лунтик и его друзья. РУМ № 1610. Умная раскраска для малышей</t>
  </si>
  <si>
    <t>Мой маленький пони. РЛ № 1619. Раскраска-люкс</t>
  </si>
  <si>
    <t>Зарядка для ума</t>
  </si>
  <si>
    <t>Король Лев. ЗУ № 1601. Зарядка для ума.</t>
  </si>
  <si>
    <t>978-5-4471-3150-0</t>
  </si>
  <si>
    <t>Принцессы. ЗУ № 1604. Зарядка для ума.</t>
  </si>
  <si>
    <t>978-5-4471-3153-1</t>
  </si>
  <si>
    <t>Трансформеры. ЗУ № 1609. Зарядка для ума.</t>
  </si>
  <si>
    <t>978-5-4471-3236-1</t>
  </si>
  <si>
    <t>Маша и Медвдедь. ЗУ № 1610. Зарядка для ума.</t>
  </si>
  <si>
    <t>978-5-4471-3237-8</t>
  </si>
  <si>
    <t>Моана. РК № 16067. Волшебная раскраска.</t>
  </si>
  <si>
    <t xml:space="preserve">Моана. РО № 1636. Раскраска-отгадалка.                      </t>
  </si>
  <si>
    <t xml:space="preserve">Моана. РУ № 16077. Умная раскраска.                      </t>
  </si>
  <si>
    <t>Моана. РКМ № 1612. Раскраска-калейдоскоп.</t>
  </si>
  <si>
    <t xml:space="preserve">Щенячий патруль. РУМ № 1607. Умная раскраска для малышей       </t>
  </si>
  <si>
    <t xml:space="preserve">Золушка. РСД № 1611. Раскраска с диадемой                 </t>
  </si>
  <si>
    <t>Аврора. РСД № 1612. Раскраска с диадемой</t>
  </si>
  <si>
    <t xml:space="preserve">София Прекрасная. РСД № 1614. Раскраска с диадемой       </t>
  </si>
  <si>
    <t xml:space="preserve">Барби. РСД № 1613. Раскраска с диадемой                       </t>
  </si>
  <si>
    <t xml:space="preserve">Белоснежка. РСД № 1615. Раскраска с диадемой               </t>
  </si>
  <si>
    <t xml:space="preserve">Мой маленький пони. РСД № 1618. Раскраска с диадемой          </t>
  </si>
  <si>
    <t>Красавица и чудовище. РСД № 1619. Раскраска с диадемой</t>
  </si>
  <si>
    <t xml:space="preserve">Русалочка. РСД № 1616. Раскраска с диадемой                     </t>
  </si>
  <si>
    <t>Всадники Олуха. Драконы. Работа для викинга. Мультколлекция.</t>
  </si>
  <si>
    <t>978-5-4471-0691-1</t>
  </si>
  <si>
    <t>Мой маленький пони. Испытание для Эпплджек. Лучшее место на земле.</t>
  </si>
  <si>
    <t>978-5-4471-0403-0</t>
  </si>
  <si>
    <t>120х175</t>
  </si>
  <si>
    <t>Тачки. Всемирный старт. Развивающая книжка с наклейками.</t>
  </si>
  <si>
    <t>978-5-9539-9849-9</t>
  </si>
  <si>
    <t xml:space="preserve">Школа монстров. Лагуна Блю. Развивающая книжка с наклейками.                                           </t>
  </si>
  <si>
    <t>978-5-4471-0706-2</t>
  </si>
  <si>
    <t>Как приручить дракона 2. Смелый наездник. Развивающая книжка с наклейками.</t>
  </si>
  <si>
    <t>978-5-4471-1087-1</t>
  </si>
  <si>
    <t>Трансформеры Прайм. Отважные роботы. Книжка с переводными картинками.</t>
  </si>
  <si>
    <t>978-5-9539-9898-7</t>
  </si>
  <si>
    <t>Том и Джерри. Кошки-мышки. Книга с переводными картинками.</t>
  </si>
  <si>
    <t>978-5-9539-9844-4</t>
  </si>
  <si>
    <t>Маша и Медведь. Загадки от Маши. Книга с переводными картинками.</t>
  </si>
  <si>
    <t>978-5-4471-1103-8</t>
  </si>
  <si>
    <t>Маша и медведь. Цветные задачки. Книга с переводными картинками.</t>
  </si>
  <si>
    <t>978-5-9539-9813-0</t>
  </si>
  <si>
    <t>Робокар Поли и его друзья. Дружные спасатели. Книга с переводными картинками</t>
  </si>
  <si>
    <t>978-5-9539-9814-7</t>
  </si>
  <si>
    <t xml:space="preserve">Щенячий патруль. Мульт-сказка. Рисуй, читай, наклеивай.                                             </t>
  </si>
  <si>
    <t>978-5-4471-3512-6</t>
  </si>
  <si>
    <t xml:space="preserve">Маша и Медведь. Мульт-сказка. Рисуй, читай, наклеивай.                                              </t>
  </si>
  <si>
    <t>978-5-4471-3524-9</t>
  </si>
  <si>
    <t>Трансформеры Прайм. ДРТ № 1409. Думаем, рисуем, творим!</t>
  </si>
  <si>
    <t>978-5-4471-1582-1</t>
  </si>
  <si>
    <t>Том и Джерри.  ДРТ № 1412. Думаем, рисуем, творим!</t>
  </si>
  <si>
    <t>978-5-4471-1584-5</t>
  </si>
  <si>
    <t>Зублс. НРДМ № 1411. Наклей и раскрась для самых маленьких.</t>
  </si>
  <si>
    <t>978-5-4471-1346-9</t>
  </si>
  <si>
    <t>978-5-4471-3203-3</t>
  </si>
  <si>
    <t>978-5-4471-3513-3</t>
  </si>
  <si>
    <t>978-5-4471-3514-0</t>
  </si>
  <si>
    <t>978-5-4471-3515-7</t>
  </si>
  <si>
    <t>978-5-4471-3516-4</t>
  </si>
  <si>
    <t>Школа Монстров. Крутые наряды. Клео и Дьюс. Раскраска с наклейками.</t>
  </si>
  <si>
    <t>Раскраска с наклейками</t>
  </si>
  <si>
    <t>978-5-4471-1090-1</t>
  </si>
  <si>
    <t xml:space="preserve">Тачки. РНО5-1 № 1602. Раскрась, наклей и отгадай 5 в 1                     </t>
  </si>
  <si>
    <t>978-5-4471-2062-7</t>
  </si>
  <si>
    <t>Барби. РНО5-1 № 1603. Раскрась, наклей и отгадай! 5 в 1</t>
  </si>
  <si>
    <t>978-5-4471-3343-6</t>
  </si>
  <si>
    <t>Мой маленький пони. РНО5-1 № 1606. Раскрась, наклей и отгадай! 5 в 1</t>
  </si>
  <si>
    <t>978-5-4471-3446-4</t>
  </si>
  <si>
    <t>Лунтик и его друзья. Раскрась, наклей и отгадай! 3 в 1 РНО3- 1</t>
  </si>
  <si>
    <t>978-5-4471-3567-6</t>
  </si>
  <si>
    <t>Снежная королева 2. Золушка из страны троллей. Почитай-ка.</t>
  </si>
  <si>
    <t>978-5-4471-1799-3</t>
  </si>
  <si>
    <t>Снежная королева 2. Честное слово. Почитай-ка.</t>
  </si>
  <si>
    <t>978-5-4471-1800-6</t>
  </si>
  <si>
    <t>Барби. Яркие загадки. Развивающая книжка с блокнотом и карандашом.</t>
  </si>
  <si>
    <t>978-5-9539-9571-9</t>
  </si>
  <si>
    <t>Смешарики. Бал для Нюши. Развивающая книжка с блокнотом и карандашом.</t>
  </si>
  <si>
    <t>978-5-9539-9839-0</t>
  </si>
  <si>
    <t>Виолетта. Все только начинается! Развивающая книжка с наклейками.</t>
  </si>
  <si>
    <t>Disney, Виолетта</t>
  </si>
  <si>
    <t>978-5-4471-0461-0</t>
  </si>
  <si>
    <t>Виолетта. Это - я! Развивающая книжка с наклейками.</t>
  </si>
  <si>
    <t>978-5-4471-0462-7</t>
  </si>
  <si>
    <t>Феи. Искристое приключение.  Развивающая книжка с наклейками.</t>
  </si>
  <si>
    <t>978-5-4471-1185-4</t>
  </si>
  <si>
    <t>Животные Disney. Волшебный Новый год. Развивающая книжка с наклейками.</t>
  </si>
  <si>
    <t>978-5-4471-1182-3</t>
  </si>
  <si>
    <t>Принцессы. Секреты красоты. Развивающая книжка с наклейками.</t>
  </si>
  <si>
    <t>978-5-4471-1022-2</t>
  </si>
  <si>
    <t>Тачки. Снег из-под колёс.  Развивающая книжка с наклейками.</t>
  </si>
  <si>
    <t>978-5-4471-1184-7</t>
  </si>
  <si>
    <t>Развивающая книжка с плакатом и наклейками</t>
  </si>
  <si>
    <t>240х300</t>
  </si>
  <si>
    <t>Виолетта. Стоп! Снято! Развивающая книжка с плакатом и наклейками.</t>
  </si>
  <si>
    <t>978-5-4471-1037-6</t>
  </si>
  <si>
    <t>Классика Disney. РМН № 1401. Развивающая книжка-малышка с наклейками.</t>
  </si>
  <si>
    <t>978-5-4471-0429-0</t>
  </si>
  <si>
    <t>Самолёты. Огонь и Вода. Дасти спешит на помощь. Сказка-загадки 2 в 1. Переверни меня!</t>
  </si>
  <si>
    <t>978-5-4471-0898-4</t>
  </si>
  <si>
    <t>Самолёты. Огонь и Вода. На крыльях мечты. Сказка-загадки 2 в 1. Переверни меня!</t>
  </si>
  <si>
    <t>978-5-4471-0897-7</t>
  </si>
  <si>
    <t>Трансформеры 3. Лучший друг Бамблби. Сказка+загадки 2 в 1. Переверни меня!</t>
  </si>
  <si>
    <t>978-5-4471-1120-5</t>
  </si>
  <si>
    <t>Как приручить дракона 2. Гонки на драконах. Сказка+загадки 2 в 1. Переверни меня!</t>
  </si>
  <si>
    <t>978-5-4471-1330-8</t>
  </si>
  <si>
    <t>Как приручить дракона 2. Книга о боевых драконах. Сказка+загадки 2 в 1. Переверни меня!</t>
  </si>
  <si>
    <t>978-5-4471-1101-4</t>
  </si>
  <si>
    <t>Как приручить дракона 2. Легенда о драконах. Сказка+загадки 2 в 1. Переверни меня!</t>
  </si>
  <si>
    <t>978-5-4471-1329-2</t>
  </si>
  <si>
    <t>Как приручить дракона 2. Беззубик - отважный герой. Сказка+загадки 2 в 1. Переверни меня!</t>
  </si>
  <si>
    <t>978-5-4471-1325-4</t>
  </si>
  <si>
    <t>Как приручить дракона. Найди себе друга. Сказка+загадки 2 в 1. Переверни меня!</t>
  </si>
  <si>
    <t>978-5-4471-1102-1</t>
  </si>
  <si>
    <t xml:space="preserve">София Прекрасная. РГ № 1618. Раскраска с глитером           </t>
  </si>
  <si>
    <t>978-5-4471-3618-5</t>
  </si>
  <si>
    <t>Принцессы. Раскраски в кармашках. ( Раскраски с наклейками 6шт., набор цветных карандашей).</t>
  </si>
  <si>
    <t>Раскраски в кармашках.</t>
  </si>
  <si>
    <t>978-5-9539-9159-9</t>
  </si>
  <si>
    <t>Тачки. Раскраски в кармашках. ( Раскраски с наклейками 6шт., набор цветных карандашей).</t>
  </si>
  <si>
    <t>978-5-9539-9160-5</t>
  </si>
  <si>
    <t>Барби. Раскраски в кармашках. ( Раскраски с наклейками 6шт., набор цветных карандашей).</t>
  </si>
  <si>
    <t>978-5-9539-9363-0</t>
  </si>
  <si>
    <t>Том и Джерри. Раскраски в кармашках. ( Раскраски с наклейками 6шт., набор цветных карандашей).</t>
  </si>
  <si>
    <t>978-5-9539-9364-7</t>
  </si>
  <si>
    <t>Смешарики. Раскраски в кармашках. ( Раскраски с наклейками 6шт., набор цветных карандашей).</t>
  </si>
  <si>
    <t>978-5-9539-9646-4</t>
  </si>
  <si>
    <t>Маша и медведь. Раскраски в кармашках. ( Раскраски с наклейками 6шт., набор цветных карандашей).</t>
  </si>
  <si>
    <t>978-5-9539-9365-4</t>
  </si>
  <si>
    <t xml:space="preserve">Тачки. РК № 16051. Волшебная раскраска                                                </t>
  </si>
  <si>
    <t>978-5-4471-3474-7</t>
  </si>
  <si>
    <t>Доктор Плюшева. РК № 16024. Волшебная раскраска</t>
  </si>
  <si>
    <t>978-5-4471-3083-1</t>
  </si>
  <si>
    <t>Зублс. РК № 14123. Волшебная раскраска.</t>
  </si>
  <si>
    <t>978-5-4471-0746-8</t>
  </si>
  <si>
    <t>978-5-4471-3147-0</t>
  </si>
  <si>
    <t>978-5-4471-3431-0</t>
  </si>
  <si>
    <t>978-5-4471-3338-2</t>
  </si>
  <si>
    <t>978-5-4471-3174-6</t>
  </si>
  <si>
    <t>978-5-4471-3248-4</t>
  </si>
  <si>
    <t>Доктор Плюшева. РУ № 15108. Умная раскраска.</t>
  </si>
  <si>
    <t>978-5-4471-2792-3</t>
  </si>
  <si>
    <t>Снежная королева 2. РУ № 14174. Умная раскраска.</t>
  </si>
  <si>
    <t>978-5-4471-1815-0</t>
  </si>
  <si>
    <t>Летающие звери. № 1401. Раскраска-помогалка.</t>
  </si>
  <si>
    <t>978-5-4471-1641-5</t>
  </si>
  <si>
    <t>Принцессы. РПН № 1617. Раскрась по номерам</t>
  </si>
  <si>
    <t>978-5-4471-3493-8</t>
  </si>
  <si>
    <t>Принцессы. АТ № 1604. Арт-терапия</t>
  </si>
  <si>
    <t>Арт-терапия</t>
  </si>
  <si>
    <t>978-5-4471-3562-1</t>
  </si>
  <si>
    <t>212х285</t>
  </si>
  <si>
    <t>Холодное сердце. АТ № 1606. Арт-терапия</t>
  </si>
  <si>
    <t>978-5-4471-3564-5</t>
  </si>
  <si>
    <t>978-5-4471-3873-8</t>
  </si>
  <si>
    <t>978-5-4471-3874-5</t>
  </si>
  <si>
    <t>978-5-4471-3877-6</t>
  </si>
  <si>
    <t>978-5-4471-3878-3</t>
  </si>
  <si>
    <t>Раскраска с диадемой{WD} N РСД 1617 "Рапунцель"</t>
  </si>
  <si>
    <t>978-5-4471-3879-0</t>
  </si>
  <si>
    <t>978-5-4471-3881-3</t>
  </si>
  <si>
    <t>978-5-4471-3876-9</t>
  </si>
  <si>
    <t>978-5-4471-3875-2</t>
  </si>
  <si>
    <t>978-5-4471-3880-6</t>
  </si>
  <si>
    <t>Хороший динозавр. Мультраскраска.</t>
  </si>
  <si>
    <t>978-5-4471-2674-2</t>
  </si>
  <si>
    <t>978-5-4471-3868-4</t>
  </si>
  <si>
    <t>Суперраскраска</t>
  </si>
  <si>
    <t>978-5-4471-3600-0</t>
  </si>
  <si>
    <t>978-5-4471-3568-3</t>
  </si>
  <si>
    <t>978-5-4471-3643-7</t>
  </si>
  <si>
    <t>978-5-4471-3569-0</t>
  </si>
  <si>
    <t>Мой маленький пони: Девочки из Эквестрии. РНО5-1 № 1608. Раскрась, наклей и отгадай! 5 в 1</t>
  </si>
  <si>
    <t>978-5-4471-3748-9</t>
  </si>
  <si>
    <t>Щенячий патруль. РНО5-1 № 1609. Раскрась, наклей и отгадай! 5 в 1</t>
  </si>
  <si>
    <t>978-5-4471-3864-6</t>
  </si>
  <si>
    <t>Мой маленький пони. РНО3-1 № 1603. Раскрась, наклей и отгадай! 3 в 1</t>
  </si>
  <si>
    <t>978-5-4471-3566-9</t>
  </si>
  <si>
    <t>Хранитель Лев. РК № 16094.  Волшебная раскраска</t>
  </si>
  <si>
    <t>978-5-4471-3847-9</t>
  </si>
  <si>
    <t>Принцессы. РК № 16053.  Волшебная раскраска</t>
  </si>
  <si>
    <t>978-5-4471-3476-1</t>
  </si>
  <si>
    <t>Тачки 2. РК № 16077. Волшебная раскраска</t>
  </si>
  <si>
    <t>978-5-4471-3718-2</t>
  </si>
  <si>
    <t>Доктор Плюшева. РК № 16085.  Волшебная раскраска</t>
  </si>
  <si>
    <t>978-5-4471-3770-0</t>
  </si>
  <si>
    <t>Академия Грез. РК № 16095. Волшебная раскраска</t>
  </si>
  <si>
    <t>Disney, Академия Грез</t>
  </si>
  <si>
    <t>978-5-4471-3848-6</t>
  </si>
  <si>
    <t>София прекрасная. РСМ № 1618. Раскраска для самых маленьких</t>
  </si>
  <si>
    <t>978-5-4471-3711-3</t>
  </si>
  <si>
    <t>Трансформеры: Боты-спасители. РСМ № 1620. Раскраска для самых маленьких</t>
  </si>
  <si>
    <t>978-5-4471-3742-7</t>
  </si>
  <si>
    <t>Щенячий патруль. РСМ № 1622. Раскраска для самых маленьких</t>
  </si>
  <si>
    <t>978-5-4471-3744-1</t>
  </si>
  <si>
    <t>Мой маленький пони. РКМ № 1619. Раскраска- калейдоскоп</t>
  </si>
  <si>
    <t>978-5-4471-3735-9</t>
  </si>
  <si>
    <t>Белка и Стрелка. Озорная семейка. НРДМ № 1616. Наклей и раскрась для самых маленьких</t>
  </si>
  <si>
    <t>ЦНФ, Белка и Стрелка. Озорная семейка</t>
  </si>
  <si>
    <t>978-5-4471-3755-7</t>
  </si>
  <si>
    <t>Белка и Стрелка. Озорная семейка. НДР № 1621. Наклей, дорисуй и раскрась!</t>
  </si>
  <si>
    <t>978-5-4471-3756-4</t>
  </si>
  <si>
    <t>Три Богатыря И Морской царь. НР № 16125. Наклей и раскрась!</t>
  </si>
  <si>
    <t>978-5-4471-3896-7</t>
  </si>
  <si>
    <t>Белка и Стрелка. Озорная семейка. НР № 16108. Наклей и раскрась!</t>
  </si>
  <si>
    <t>978-5-4471-3754-0</t>
  </si>
  <si>
    <t>Суперкрылья. НДР № 1622. Наклей, дорисуй и раскрась!</t>
  </si>
  <si>
    <t>978-5-4471-3808-0</t>
  </si>
  <si>
    <t>Мой маленький пони: Девочки из Эквестрии. РКМ № 1613. Раскраска-калейдоскоп</t>
  </si>
  <si>
    <t>978-5-4471-3668-0</t>
  </si>
  <si>
    <t>Мой маленький пони: Девочки из Эквестрии. РК № 16100. Волшебная раскраска</t>
  </si>
  <si>
    <t>978-5-4471-3738-0</t>
  </si>
  <si>
    <t>Три богатыря и Морской царь. РК № 16104. Волшебная раскраска</t>
  </si>
  <si>
    <t>978-5-4471-3909-4</t>
  </si>
  <si>
    <t>Суперкрылья. РО № 1644. Раскраска-отгадалка</t>
  </si>
  <si>
    <t>QianQi/FunnyFlux/EBS/CL E&amp;M, Суперкрылья</t>
  </si>
  <si>
    <t>978-5-4471-3822-6</t>
  </si>
  <si>
    <t>Холодное сердце. РО № 1630. Раскраска-отгадалка</t>
  </si>
  <si>
    <t>978-5-4471-3485-3</t>
  </si>
  <si>
    <t>Барби. РО № 1638. Раскраска-отгадалка</t>
  </si>
  <si>
    <t>978-5-4471-3687-1</t>
  </si>
  <si>
    <t>Мой маленький пони: Девочки из Эквестрии. РО № 1641. Раскраска-отгадалка</t>
  </si>
  <si>
    <t>978-5-4471-3765-6</t>
  </si>
  <si>
    <t>Три богатыря и Морской царь. РО № 1652. Раскраска-отгадалка</t>
  </si>
  <si>
    <t>978-5-4471-3920-9</t>
  </si>
  <si>
    <t>Щенячий патруль. РО № 1646. Раскраска-отгадалка</t>
  </si>
  <si>
    <t>978-5-4471-3824-0</t>
  </si>
  <si>
    <t>Маша и Медведь. РО № 1639. Раскраска-отгадалка</t>
  </si>
  <si>
    <t>978-5-4471-3688-8</t>
  </si>
  <si>
    <t>Маша и Медведь. РО № 1645. Раскраска-отгадалка</t>
  </si>
  <si>
    <t>978-5-4471-3823-3</t>
  </si>
  <si>
    <t>Белка и Стрелка. Озорная семейка. РО № 1640. раскраска-отгадалка</t>
  </si>
  <si>
    <t>978-5-4471-3758-8</t>
  </si>
  <si>
    <t>Три богатыря и Морской царь. РПО № 1611. Раскрась по образцу</t>
  </si>
  <si>
    <t>978-5-4471-3931-5</t>
  </si>
  <si>
    <t>Три богатыря и Морской царь. РПН № 1623. Раскрась по номерам</t>
  </si>
  <si>
    <t>978-5-4471-3929-2</t>
  </si>
  <si>
    <t>Хранитель Лев. РУ № 16075. Умная раскраска</t>
  </si>
  <si>
    <t>978-5-4471-3635-2</t>
  </si>
  <si>
    <t>Холодное сердце. РУ № 16059. Умная раскраска</t>
  </si>
  <si>
    <t>978-5-4471-3500-3</t>
  </si>
  <si>
    <t>Три богатыря и Морской царь. РУ № 16102. Умная раскраска</t>
  </si>
  <si>
    <t>978-5-4471-3933-9</t>
  </si>
  <si>
    <t>Три богатыря и Морской царь. РУ № 16103. Умная раскраска</t>
  </si>
  <si>
    <t>978-5-4471-3934-6</t>
  </si>
  <si>
    <t>Щенячий патруль. РУ № 16076. Умная раскраска</t>
  </si>
  <si>
    <t>978-5-4471-3640-6</t>
  </si>
  <si>
    <t>н</t>
  </si>
  <si>
    <t>НОВОГОДНИЙ АССОРТИМЕНТ</t>
  </si>
  <si>
    <t>ТРИ БОГАТЫРЯ И МОРСКОЙ ЦАРЬ</t>
  </si>
  <si>
    <t>ПРЕМЬЕРА 1 ЯНВАРЯ!!!!!!!</t>
  </si>
  <si>
    <t>978-5-4471-3655-0</t>
  </si>
  <si>
    <t>978-5-4471-3656-7</t>
  </si>
  <si>
    <t>978-5-4471-3658-1</t>
  </si>
  <si>
    <t>978-5-4471-3657-4</t>
  </si>
  <si>
    <t xml:space="preserve">дата обновления </t>
  </si>
  <si>
    <t>инд кол</t>
  </si>
  <si>
    <t>Наименование</t>
  </si>
  <si>
    <t>Серия</t>
  </si>
  <si>
    <t>Стандарт упак</t>
  </si>
  <si>
    <t>новинка/ репринт</t>
  </si>
  <si>
    <t>Дата выхода</t>
  </si>
  <si>
    <t>Бренд</t>
  </si>
  <si>
    <t>ISBN</t>
  </si>
  <si>
    <t>стр</t>
  </si>
  <si>
    <t>обл</t>
  </si>
  <si>
    <t>формат</t>
  </si>
  <si>
    <t>EAN</t>
  </si>
  <si>
    <t>субсчет</t>
  </si>
  <si>
    <t>страна</t>
  </si>
  <si>
    <t>НДС</t>
  </si>
  <si>
    <t>***</t>
  </si>
  <si>
    <t/>
  </si>
  <si>
    <t>7БЦ</t>
  </si>
  <si>
    <t>Россия</t>
  </si>
  <si>
    <t>Китай</t>
  </si>
  <si>
    <t>Обложка</t>
  </si>
  <si>
    <t>Раскраска-классика</t>
  </si>
  <si>
    <t>215х285</t>
  </si>
  <si>
    <t>Полужесткая Обл.</t>
  </si>
  <si>
    <t>**</t>
  </si>
  <si>
    <t>235х330</t>
  </si>
  <si>
    <t>140х200</t>
  </si>
  <si>
    <t>Disney, Классические герои</t>
  </si>
  <si>
    <t>7Б</t>
  </si>
  <si>
    <t>240х240</t>
  </si>
  <si>
    <t>*</t>
  </si>
  <si>
    <t>Disney, Принцесса</t>
  </si>
  <si>
    <t>Disney, Винни</t>
  </si>
  <si>
    <t>Disney, Новые мультгерои Disney</t>
  </si>
  <si>
    <t>Disney, Тачки</t>
  </si>
  <si>
    <t>Картон</t>
  </si>
  <si>
    <t>180х220</t>
  </si>
  <si>
    <t>Мультколлекция</t>
  </si>
  <si>
    <t>195х250</t>
  </si>
  <si>
    <t>Наклей и раскрась для самых маленьких</t>
  </si>
  <si>
    <t>240х320</t>
  </si>
  <si>
    <t>Наклей, дорисуй и раскрась</t>
  </si>
  <si>
    <t>Малайзия</t>
  </si>
  <si>
    <t>Сказка с наклейками</t>
  </si>
  <si>
    <t>210х295</t>
  </si>
  <si>
    <t>Веселая мозаика</t>
  </si>
  <si>
    <t>Умная раскраска</t>
  </si>
  <si>
    <t>Раскраска-отгадалка</t>
  </si>
  <si>
    <t>Кинокомпания СТВ, Богатыри</t>
  </si>
  <si>
    <t>Hasbro, Трансформеры</t>
  </si>
  <si>
    <t>Анимаккорд, Маша и Медведь</t>
  </si>
  <si>
    <t>Золотая классика</t>
  </si>
  <si>
    <t>Hasbro, Мой маленький пони</t>
  </si>
  <si>
    <t>150х150</t>
  </si>
  <si>
    <t>215х270</t>
  </si>
  <si>
    <t>Disney, Феи</t>
  </si>
  <si>
    <t>Догоняйка. Истории о Тачках</t>
  </si>
  <si>
    <t>Наклей и раскрась!</t>
  </si>
  <si>
    <t>Беларусь</t>
  </si>
  <si>
    <t xml:space="preserve"> </t>
  </si>
  <si>
    <t>Польша</t>
  </si>
  <si>
    <t>Анимаккорд, Машины сказки</t>
  </si>
  <si>
    <t>*P</t>
  </si>
  <si>
    <t>, Zoobles</t>
  </si>
  <si>
    <t>140х140</t>
  </si>
  <si>
    <t>!</t>
  </si>
  <si>
    <t>Книжка-ромашка</t>
  </si>
  <si>
    <t>Сказки-закладки.Веер сказок.</t>
  </si>
  <si>
    <t>140х215</t>
  </si>
  <si>
    <t>Hasbro, Трансформеры.PRIME</t>
  </si>
  <si>
    <t>Раскрась,наклей,отгадай! 5 в 1</t>
  </si>
  <si>
    <t>195x270</t>
  </si>
  <si>
    <t>185x185</t>
  </si>
  <si>
    <t>Раскрась,наклей,отгадай! 3 в 1</t>
  </si>
  <si>
    <t>Мельница , Лунтик</t>
  </si>
  <si>
    <t>Mattel, Барби</t>
  </si>
  <si>
    <t>Смешарики, Смешарики</t>
  </si>
  <si>
    <t>, Прочее</t>
  </si>
  <si>
    <t>Warner Brothers, Том и Джерри</t>
  </si>
  <si>
    <t>180x180</t>
  </si>
  <si>
    <t>160х160</t>
  </si>
  <si>
    <t>Roivisual, Робокар Поли и его друзья</t>
  </si>
  <si>
    <t>205х295</t>
  </si>
  <si>
    <t>Развивающая книжка (прочие)</t>
  </si>
  <si>
    <t>Раскрась,наклей,отгадай! 4 в 1</t>
  </si>
  <si>
    <t>фото</t>
  </si>
  <si>
    <t>210х210</t>
  </si>
  <si>
    <t>230х230</t>
  </si>
  <si>
    <t>Карнавальные маски</t>
  </si>
  <si>
    <t>Лучшие сказки</t>
  </si>
  <si>
    <t>Раскраска с плакатом</t>
  </si>
  <si>
    <t>Studio 100 Animation, Пчёлка Майя</t>
  </si>
  <si>
    <t>DreamWorks, Как приручить дракона</t>
  </si>
  <si>
    <t>Disney, Принцесса София</t>
  </si>
  <si>
    <t>Disney, Джейк и пираты Нетландии</t>
  </si>
  <si>
    <t>Disney, Стандартные герои</t>
  </si>
  <si>
    <t>Супер-раскраска с образцом.</t>
  </si>
  <si>
    <t xml:space="preserve">Развивающая книжка с наклейками. </t>
  </si>
  <si>
    <t>Мульт-сказка. Рисуй, читай, наклеивай.</t>
  </si>
  <si>
    <t>DreamWorks, Всадники Олуха</t>
  </si>
  <si>
    <t>Раскраска с глиттером</t>
  </si>
  <si>
    <t>Зублс. РК № 14018. Волшебная раскраска.</t>
  </si>
  <si>
    <t>978-5-4471-0114-5</t>
  </si>
  <si>
    <t>Зублс. РК № 14019. Волшебная раскраска.</t>
  </si>
  <si>
    <t>978-5-4471-0119-0</t>
  </si>
  <si>
    <t>Зублс. РК № 14073. Волшебная раскраска.</t>
  </si>
  <si>
    <t>978-5-4471-0372-9</t>
  </si>
  <si>
    <t>Раскраска люкс</t>
  </si>
  <si>
    <t>Сказка+загадки 2 в 1. Переверни меня!</t>
  </si>
  <si>
    <t>Лунтик и его друзья. Волшебное слово. Веер сказок.</t>
  </si>
  <si>
    <t>978-5-4471-0550-1</t>
  </si>
  <si>
    <t>Книга Джунглей. НРО № 1420. Раскраска-отгадалка.</t>
  </si>
  <si>
    <t>978-5-4471-0500-6</t>
  </si>
  <si>
    <t>Думаем, рисуем, творим!</t>
  </si>
  <si>
    <t>Книжка с набором трафаретов</t>
  </si>
  <si>
    <t>170х230</t>
  </si>
  <si>
    <t>Платиновая коллекция</t>
  </si>
  <si>
    <t>215х290</t>
  </si>
  <si>
    <t>Disney, Самолёты</t>
  </si>
  <si>
    <t>Hasbro, Мой маленький пони: Девочки из Эквестрии</t>
  </si>
  <si>
    <t>Мега-раскраска с наклейками</t>
  </si>
  <si>
    <t>Мой маленький пони: Девочки из Эквестрии. Осенний бал. Развивающая книжка с наклейками.</t>
  </si>
  <si>
    <t>978-5-4471-1736-8</t>
  </si>
  <si>
    <t>Книжка-малышка с переводными картинками.</t>
  </si>
  <si>
    <t>Развивающая книжка-малышка с наклейками</t>
  </si>
  <si>
    <t>Трансформеры. РМН № 1418. Развивающая книжка-малышка с наклейками.</t>
  </si>
  <si>
    <t>978-5-4471-0853-3</t>
  </si>
  <si>
    <t>Зублс. РУ № 14027. Умная раскраска.</t>
  </si>
  <si>
    <t>978-5-9539-9916-8</t>
  </si>
  <si>
    <t>Зублс. РУ № 14028. Умная раскраска.</t>
  </si>
  <si>
    <t>978-5-9539-9917-5</t>
  </si>
  <si>
    <t>Сказки Disney</t>
  </si>
  <si>
    <t>Mattel, Ever After High</t>
  </si>
  <si>
    <t>978-5-4471-0679-9</t>
  </si>
  <si>
    <t>978-5-4471-0678-2</t>
  </si>
  <si>
    <t>978-5-4471-0677-5</t>
  </si>
  <si>
    <t>978-5-4471-0697-3</t>
  </si>
  <si>
    <t>Маша и Медведь. Давай играть вместе! Наклеивай и играй.</t>
  </si>
  <si>
    <t>978-5-4471-0816-8</t>
  </si>
  <si>
    <t>Книга тайн. Школа Эвер Афтер.</t>
  </si>
  <si>
    <t>978-5-4471-1534-0</t>
  </si>
  <si>
    <t>240х330</t>
  </si>
  <si>
    <t>Золушка северных земель. Снежная королева - 2. Сказка+загадки 2 в 1. Переверни меня!</t>
  </si>
  <si>
    <t>978-5-4471-1810-5</t>
  </si>
  <si>
    <t>История белой ласки. Снежная королева - 2. Сказка+загадки 2 в 1. Переверни меня!</t>
  </si>
  <si>
    <t>978-5-4471-1811-2</t>
  </si>
  <si>
    <t>Наследники и отступники. Школа "Долго и счастливо"</t>
  </si>
  <si>
    <t>Рисуем вместе</t>
  </si>
  <si>
    <t>978-5-4471-2042-9</t>
  </si>
  <si>
    <t>220х280</t>
  </si>
  <si>
    <t>Классические персонажи Disney. ДРТ № 1408. Думаем, рисуем, творим!</t>
  </si>
  <si>
    <t>978-5-4471-0878-6</t>
  </si>
  <si>
    <t>140х205</t>
  </si>
  <si>
    <t>Трансформеры Прайм.  РНО 5-1 № 1419. Раскрась, наклей и отгадай!. 5 в 1.</t>
  </si>
  <si>
    <t>978-5-4471-1730-6</t>
  </si>
  <si>
    <t>Собери сказку</t>
  </si>
  <si>
    <t>Тачки 2. Запомни цвет! Собери сказку.</t>
  </si>
  <si>
    <t>978-5-4471-1149-6</t>
  </si>
  <si>
    <t>София Прекрасная. Настоящая победа. Книжка-ромашка.</t>
  </si>
  <si>
    <t>978-5-4471-1469-5</t>
  </si>
  <si>
    <t>Король Лев. РМН № 1409. Развивающая книжка-малышка с наклейками.</t>
  </si>
  <si>
    <t>Бемби. РМН № 1408. Развивающая книжка-малышка с наклейками.</t>
  </si>
  <si>
    <t>Белоснежка. РМН № 1407. Развивающая книжка-малышка с наклейками.</t>
  </si>
  <si>
    <t>150х260</t>
  </si>
  <si>
    <t>Книга Джунглей. РМН № 1420. Развивающая книжка-малышка с наклейками.</t>
  </si>
  <si>
    <t>978-5-4471-1294-3</t>
  </si>
  <si>
    <t>Минни. РМН № 1419. Развивающая книжка-малышка с наклейками.</t>
  </si>
  <si>
    <t>978-5-4471-1257-8</t>
  </si>
  <si>
    <t>Тачки 2. РМН № 1411. Развивающая книжка-малышка с наклейками.</t>
  </si>
  <si>
    <t>Как приручить дракона 2. Справочник для викинга.</t>
  </si>
  <si>
    <t>978-5-4471-1324-7</t>
  </si>
  <si>
    <t>Rainbow, Mia&amp;Me</t>
  </si>
  <si>
    <t xml:space="preserve">Развивающие книжки </t>
  </si>
  <si>
    <t>Водная раскраска</t>
  </si>
  <si>
    <t>Индия</t>
  </si>
  <si>
    <t>Барби. РВ № 1410. Водная раскраска.</t>
  </si>
  <si>
    <t>978-5-4471-1275-2</t>
  </si>
  <si>
    <t>Барби. РВ № 1411. Водная раскраска.</t>
  </si>
  <si>
    <t>978-5-4471-1276-9</t>
  </si>
  <si>
    <t>Зверинец. Карнавальные маски.</t>
  </si>
  <si>
    <t>978-5-4471-0707-9</t>
  </si>
  <si>
    <t>Принцессы и феи. Карнавальные маски.</t>
  </si>
  <si>
    <t>978-5-4471-0708-6</t>
  </si>
  <si>
    <t>Смешные рожицы. Карнавальные маски.</t>
  </si>
  <si>
    <t>978-5-4471-0709-3</t>
  </si>
  <si>
    <t>Феи. ДРТР № 1403. Занимательный блокнот.</t>
  </si>
  <si>
    <t>Занимательный блокнот</t>
  </si>
  <si>
    <t>978-5-4471-1462-6</t>
  </si>
  <si>
    <t>Классические персонажи Disney. ДРТР № 1401. Занимательный блокнот.</t>
  </si>
  <si>
    <t>978-5-4471-1460-2</t>
  </si>
  <si>
    <t>Барби. ДРТР № 1405. Занимательный блокнот.</t>
  </si>
  <si>
    <t>978-5-4471-1655-2</t>
  </si>
  <si>
    <t>Трансформеры Прайм. ДРТР № 1407. Занимательный блокнот.</t>
  </si>
  <si>
    <t>978-5-4471-1657-6</t>
  </si>
  <si>
    <t>Маша и Медведь. ДРТР № 1408. Занимательный блокнот.</t>
  </si>
  <si>
    <t>978-5-4471-1658-3</t>
  </si>
  <si>
    <t>Маша и Медведь. Большая стирка. Сказка с наклейками.</t>
  </si>
  <si>
    <t>978-5-4471-1744-3</t>
  </si>
  <si>
    <t>Цена, прайс</t>
  </si>
  <si>
    <t>Таинственный зверь. Феи. Легенда о Чудовище. Сказка с наклейками.</t>
  </si>
  <si>
    <t>978-5-4471-1682-8</t>
  </si>
  <si>
    <t>240x210</t>
  </si>
  <si>
    <t>зак</t>
  </si>
  <si>
    <t>кол-во пачек</t>
  </si>
  <si>
    <t>Трансформеры 4. ДРТ № 1420. Думаем, рисуем, творим!</t>
  </si>
  <si>
    <t>978-5-4471-1757-3</t>
  </si>
  <si>
    <t>Маша и Медведь. ДРТ № 1419. Думаем, рисуем, творим!</t>
  </si>
  <si>
    <t>978-5-4471-1772-6</t>
  </si>
  <si>
    <t>доп.тираж</t>
  </si>
  <si>
    <t>новинка</t>
  </si>
  <si>
    <t>Раскраска с диадемой</t>
  </si>
  <si>
    <t>Сказка в сумочке</t>
  </si>
  <si>
    <t>285х215</t>
  </si>
  <si>
    <t>Винни и его друзья. РМН № 1435. Развивающая книжка-малышка с наклейками.</t>
  </si>
  <si>
    <t>978-5-4471-1844-0</t>
  </si>
  <si>
    <t>Тачки. РП № 1411. Раскраска с плакатом.</t>
  </si>
  <si>
    <t>978-5-4471-1179-3</t>
  </si>
  <si>
    <t>Барби. РП № 1415. Раскраска с плакатом.</t>
  </si>
  <si>
    <t>978-5-4471-1586-9</t>
  </si>
  <si>
    <t>Феи пиратского острова. ДРТР № 1411. Занимательный блокнот.</t>
  </si>
  <si>
    <t>978-5-4471-1827-3</t>
  </si>
  <si>
    <t>Классические персонажи Disney. ДРТР № 1409. Занимательный блокнот.</t>
  </si>
  <si>
    <t>978-5-4471-1825-9</t>
  </si>
  <si>
    <t>Королевские питомцы. Танец для Золушки. Книжка-ромашка.</t>
  </si>
  <si>
    <t>978-5-4471-1809-9</t>
  </si>
  <si>
    <t>Книга Джунглей 2. РМН № 1429. Развивающая книжка-малышка с наклейками.</t>
  </si>
  <si>
    <t>978-5-4471-1838-9</t>
  </si>
  <si>
    <t>Трансформеры Прайм. ДРТР № 1417. Занимательный блокнот.</t>
  </si>
  <si>
    <t>978-5-4471-1867-9</t>
  </si>
  <si>
    <t>Лунтик и его друзья. Книжка с набором трафаретов.</t>
  </si>
  <si>
    <t>978-5-4471-2002-3</t>
  </si>
  <si>
    <t>Тачки. Верные друзья. Догоняйка.</t>
  </si>
  <si>
    <t>978-5-9539-9168-1</t>
  </si>
  <si>
    <t>190х250</t>
  </si>
  <si>
    <t>Тачки. Необычный заезд. Догоняйка.</t>
  </si>
  <si>
    <t>978-5-4471-1306-3</t>
  </si>
  <si>
    <t>Мия и я. Играй и наклеивай.</t>
  </si>
  <si>
    <t>Играй и наклеивай</t>
  </si>
  <si>
    <t>978-5-4471-2113-6</t>
  </si>
  <si>
    <t>Disney, Головоломка</t>
  </si>
  <si>
    <t>Принцессы. КПК № 1414. Книжка-малышка с переводными картинками</t>
  </si>
  <si>
    <t>978-5-4471-1692-7</t>
  </si>
  <si>
    <t>Холодное сердце. КПК №1415. Книжка-малышка с переводными картинками</t>
  </si>
  <si>
    <t>978-5-4471-1693-4</t>
  </si>
  <si>
    <t>София прекрасная. КПК №1416. Книжка-малышка с переводными картинками</t>
  </si>
  <si>
    <t>978-5-4471-1694-1</t>
  </si>
  <si>
    <t>Лунтик и его друзья. КПК №1420. Книжка-малышка с переводными картинками</t>
  </si>
  <si>
    <t>978-5-4471-1777-1</t>
  </si>
  <si>
    <t>Disney, Генри Обнимонстр</t>
  </si>
  <si>
    <t>Мия и я. РО №1518. Раскраска-отгадалка</t>
  </si>
  <si>
    <t>978-5-4471-2152-5</t>
  </si>
  <si>
    <t>Мия и я. РО №1519. Раскраска-отгадалка</t>
  </si>
  <si>
    <t>978-5-4471-2153-2</t>
  </si>
  <si>
    <t>Lucasfilm, Звездные войны.Повстанцы</t>
  </si>
  <si>
    <t>978-5-4471-2066-5</t>
  </si>
  <si>
    <t>Минни. ДРТ №1501. Думаем, рисуем, творим!</t>
  </si>
  <si>
    <t>978-5-4471-1912-6</t>
  </si>
  <si>
    <t>Король Лев. ДРТ № 1502. Думаем, рисуем, творим!</t>
  </si>
  <si>
    <t>978-5-4471-1929-4</t>
  </si>
  <si>
    <t>Минни. КПК № 1419. Книжка-малышка с переводными картинками.</t>
  </si>
  <si>
    <t>978-5-4471-1776-4</t>
  </si>
  <si>
    <t>70x100</t>
  </si>
  <si>
    <t>Тачки. КПК №1413. Книжка-малышка с переводными картинками.</t>
  </si>
  <si>
    <t>978-5-4471-1691-0</t>
  </si>
  <si>
    <t>Раскраска с плакатом N РП 1502 "Мия и я"</t>
  </si>
  <si>
    <t>Феи. № НР 14208. Наклей и раскрась!</t>
  </si>
  <si>
    <t>978-5-4471-1831-0</t>
  </si>
  <si>
    <t>Мия и я. № РУ 15026. Умная раскраска.</t>
  </si>
  <si>
    <t>978-5-4471-1885-3</t>
  </si>
  <si>
    <t>Винни и его друзья. ДРТР №1504. Занимательный блокнот.</t>
  </si>
  <si>
    <t>978-5-4471-2121-1</t>
  </si>
  <si>
    <t>Генри Обнимонстр. ДРТР №1501. Занимательный блокнот.</t>
  </si>
  <si>
    <t>978-5-4471-2097-9</t>
  </si>
  <si>
    <t>Минни. ДРТР № 1503. Занимательный блокнот.</t>
  </si>
  <si>
    <t>978-5-4471-2120-4</t>
  </si>
  <si>
    <t>Том и Джерри. ДРТР № 1506. Занимательный блокнот.</t>
  </si>
  <si>
    <t>978-5-4471-2150-1</t>
  </si>
  <si>
    <t>Лунтик и его друзья. ДРТР №1508. Занимальный блокнот.</t>
  </si>
  <si>
    <t>978-5-4471-2185-3</t>
  </si>
  <si>
    <t>Драконы: Всадники олуха. ДРТР №1507. Занимательный блокнот.</t>
  </si>
  <si>
    <t>978-5-4471-2190-7</t>
  </si>
  <si>
    <t>Пчелка Майя. ДРТР №1505. Занимательный блокнот.</t>
  </si>
  <si>
    <t>978-5-4471-2149-5</t>
  </si>
  <si>
    <t>Том и Джерри.№ НР 15034. Наклей и раскрась!</t>
  </si>
  <si>
    <t>978-5-4471-2210-2</t>
  </si>
  <si>
    <t>Спящая Красавица. РП№ 1506. Раскраска с плакатом.</t>
  </si>
  <si>
    <t>978-5-4471-0996-7</t>
  </si>
  <si>
    <t>Мия и я. РП №1509. Раскраска с плакатом.</t>
  </si>
  <si>
    <t>978-5-4471-2181-5</t>
  </si>
  <si>
    <t>Как приручить дракона. РП №1512. Раскраска с плакатом.</t>
  </si>
  <si>
    <t>978-5-4471-2186-0</t>
  </si>
  <si>
    <t>Пчелка Майя. РП № 1508. Раскраска с плакатом.</t>
  </si>
  <si>
    <t>978-5-4471-2187-7</t>
  </si>
  <si>
    <t>Книга Джунглей. РУ № 15038. Умная раскраска.</t>
  </si>
  <si>
    <t>978-5-4471-2148-8</t>
  </si>
  <si>
    <t>Генри Обнимонстр. РУ № 15030. Умная раскраска</t>
  </si>
  <si>
    <t>978-5-4471-2109-9</t>
  </si>
  <si>
    <t>Звездные Войны: Повстанцы.РП № 1504. Раскраска с плакатом.</t>
  </si>
  <si>
    <t>978-5-4471-2132-7</t>
  </si>
  <si>
    <t>Я люблю рисовать</t>
  </si>
  <si>
    <t>262х261</t>
  </si>
  <si>
    <t>Феи. КЗ №1504. Классные занятия.</t>
  </si>
  <si>
    <t>Классные занятия</t>
  </si>
  <si>
    <t>978-5-4471-2429-8</t>
  </si>
  <si>
    <t>270х195</t>
  </si>
  <si>
    <t>Тачки-2. КЗ № 1503. Классные занятия.</t>
  </si>
  <si>
    <t>978-5-4471-2428-1</t>
  </si>
  <si>
    <t>Принцессы. КЗ № 1502. Классные занятия.</t>
  </si>
  <si>
    <t>978-5-4471-2427-4</t>
  </si>
  <si>
    <t>Трансформеры 2. РМН № 1427. Развивающая книжка-малышка с наклейками.</t>
  </si>
  <si>
    <t>978-5-4471-1423-7</t>
  </si>
  <si>
    <t>Шериф Келли и Дикий Запад. РПО №1511. Раскрась по образцу.</t>
  </si>
  <si>
    <t>Раскраска.Раскрась по образцу</t>
  </si>
  <si>
    <t>Disney, Шериф Келли и Дикий Запад</t>
  </si>
  <si>
    <t>978-5-4471-2636-0</t>
  </si>
  <si>
    <t>Русалочка. РП №1507. Раскраска с плакатом.</t>
  </si>
  <si>
    <t>978-5-4471-2135-8</t>
  </si>
  <si>
    <t>Доктор Плюшева. РП № 1503. Раскраска с плакатом.</t>
  </si>
  <si>
    <t>978-5-4471-2103-7</t>
  </si>
  <si>
    <t>Феи. ЯЛР № 1506. Я люблю рисовать.</t>
  </si>
  <si>
    <t>978-5-4471-1993-5</t>
  </si>
  <si>
    <t>Король Лев. НДР № 1507. Наклей, дорисуй и раскрась!</t>
  </si>
  <si>
    <t>978-5-4471-2227-0</t>
  </si>
  <si>
    <t>Генри Обнимонстр. РМН № 1501. Развивающая книжка-малышка с наклейками.</t>
  </si>
  <si>
    <t>978-5-4471-2102-0</t>
  </si>
  <si>
    <t>Трансформеры. РМН № 1504. Развивающая книжка-малышка с наклейками.</t>
  </si>
  <si>
    <t>978-5-4471-2176-1</t>
  </si>
  <si>
    <t>Пчелка Майя. РМН № 1502. Развивающая книжка-малышка с наклейками.</t>
  </si>
  <si>
    <t>978-5-4471-2240-9</t>
  </si>
  <si>
    <t>Занимательный блокнот N ДРТР 1510 "Трансформеры"</t>
  </si>
  <si>
    <t>978-5-4471-2184-6</t>
  </si>
  <si>
    <t>Феи. РПО № 1424. Раскрась по образцу.</t>
  </si>
  <si>
    <t>978-5-4471-1847-1</t>
  </si>
  <si>
    <t>Disney, Хороший Динозавр</t>
  </si>
  <si>
    <t>Lucasfilm, Звездные войны.</t>
  </si>
  <si>
    <t xml:space="preserve">Пчелка Майя. НРДМ № 1512. Наклей и раскрась для самых маленьких  </t>
  </si>
  <si>
    <t>978-5-4471-2399-4</t>
  </si>
  <si>
    <t xml:space="preserve">Зублс. НРДМ № 1515.  Наклей и раскрась для самых маленьких        </t>
  </si>
  <si>
    <t>978-5-4471-2401-4</t>
  </si>
  <si>
    <t>Звездные Войны: Повстанцы. НДР № 1517. Наклей, дорисуй и раскрась.</t>
  </si>
  <si>
    <t>978-5-4471-2342-0</t>
  </si>
  <si>
    <t>Джейк и пираты Нетландии. РУ № 15071.Умная раскраска.</t>
  </si>
  <si>
    <t>978-5-4471-2366-6</t>
  </si>
  <si>
    <t xml:space="preserve">Том и Джерри. РК № 15080. Волшебная раскраска           </t>
  </si>
  <si>
    <t>978-5-4471-2472-4</t>
  </si>
  <si>
    <t xml:space="preserve">Феи. РО № 1536. Раскраска-отгадалка.                      </t>
  </si>
  <si>
    <t>978-5-4471-2454-0</t>
  </si>
  <si>
    <t xml:space="preserve">Минни. РО № 1538. Раскраска-отгадалка.                        </t>
  </si>
  <si>
    <t>978-5-4471-2456-4</t>
  </si>
  <si>
    <t xml:space="preserve">Лунтик и его друзья. РО № 1542. Раскраска-отгадалка.          </t>
  </si>
  <si>
    <t>978-5-4471-2511-0</t>
  </si>
  <si>
    <t>Раскраска-помогалка</t>
  </si>
  <si>
    <t>Смешарики, Летающие звери</t>
  </si>
  <si>
    <t>Летающие звери. № 1402. Раскраска-помогалка.</t>
  </si>
  <si>
    <t>978-5-4471-1861-7</t>
  </si>
  <si>
    <t>Летающие звери. Софи и друзья. № 1401. Раскраска-дружилка.</t>
  </si>
  <si>
    <t>Раскраска-дружилка</t>
  </si>
  <si>
    <t>978-5-4471-1640-8</t>
  </si>
  <si>
    <t>Летающие звери. Прабу и друзья. № 1402. Раскраска-дружилка.</t>
  </si>
  <si>
    <t>978-5-4471-1859-4</t>
  </si>
  <si>
    <t>Летающие звери. День рождения Лёгкой страны! № 1401. Раскраска-выдумывалка.</t>
  </si>
  <si>
    <t>Раскраска-выдумывалка</t>
  </si>
  <si>
    <t>978-5-4471-1642-2</t>
  </si>
  <si>
    <t>Летающие звери. Добро пожаловать в Лёгкую страну! № 1402. Раскраска-выдумывалка.</t>
  </si>
  <si>
    <t>978-5-4471-1860-0</t>
  </si>
  <si>
    <t>Раскрась по номерам</t>
  </si>
  <si>
    <t>Раскраска-калейдоскоп</t>
  </si>
  <si>
    <t>Феи. РДП № 1404. Нарисуй и отгадай.</t>
  </si>
  <si>
    <t>Нарисуй и отгадай. Раскраска с заданиями</t>
  </si>
  <si>
    <t>978-5-4471-1855-6</t>
  </si>
  <si>
    <t>295х210</t>
  </si>
  <si>
    <t>Классические персонажи Disney. РДП № 1402. Нарисуй и отгадай.</t>
  </si>
  <si>
    <t>978-5-4471-1853-2</t>
  </si>
  <si>
    <t>Принцессы. РДП № 1405. Нарисуй и отгадай.</t>
  </si>
  <si>
    <t>978-5-4471-1856-3</t>
  </si>
  <si>
    <t>Барби. РДП № 1401. Нарисуй и отгадай.</t>
  </si>
  <si>
    <t>978-5-4471-1999-7</t>
  </si>
  <si>
    <t>Маша и Медведь. РДП № 1408. Нарисуй и отгадай.</t>
  </si>
  <si>
    <t>978-5-4471-2001-6</t>
  </si>
  <si>
    <t>Мия и я. Новые друзья. Книга-раскраска.</t>
  </si>
  <si>
    <t>Книга-раскраска</t>
  </si>
  <si>
    <t>978-5-4471-1876-1</t>
  </si>
  <si>
    <t>Мия и я. Нарисуй и раскрась.</t>
  </si>
  <si>
    <t>Нарисуй и раскрась</t>
  </si>
  <si>
    <t>978-5-4471-2065-8</t>
  </si>
  <si>
    <t>Мультраскраска</t>
  </si>
  <si>
    <t>Три Богатыря. Ход конём. Мультраскраска.</t>
  </si>
  <si>
    <t>978-5-4471-1869-3</t>
  </si>
  <si>
    <t>Раскраска-люкс{WD} N РЛ 1503 "Феи: Тайна зимнего леса"</t>
  </si>
  <si>
    <t>978-5-4471-1928-7</t>
  </si>
  <si>
    <t>Disney, Холодное сердце</t>
  </si>
  <si>
    <t xml:space="preserve">Книга Джунглей. РК № 15093. Волшебная раскраска.              </t>
  </si>
  <si>
    <t>978-5-4471-2448-9</t>
  </si>
  <si>
    <t>Любимые серии про тайны. Смешарики. РК № 15060. Волшебная раскраска.</t>
  </si>
  <si>
    <t>978-5-4471-2316-1</t>
  </si>
  <si>
    <t>DreamWorks, Кунг-фу Панда 3</t>
  </si>
  <si>
    <t>Феи. РНО 4-1 № 1502. Раскрась, наклей и отгадай! 4 в 1.</t>
  </si>
  <si>
    <t>978-5-4471-2060-3</t>
  </si>
  <si>
    <t>Феи. РГ № 1503. Раскраска с глиттером.</t>
  </si>
  <si>
    <t>978-5-4471-2541-7</t>
  </si>
  <si>
    <t>Мой маленький пони. РГ № 1505. Раскраска с глиттером.</t>
  </si>
  <si>
    <t>978-5-4471-2598-1</t>
  </si>
  <si>
    <t>Барби. РМН № 1425. Развивающая книжка-малышка с наклейками.</t>
  </si>
  <si>
    <t>978-5-4471-1453-4</t>
  </si>
  <si>
    <t>Феи: Загадка пиратского острова. РМН № 1424. Развивающая книжка-малышка с наклейками.</t>
  </si>
  <si>
    <t>978-5-4471-1369-8</t>
  </si>
  <si>
    <t>Русалочка. РМН № 1410. Развивающая книжка-малышка с наклейками.</t>
  </si>
  <si>
    <t>978-5-4471-0680-5</t>
  </si>
  <si>
    <t>Трансформеры 4. РПО № 1506. Раскрась по образцу.</t>
  </si>
  <si>
    <t>978-5-4471-2509-7</t>
  </si>
  <si>
    <t>Бемби. РО № 1534. Раскраска-отгадалка.</t>
  </si>
  <si>
    <t>978-5-4471-2452-6</t>
  </si>
  <si>
    <t>Раскраска для самых маленьких</t>
  </si>
  <si>
    <t>226х226</t>
  </si>
  <si>
    <t>978-5-4471-2860-9</t>
  </si>
  <si>
    <t>978-5-4471-2864-7</t>
  </si>
  <si>
    <t>Кунг-фу Панда 3. Мультраскраска.</t>
  </si>
  <si>
    <t>978-5-4471-2837-1</t>
  </si>
  <si>
    <t xml:space="preserve">Холодное сердце. Мульт-сказка. Рисуй, читай, наклеивай.            </t>
  </si>
  <si>
    <t>978-5-4471-2619-3</t>
  </si>
  <si>
    <t xml:space="preserve">Феи. НДР № 1525. Наклей, дорисуй и раскрась.                 </t>
  </si>
  <si>
    <t>978-5-4471-2762-6</t>
  </si>
  <si>
    <t>200х290</t>
  </si>
  <si>
    <t>Звездные войны: Эпизод V - Империя наносит ответный удар. Развивающая книжка с наклейками</t>
  </si>
  <si>
    <t>978-5-4471-2682-7</t>
  </si>
  <si>
    <t>Звездные войны: Эпизод VI - Возвращение джедая. Развивающая книжка с наклейками</t>
  </si>
  <si>
    <t>978-5-4471-2683-4</t>
  </si>
  <si>
    <t>Книга Джунглей. РП № 1602. Раскраска с плакатом.</t>
  </si>
  <si>
    <t>978-5-4471-2947-7</t>
  </si>
  <si>
    <t>Феи. Мульт-сказка. Рисуй, читай, наклеивай.</t>
  </si>
  <si>
    <t>978-5-4471-2827-2</t>
  </si>
  <si>
    <t>Хороший динозавр. Мульт-сказка. Рисуй, читай, наклеивай.</t>
  </si>
  <si>
    <t>978-5-4471-2675-9</t>
  </si>
  <si>
    <t>Мой маленький пони. Мульт-сказка. Рисуй, читай, наклеивай.</t>
  </si>
  <si>
    <t>978-5-4471-3104-3</t>
  </si>
  <si>
    <t>Принцессы. РНО5-1 № 1502. Раскрась наклей и отгадай! 5 в 1.</t>
  </si>
  <si>
    <t>978-5-4471-2063-4</t>
  </si>
  <si>
    <t>Лунтик и его друзья. РНО5-1 № 1505. Раскрась наклей и отгадай! 5 в 1.</t>
  </si>
  <si>
    <t>978-5-4471-2726-8</t>
  </si>
  <si>
    <t>София Прекрасная. РНО3-1 № 1506. Раскрась наклей и отгадай! 3 в 1.</t>
  </si>
  <si>
    <t>978-5-4471-2709-1</t>
  </si>
  <si>
    <t>Книга Джунглей 2. РЛ № 1605. Раскраска-люкс.</t>
  </si>
  <si>
    <t>978-5-4471-3011-4</t>
  </si>
  <si>
    <t>Король Лев. Платиновая коллекция.</t>
  </si>
  <si>
    <t>978-5-4471-1501-2</t>
  </si>
  <si>
    <t xml:space="preserve">Дамбо. НРДМ № 1516.  Наклей и раскрась для самых маленьких.                       </t>
  </si>
  <si>
    <t>978-5-4471-2525-7</t>
  </si>
  <si>
    <t>978-5-4471-2521-9</t>
  </si>
  <si>
    <t>Генри Обнимонстр. НР № 15118. Наклей и раскрась!</t>
  </si>
  <si>
    <t>978-5-4471-2518-9</t>
  </si>
  <si>
    <t>Джейк и пираты Нетландии. НР № 15120. Наклей и раскрась!</t>
  </si>
  <si>
    <t>978-5-4471-2520-2</t>
  </si>
  <si>
    <t>Disney, Зверополис</t>
  </si>
  <si>
    <t>София Прекрасная. РНО 4-1 № 1506. Раскрась, наклей и отгадай! 4 в 1.</t>
  </si>
  <si>
    <t>978-5-4471-2665-0</t>
  </si>
  <si>
    <t>978-5-4471-1653-8</t>
  </si>
  <si>
    <t>Закладки-малышки.</t>
  </si>
  <si>
    <t xml:space="preserve">Принцессы. Аврора и лебеди. Закладки-малышки. </t>
  </si>
  <si>
    <t>978-5-4471-1156-4</t>
  </si>
  <si>
    <t xml:space="preserve">София Прекрасная. Юная принцесса. Закладки-малышки. </t>
  </si>
  <si>
    <t>978-5-4471-1157-1</t>
  </si>
  <si>
    <t xml:space="preserve">Лунтик и его друзья. На полянке. Закладки-малышки. </t>
  </si>
  <si>
    <t>978-5-4471-1313-1</t>
  </si>
  <si>
    <t>Принцессы. Разноцветные друзья. Собери сказку.</t>
  </si>
  <si>
    <t>978-5-4471-1150-2</t>
  </si>
  <si>
    <t>Мой маленький пони. Четыре лошадки. Собери сказку.</t>
  </si>
  <si>
    <t>978-5-4471-1410-7</t>
  </si>
  <si>
    <t>Феи. Весенние хлопоты. Книжка-ромашка.</t>
  </si>
  <si>
    <t>978-5-4471-1819-8</t>
  </si>
  <si>
    <t>Принцессы и их друзья. Книжка-ромашка.</t>
  </si>
  <si>
    <t>978-5-4471-1145-8</t>
  </si>
  <si>
    <t>Минни. Большое путешествие. Книжка-ромашка.</t>
  </si>
  <si>
    <t>978-5-4471-1468-8</t>
  </si>
  <si>
    <t>Винни и его друзья. Семья для Тигрули. Книжка-ромашка.</t>
  </si>
  <si>
    <t>978-5-4471-1821-1</t>
  </si>
  <si>
    <t>Маша и Медведь. Весёлые проделки. Книжка-ромашка.</t>
  </si>
  <si>
    <t>978-5-4471-1648-4</t>
  </si>
  <si>
    <t>Маша и Медведь. Полезные вещи. Книжка-ромашка.</t>
  </si>
  <si>
    <t>978-5-4471-1649-1</t>
  </si>
  <si>
    <t>Play Doh. Весёлая мозаика.</t>
  </si>
  <si>
    <t>Hasbro, Play-Doh</t>
  </si>
  <si>
    <t>978-5-4471-0741-3</t>
  </si>
  <si>
    <t>Феи. РМН № 1412. Развивающая книжка-малышка с наклейками.</t>
  </si>
  <si>
    <t>978-5-4471-0698-0</t>
  </si>
  <si>
    <t>Холодное сердце. РМН № 1422. Развивающая книжка-малышка с наклейками.</t>
  </si>
  <si>
    <t>978-5-4471-1367-4</t>
  </si>
  <si>
    <t>Минни. РПО № 1508. Раскрась по образцу.</t>
  </si>
  <si>
    <t>978-5-4471-2464-9</t>
  </si>
  <si>
    <t>Драконы: Всадники Олуха. РК  №15073. Волшебная раскраска.</t>
  </si>
  <si>
    <t>978-5-4471-2473-1</t>
  </si>
  <si>
    <t xml:space="preserve">Холодное сердце. РУ № 15066 .Умная раскраска. </t>
  </si>
  <si>
    <t>978-5-4471-2362-8</t>
  </si>
  <si>
    <t>Принцессы. РНО 3-1 № 1413. Раскрась, наклей и отгадай!. 3 в 1.</t>
  </si>
  <si>
    <t>Феи. РГ № 1601. Раскраска с глиттером.</t>
  </si>
  <si>
    <t>978-5-4471-2945-3</t>
  </si>
  <si>
    <t>Книга Джунглей. РГ № 1603. Раскраска с глиттером.</t>
  </si>
  <si>
    <t>978-5-4471-3021-3</t>
  </si>
  <si>
    <t>Аладдин. РК № 15115. Волшебная раскраска.</t>
  </si>
  <si>
    <t>978-5-4471-2494-6</t>
  </si>
  <si>
    <t>Драконы: Всадники Олуха. РК  №15112. Волшебная раскраска.</t>
  </si>
  <si>
    <t>978-5-4471-2763-3</t>
  </si>
  <si>
    <t>Феи. РУ № 15088. Умная раскраска.</t>
  </si>
  <si>
    <t>978-5-4471-2561-5</t>
  </si>
  <si>
    <t>Минни. РУ № 15092. Умная раскраска.</t>
  </si>
  <si>
    <t>978-5-4471-2564-6</t>
  </si>
  <si>
    <t>978-5-4471-2566-0</t>
  </si>
  <si>
    <t>Книга Джунглей. НР № 15121. Наклей и раскрась!</t>
  </si>
  <si>
    <t>Барби. Сказка+ загадки 2 в 1.</t>
  </si>
  <si>
    <t>Сказка + загадки 2 в 1</t>
  </si>
  <si>
    <t>978-5-4471-3162-3</t>
  </si>
  <si>
    <t>216х285</t>
  </si>
  <si>
    <t>Танцы с пчелками. Пчелка Майя. Сказка + закадки 2 в 1.</t>
  </si>
  <si>
    <t>978-5-4471-3163-0</t>
  </si>
  <si>
    <t>Кунг-фу Панда 3. РО № 1601. Раскраска-отгадалка.</t>
  </si>
  <si>
    <t>Кунг-фу Панда 3. РО № 1602. Раскраска-отгадалка.</t>
  </si>
  <si>
    <t>Феи. НДР № 1604. Наклей, дорисуй и раскрась!</t>
  </si>
  <si>
    <t>978-5-4471-2938-5</t>
  </si>
  <si>
    <t>Доктор Плюшева. РНО3-1 № 1505. Раскрась, наклей и отгадай! 3 в 1.</t>
  </si>
  <si>
    <t>978-5-4471-2626-1</t>
  </si>
  <si>
    <t>Генри Обнимонстр. НРДМ № 1607. Наклей и раскрась для самых маленьких.</t>
  </si>
  <si>
    <t>978-5-4471-3071-8</t>
  </si>
  <si>
    <t>Том и Джерри. РК №15138. Волшебная раскраска.</t>
  </si>
  <si>
    <t>978-5-4471-2811-1</t>
  </si>
  <si>
    <t>Как приручить дракона 2. РК №16028. Волшебная раскраска.</t>
  </si>
  <si>
    <t>978-5-4471-3016-9</t>
  </si>
  <si>
    <t>Звездные войны: Повстанцы. РУ №15095. Умная раскраска.</t>
  </si>
  <si>
    <t>Раскраска-фантазия</t>
  </si>
  <si>
    <t>Майлз с другой планеты. РК № 16016. Волшебная раскраска.</t>
  </si>
  <si>
    <t>Disney, Узнавайка Майлз с другой планеты</t>
  </si>
  <si>
    <t>978-5-4471-3075-6</t>
  </si>
  <si>
    <t>Шериф Келли и Дикий Запад. РО № 1606. Раскраска- отгадалка.</t>
  </si>
  <si>
    <t>978-5-4471-3088-6</t>
  </si>
  <si>
    <t>Генри Обнимонстр. РО № 1604. Раскраска - отгадалка.</t>
  </si>
  <si>
    <t>978-5-4471-3086-2</t>
  </si>
  <si>
    <t>Майлз с другой планеты. РО № 1605. Раскраска- отгадалка.</t>
  </si>
  <si>
    <t>978-5-4471-3087-9</t>
  </si>
  <si>
    <t>Звездные Войны: Повстанцы. РО №1603. Раскраска-отгадалка</t>
  </si>
  <si>
    <t>978-5-4471-3085-5</t>
  </si>
  <si>
    <t>Принцессы. РУ № 16011. Умная раскраска.</t>
  </si>
  <si>
    <t>978-5-4471-3007-7</t>
  </si>
  <si>
    <t>Шериф Келли и Дикий Запад. РУ №16008. Умная раскраска.</t>
  </si>
  <si>
    <t>978-5-4471-2962-0</t>
  </si>
  <si>
    <t>Таббак (ВИЗАРТ), Снежная Королева</t>
  </si>
  <si>
    <t>Disney, Королевские питомцы</t>
  </si>
  <si>
    <t>Viacom International inc., Щенячий патруль</t>
  </si>
  <si>
    <t>Таббак (ВИЗАРТ), Волки и овцы</t>
  </si>
  <si>
    <t>Драконы: Всадники Олуха. РО № 1613. Раскраска - отгадалка.</t>
  </si>
  <si>
    <t>978-5-4471-3230-9</t>
  </si>
  <si>
    <t>Как приручить дракона 2. РО № 1614. Раскраска - отгадалка.</t>
  </si>
  <si>
    <t>978-5-4471-3231-6</t>
  </si>
  <si>
    <t>Драконы: Всадники Олуха. РУ № 16023. Умная раскраска.</t>
  </si>
  <si>
    <t>978-5-4471-3103-6</t>
  </si>
  <si>
    <t>Как приручить дракона 2. РУ № 16030. Умная раскраска.</t>
  </si>
  <si>
    <t>978-5-4471-3228-6</t>
  </si>
  <si>
    <t>Маша и Медведь. РПО № 1515. Раскрась по образцу.</t>
  </si>
  <si>
    <t>978-5-4471-2820-3</t>
  </si>
  <si>
    <t>Лунтик и его друзья. Суперраскраска с образцом.</t>
  </si>
  <si>
    <t>978-5-4471-2751-0</t>
  </si>
  <si>
    <t>Генри Обнимонстр. РК № 15141. Волшебная раскраска</t>
  </si>
  <si>
    <t>978-5-4471-2782-4</t>
  </si>
  <si>
    <t>Принцессы. РО № 1550. Раскраска-отгадалка.</t>
  </si>
  <si>
    <t>978-5-4471-2786-2</t>
  </si>
  <si>
    <t>Мультачки. РО № 1555. Раскраска-отгадалка.</t>
  </si>
  <si>
    <t>978-5-4471-2787-9</t>
  </si>
  <si>
    <t>Винни и его друзья. РУ № 15110. Умная раскраска.</t>
  </si>
  <si>
    <t>978-5-4471-2794-7</t>
  </si>
  <si>
    <t>Русалочка. Мульт-сказка. Рисуй, читай, наклеивай.</t>
  </si>
  <si>
    <t>978-5-4471-2936-1</t>
  </si>
  <si>
    <t>Волки и овцы. Мульт-сказка. Рисуй, читай, наклеивай.</t>
  </si>
  <si>
    <t>978-5-4471-3358-0</t>
  </si>
  <si>
    <t>Классические персонажи Disney. РНО3-1 №1601. Раскрась, наклей и отгадай! 3 в 1</t>
  </si>
  <si>
    <t>978-5-4471-2955-2</t>
  </si>
  <si>
    <t>Смешарики. РНО3-1 № 1602. Раскрась, наклей и отгадай! 3 в 1</t>
  </si>
  <si>
    <t>978-5-4471-3220-0</t>
  </si>
  <si>
    <t>Книга Джунглей. Сказка + загадки 2 в 1.</t>
  </si>
  <si>
    <t>978-5-4471-3214-9</t>
  </si>
  <si>
    <t>Золушка. Сказка + загадки 2 в 1.</t>
  </si>
  <si>
    <t>978-5-4471-2960-6</t>
  </si>
  <si>
    <t>В поисках Дори. Сказка + загадки 2 в 1.</t>
  </si>
  <si>
    <t>978-5-4471-3212-5</t>
  </si>
  <si>
    <t>София Прекрасная. РМН № 1423. Развивающая книжка-малышка с наклейками.</t>
  </si>
  <si>
    <t>978-5-4471-1368-1</t>
  </si>
  <si>
    <t>Книга Джунглей. РО № 1608. Раскраска-отгадалка.</t>
  </si>
  <si>
    <t>978-5-4471-3090-9</t>
  </si>
  <si>
    <t>Доктор Плюшева. РО №1612. Раскраска-отгадалка</t>
  </si>
  <si>
    <t>978-5-4471-3142-5</t>
  </si>
  <si>
    <t>Генри Обнимонстр. РУ № 16017. Умная раскраска</t>
  </si>
  <si>
    <t>978-5-4471-3097-8</t>
  </si>
  <si>
    <t>Кар-Карыч, Бараш и Копатыч. Смешарики. РК № 16037. Волшебная раскраска.</t>
  </si>
  <si>
    <t>978-5-4471-3351-1</t>
  </si>
  <si>
    <t>Барби. РО № 1617. Раскраска-отгадалка.</t>
  </si>
  <si>
    <t>978-5-4471-3356-6</t>
  </si>
  <si>
    <t>Смешарики. Мой друг Крош. НР № 16053. Наклей и раскрась!</t>
  </si>
  <si>
    <t>978-5-4471-3222-4</t>
  </si>
  <si>
    <t>Как приручить дракона. НР № 16028.  Наклей и раскрась!</t>
  </si>
  <si>
    <t>978-5-4471-3184-5</t>
  </si>
  <si>
    <t>Как приручить дракона 2. НР № 16054. Наклей и раскрась!</t>
  </si>
  <si>
    <t>978-5-4471-3224-8</t>
  </si>
  <si>
    <t>История с привидением. Робокар Поли и его друзья. Сказка + загадки 2 в 1</t>
  </si>
  <si>
    <t>978-5-4471-3168-5</t>
  </si>
  <si>
    <t>Софи и друзья. Летающие звери. № 1601. Раскраска-дружилка.</t>
  </si>
  <si>
    <t>978-5-4471-3181-4</t>
  </si>
  <si>
    <t>Прабу и друзья. Летающие звери. № 1602. Раскраска-дружилка.</t>
  </si>
  <si>
    <t>978-5-4471-3182-1</t>
  </si>
  <si>
    <t>Барби. РКМ № 1601. Раскраска- калейдоскоп.</t>
  </si>
  <si>
    <t>978-5-4471-3218-7</t>
  </si>
  <si>
    <t>Книга Джунглей. НР № 16011. Наклей и раскрась!</t>
  </si>
  <si>
    <t>978-5-4471-2877-7</t>
  </si>
  <si>
    <t>Минни. НР № 16008. Наклей и раскрась!</t>
  </si>
  <si>
    <t>978-5-4471-2875-3</t>
  </si>
  <si>
    <t>Принцессы. РПО № 1512. Раскрась по образцу.</t>
  </si>
  <si>
    <t>978-5-4471-2789-3</t>
  </si>
  <si>
    <t>Том и Джерри. РПО № 1514. Раскрась по образцу.</t>
  </si>
  <si>
    <t>978-5-4471-2819-7</t>
  </si>
  <si>
    <t>Холодное сердце. Суперраскраска с образцом.</t>
  </si>
  <si>
    <t>978-5-4471-2788-6</t>
  </si>
  <si>
    <t>Мой маленький пони: Девочки из Эквестрии. Суперраскраска с образцом.</t>
  </si>
  <si>
    <t>978-5-4471-2822-7</t>
  </si>
  <si>
    <t>Барби. РО № 1548. Раскраска-отгадалка.</t>
  </si>
  <si>
    <t>978-5-4471-2813-5</t>
  </si>
  <si>
    <t>978-5-4471-3156-2</t>
  </si>
  <si>
    <t>978-5-4471-2935-4</t>
  </si>
  <si>
    <t>978-5-4471-3155-5</t>
  </si>
  <si>
    <t>978-5-4471-2969-9</t>
  </si>
  <si>
    <t>Том и Джерри. РМН № 1417. Развивающая книжка-малышка с наклейками.</t>
  </si>
  <si>
    <t>978-5-4471-0852-6</t>
  </si>
  <si>
    <t>978-5-4471-2853-1</t>
  </si>
  <si>
    <t>978-5-4471-2852-4</t>
  </si>
  <si>
    <t>978-5-4471-2890-6</t>
  </si>
  <si>
    <t>978-5-4471-3246-0</t>
  </si>
  <si>
    <t>Король Лев. Мульт-сказка. Рисуй, читай, наклеивай</t>
  </si>
  <si>
    <t>Золушка. Мульт-сказка. Рисуй, читай, наклеивай</t>
  </si>
  <si>
    <t>Винни и его друзья. Мульт-сказка. Рисуй, читай, наклеивай</t>
  </si>
  <si>
    <t>Шериф Келли и Дикий Запад. НР № 16024. Наклей и раскрась!</t>
  </si>
  <si>
    <t>Золушка. ЯЛР № 1602. Я люблю рисовать.</t>
  </si>
  <si>
    <t>Холодное сердце. ЯЛР № 1601. Я люблю рисовать.</t>
  </si>
  <si>
    <t>Барби. ЯЛР №1609. Я люблю рисовать.</t>
  </si>
  <si>
    <t>Том и Джерри. РСМ 1613. Раскраска для самых маленьких.</t>
  </si>
  <si>
    <t xml:space="preserve">Майлз с другой планеты. НР № 16033. Наклей и раскрась.         </t>
  </si>
  <si>
    <t>978-5-4471-3130-2</t>
  </si>
  <si>
    <t xml:space="preserve">Принцессы. ЯЛР № 1604. Я люблю рисовать.                    </t>
  </si>
  <si>
    <t>978-5-4471-2855-5</t>
  </si>
  <si>
    <t xml:space="preserve">Барби. ЯЛР № 1610. Я люблю рисовать.                            </t>
  </si>
  <si>
    <t>978-5-4471-2891-3</t>
  </si>
  <si>
    <t xml:space="preserve">В поисках Дори. РУ № 16027. Умная раскраска.                 </t>
  </si>
  <si>
    <t>978-5-4471-3216-3</t>
  </si>
  <si>
    <t>Головоломка. Живые картинки</t>
  </si>
  <si>
    <t>Живые картинки</t>
  </si>
  <si>
    <t>978-5-4471-3158-6</t>
  </si>
  <si>
    <t>Принцессы. Живые картинки</t>
  </si>
  <si>
    <t>978-5-4471-3160-9</t>
  </si>
  <si>
    <t>Клуб Микки Мауса. Живые картинки</t>
  </si>
  <si>
    <t>978-5-4471-3171-5</t>
  </si>
  <si>
    <t>Королевские питомцы: Пушистые истории. Живые картинки</t>
  </si>
  <si>
    <t>978-5-4471-3173-9</t>
  </si>
  <si>
    <t>Холодное сердце. Живые картинки</t>
  </si>
  <si>
    <t>978-5-4471-3170-8</t>
  </si>
  <si>
    <t>Доктор Плюшева. Живые картинки</t>
  </si>
  <si>
    <t>978-5-4471-3159-3</t>
  </si>
  <si>
    <t xml:space="preserve">Волшебное чаепитие. Школа Ever After.                                                               </t>
  </si>
  <si>
    <t>978-5-4471-3187-6</t>
  </si>
  <si>
    <t xml:space="preserve">Долго и счастливо. Школа Ever After.                                                                </t>
  </si>
  <si>
    <t>978-5-4471-3195-1</t>
  </si>
  <si>
    <t xml:space="preserve">Загадки волшебной страны. Школа Ever After.                                                         </t>
  </si>
  <si>
    <t>978-5-4471-3148-7</t>
  </si>
  <si>
    <t>Драконы: Всадники Олуха. РУ № 16037. Умная раскраска.</t>
  </si>
  <si>
    <t>978-5-4471-3378-8</t>
  </si>
  <si>
    <t>Маша и Медведь.  РУ № 16039. Умная раскраска.</t>
  </si>
  <si>
    <t>978-5-4471-3380-1</t>
  </si>
  <si>
    <t>Феи. ЯЛР 1607 .Я люблю рисовать.</t>
  </si>
  <si>
    <t>978-5-4471-2858-6</t>
  </si>
  <si>
    <t xml:space="preserve">Минни. ЯЛР № 1603. Я люблю рисовать.                                                           </t>
  </si>
  <si>
    <t>978-5-4471-2854-8</t>
  </si>
  <si>
    <t xml:space="preserve">София Прекрасная. ЯЛР № 1605. Я люблю рисовать.                                            </t>
  </si>
  <si>
    <t>978-5-4471-2856-2</t>
  </si>
  <si>
    <t xml:space="preserve">Мой маленький пони. ЯЛР № 1608. Я люблю рисовать.                                                 </t>
  </si>
  <si>
    <t>978-5-4471-2889-0</t>
  </si>
  <si>
    <t>Тачки. ДРТ № 1601. Думаем, рисуем, творим.</t>
  </si>
  <si>
    <t>978-5-4471-2829-6</t>
  </si>
  <si>
    <t>София Прекрасная. ДРТ № 1603. Думаем, рисуем, творим.</t>
  </si>
  <si>
    <t>978-5-4471-2831-9</t>
  </si>
  <si>
    <t>Барби. ДРТ № 1604.  Думаем, рисуем, творим.</t>
  </si>
  <si>
    <t>978-5-4471-2898-2</t>
  </si>
  <si>
    <t>Трансформеры. ДРТ № 1606. Думаем, рисуем, творим.</t>
  </si>
  <si>
    <t>978-5-4471-2886-9</t>
  </si>
  <si>
    <t>Том и Джерри. ДРТ № 1607. Думаем, рисуем, творим.</t>
  </si>
  <si>
    <t>978-5-4471-2990-3</t>
  </si>
  <si>
    <t>Классические персонажи Disney. МРН № 1601. Мега-раскраска с наклейками.</t>
  </si>
  <si>
    <t>978-5-4471-2832-6</t>
  </si>
  <si>
    <t>Феи. НР № 16005. Наклей и раскрась.</t>
  </si>
  <si>
    <t>978-5-4471-2872-2</t>
  </si>
  <si>
    <t>Книга Джунглей. НР № 16012 .Наклей и раскрась.</t>
  </si>
  <si>
    <t>978-5-4471-2878-4</t>
  </si>
  <si>
    <t>Книга Джунглей. РК № 16007. Волшебная раскраска.</t>
  </si>
  <si>
    <t>978-5-4471-2881-4</t>
  </si>
  <si>
    <t>Книга Джунглей. РУ № 16006. Умная раскраска.</t>
  </si>
  <si>
    <t>978-5-4471-2884-5</t>
  </si>
  <si>
    <t>Книга джунглей. РУ № 16007. Умная раскраска.</t>
  </si>
  <si>
    <t>978-5-4471-2885-2</t>
  </si>
  <si>
    <t>Лунтик и его друзья. РПН № 1606. Раскрась по номерам.</t>
  </si>
  <si>
    <t>978-5-4471-2988-0</t>
  </si>
  <si>
    <t>Disney, Узнавайка Клуб Микки Мауса</t>
  </si>
  <si>
    <t xml:space="preserve">В поисках Дори. Мульт-сказка. Рисуй, читай, наклеивай.             </t>
  </si>
  <si>
    <t>978-5-4471-3202-6</t>
  </si>
  <si>
    <t>В поисках Дори. НР № 16049. Наклей и раскрась.</t>
  </si>
  <si>
    <t>978-5-4471-3205-7</t>
  </si>
  <si>
    <t>В поисках Дори. НДР № 1610. Наклей, дорисуй и раскрась.</t>
  </si>
  <si>
    <t>978-5-4471-3208-8</t>
  </si>
  <si>
    <t>978-5-4471-2908-8</t>
  </si>
  <si>
    <t xml:space="preserve">7Б </t>
  </si>
  <si>
    <t>170х216</t>
  </si>
  <si>
    <t>978-5-4471-3143-2</t>
  </si>
  <si>
    <t>978-5-4471-3344-3</t>
  </si>
  <si>
    <t xml:space="preserve">Феи. ЯЛР № 1606. Я люблю рисовать.                     </t>
  </si>
  <si>
    <t>978-5-4471-2857-9</t>
  </si>
  <si>
    <t xml:space="preserve">В блеске бриллиантов. Барби. Подарочное издание.                      </t>
  </si>
  <si>
    <t>Подарочные с игровыми элементами</t>
  </si>
  <si>
    <t>978-5-4471-3149-4</t>
  </si>
  <si>
    <t>217х287</t>
  </si>
  <si>
    <t>Лунтик и его друзья. Мульт-сказка. Рисуй, читай, наклеивай.</t>
  </si>
  <si>
    <t>978-5-4471-3375-7</t>
  </si>
  <si>
    <t>Классические персонажи Disney. КЗ №1601. Классные занятия.</t>
  </si>
  <si>
    <t>978-5-4471-3266-8</t>
  </si>
  <si>
    <t>Тачки. КЗ № 1602. Классные занятия.</t>
  </si>
  <si>
    <t>978-5-4471-3267-5</t>
  </si>
  <si>
    <t>Зверополис. КЗ № 1606. Классные занятия.</t>
  </si>
  <si>
    <t>978-5-4471-3271-2</t>
  </si>
  <si>
    <t>Барби. КЗ №1607. Классные занятия.</t>
  </si>
  <si>
    <t>978-5-4471-3366-5</t>
  </si>
  <si>
    <t>Головоломка. Классные задания.</t>
  </si>
  <si>
    <t>Классные задания</t>
  </si>
  <si>
    <t>978-5-4471-3272-9</t>
  </si>
  <si>
    <t>Принцессы. Классные задания.</t>
  </si>
  <si>
    <t>978-5-4471-3275-0</t>
  </si>
  <si>
    <t>Доктор Плюшева. Классные задания.</t>
  </si>
  <si>
    <t>978-5-4471-3273-6</t>
  </si>
  <si>
    <t>Клуб Микки Мауса. Классные задания.</t>
  </si>
  <si>
    <t>978-5-4471-3274-3</t>
  </si>
  <si>
    <t>Хороший динозавр. Классные задания.</t>
  </si>
  <si>
    <t>978-5-4471-3279-8</t>
  </si>
  <si>
    <t>София Прекрасная. Классные задания.</t>
  </si>
  <si>
    <t>978-5-4471-3277-4</t>
  </si>
  <si>
    <t>Книга с набором моделей.</t>
  </si>
  <si>
    <t>200х250</t>
  </si>
  <si>
    <t>Как приручить дракона 2. Книжка с набором моделей.</t>
  </si>
  <si>
    <t>978-5-4471-0465-8</t>
  </si>
  <si>
    <t>Классические персонажи Disney. НР № 16015. Наклей и раскрась!</t>
  </si>
  <si>
    <t>978-5-4471-2901-9</t>
  </si>
  <si>
    <t>Феи. РПО № 1601. Раскрась по образцу.</t>
  </si>
  <si>
    <t>978-5-4471-3094-7</t>
  </si>
  <si>
    <t>Умная раскраска для малышей</t>
  </si>
  <si>
    <t>Disney, Доктор Плюшева</t>
  </si>
  <si>
    <t xml:space="preserve">Мия и Я. РК № 16059. Волшебная раскраска.                </t>
  </si>
  <si>
    <t>978-5-4471-3518-8</t>
  </si>
  <si>
    <t>Майлз с другой планеты. РПН № 1611. Раскрась по номерам.</t>
  </si>
  <si>
    <t>978-5-4471-3211-8</t>
  </si>
  <si>
    <t xml:space="preserve">Мия и я. РКМ № 1605. Раскраска-калейдоскоп.                      </t>
  </si>
  <si>
    <t>978-5-4471-3449-5</t>
  </si>
  <si>
    <t xml:space="preserve">Мия и Я. РК № 16058. Волшебная раскраска.                      </t>
  </si>
  <si>
    <t>978-5-4471-3517-1</t>
  </si>
  <si>
    <t>Драконы: Всадники Олуха. НР № 16074. Наклей и раскрась!</t>
  </si>
  <si>
    <t>978-5-4471-3337-5</t>
  </si>
  <si>
    <t>978-5-4471-3376-4</t>
  </si>
  <si>
    <t>Хороший динозавр. Живые картинки</t>
  </si>
  <si>
    <t>978-5-4471-3172-2</t>
  </si>
  <si>
    <t>София Прекрасная. Живые картинки</t>
  </si>
  <si>
    <t>978-5-4471-3161-6</t>
  </si>
  <si>
    <t>Наклей, дорисуй и раскрась! N НДР 1618. Как приручить дракона 2</t>
  </si>
  <si>
    <t>Принцессы. РКМ № 1616. Раскраска-калейдоскоп.</t>
  </si>
  <si>
    <t>978-5-4471-3731-1</t>
  </si>
  <si>
    <t>Принцессы. РКМ № 1617. Раскраска-калейдоскоп.</t>
  </si>
  <si>
    <t>978-5-4471-3732-8</t>
  </si>
  <si>
    <t>София Прекрасная. РКМ № 1614. Раскраска-калейдоскоп.</t>
  </si>
  <si>
    <t>978-5-4471-3729-8</t>
  </si>
  <si>
    <t>Мой маленький пони. РКМ №1618. Раскраска-калейдоскоп.</t>
  </si>
  <si>
    <t>978-5-4471-3733-5</t>
  </si>
  <si>
    <t>978-5-4471-3134-0</t>
  </si>
  <si>
    <t>978-5-4471-3131-9</t>
  </si>
  <si>
    <t>978-5-4471-3137-1</t>
  </si>
  <si>
    <t>978-5-4471-3133-3</t>
  </si>
  <si>
    <t>978-5-4471-3197-5</t>
  </si>
  <si>
    <t>978-5-4471-3198-2</t>
  </si>
  <si>
    <t>978-5-4471-3223-1</t>
  </si>
  <si>
    <t>978-5-4471-3199-9</t>
  </si>
  <si>
    <t>Феи. НР № 16037. Наклей и раскрась!</t>
  </si>
  <si>
    <t>Классические персонажи Disney. НР № 16034. Наклей и раскрась!</t>
  </si>
  <si>
    <t>Микки Маус. НР № 16040. Наклей и раскрась!</t>
  </si>
  <si>
    <t>Тачки 2. НР № 16036. Наклей и раскрась!</t>
  </si>
  <si>
    <t xml:space="preserve">Барби. НР № 16042. Наклей и раскрась! </t>
  </si>
  <si>
    <t>Мой маленький пони. НР № 16043. Наклей и раскрась!</t>
  </si>
  <si>
    <t xml:space="preserve">Трансформеры. НР № 16044. Наклей и раскрась! </t>
  </si>
  <si>
    <t>Маша и Медведь. НР № 16045. Наклей и раскрась!</t>
  </si>
  <si>
    <t>Волшебная коллекция</t>
  </si>
  <si>
    <t>Маша и Медведь. КЗ № 1609. Классные занятия.</t>
  </si>
  <si>
    <t>978-5-4471-3368-9</t>
  </si>
  <si>
    <t>Робокар Поли и его друзья. НРДМ № 1602. Наклей и раскрась для самых маленьких.</t>
  </si>
  <si>
    <t>978-5-4471-3005-3</t>
  </si>
  <si>
    <t>Пчёлка Майя. НРДМ № 1603. Наклей и раскрась для самых маленьких.</t>
  </si>
  <si>
    <t>978-5-4471-3053-4</t>
  </si>
  <si>
    <t>Классические персонажи Disney. НР № 16035. Наклей и раскрась!</t>
  </si>
  <si>
    <t>978-5-4471-3132-6</t>
  </si>
  <si>
    <t>Феи. НР № 16019. Наклей и раскрась!</t>
  </si>
  <si>
    <t>978-5-4471-2905-7</t>
  </si>
  <si>
    <t>Барби. НР № 16055. Наклей и раскрась!</t>
  </si>
  <si>
    <t>978-5-4471-3327-6</t>
  </si>
  <si>
    <t>Феи. НР № 16018. Наклей и раскрась!</t>
  </si>
  <si>
    <t>978-5-4471-2904-0</t>
  </si>
  <si>
    <t>Шериф Келли и Дикий Запад. НР № 16025. Наклей и раскрась!</t>
  </si>
  <si>
    <t>978-5-4471-3012-1</t>
  </si>
  <si>
    <t>Смешарики. НР № 16026. Наклей и раскрась!</t>
  </si>
  <si>
    <t>978-5-4471-3354-2</t>
  </si>
  <si>
    <t>Смешарики. НР № 16061. Наклей и раскрась!</t>
  </si>
  <si>
    <t>978-5-4471-3353-5</t>
  </si>
  <si>
    <t>Феи. РК № 16040. Волшебная раскраска.</t>
  </si>
  <si>
    <t>978-5-4471-3398-6</t>
  </si>
  <si>
    <t>Классические персонажи Disney. РК № 16026. Волшебная раскраска.</t>
  </si>
  <si>
    <t>978-5-4471-3113-5</t>
  </si>
  <si>
    <t>Том и Джерри. РК № 16061. Волшебная раскраска.</t>
  </si>
  <si>
    <t>978-5-4471-3523-2</t>
  </si>
  <si>
    <t>Любимые серии про превращения. Смешарики. РК № 16064. Волшебная раскраска.</t>
  </si>
  <si>
    <t>978-5-4471-3557-7</t>
  </si>
  <si>
    <t>Пчелка Майя. РК № 16082. Волшебная раскраска.</t>
  </si>
  <si>
    <t>978-5-4471-3740-3</t>
  </si>
  <si>
    <t>Маша и медведь. РПН № 1618. Раскрась по номерам.</t>
  </si>
  <si>
    <t>978-5-4471-3644-4</t>
  </si>
  <si>
    <t>978-5-4471-3544-7</t>
  </si>
  <si>
    <t xml:space="preserve">Феи.  Волшебная коллекция.                                          </t>
  </si>
  <si>
    <t>Маша и медведь. Ну и кашу я заварила!. Золотая классика.</t>
  </si>
  <si>
    <t>978-5-4471-0138-1</t>
  </si>
  <si>
    <t>Классика-малышка</t>
  </si>
  <si>
    <t>180х225</t>
  </si>
  <si>
    <t>Как приручить дракона. Викинг в поисках работы. Классика-малышка.</t>
  </si>
  <si>
    <t>978-5-4471-0328-6</t>
  </si>
  <si>
    <t>Как приручить дракона. Школа для драконов. Классика-малышка.</t>
  </si>
  <si>
    <t>978-5-4471-0327-9</t>
  </si>
  <si>
    <t>Машины сказки. Гуси-лебеди. Классика-малышка.</t>
  </si>
  <si>
    <t>978-5-98607-235-7</t>
  </si>
  <si>
    <t xml:space="preserve">Красная шапочка. Машины сказки. Классика-малышка. </t>
  </si>
  <si>
    <t>978-5-98607-236-4</t>
  </si>
  <si>
    <t>Классика с вырубкой</t>
  </si>
  <si>
    <t>200х280</t>
  </si>
  <si>
    <t>Маша и Медведь. Новые приключения Маши и Медведя. Классика с вырубкой.</t>
  </si>
  <si>
    <t>978-5-4471-1347-6</t>
  </si>
  <si>
    <t>Король Лев. Мультколлекция.</t>
  </si>
  <si>
    <t>978-5-4471-0596-9</t>
  </si>
  <si>
    <t xml:space="preserve">Гиваргизов А.А.Главные роли для Оли.               </t>
  </si>
  <si>
    <t>Прочие книги</t>
  </si>
  <si>
    <t>Прочие(Generic)</t>
  </si>
  <si>
    <t>978-5-4471-0931-8</t>
  </si>
  <si>
    <t>295х220</t>
  </si>
  <si>
    <t>Такие разные Оли. Гиваргизов А.А.</t>
  </si>
  <si>
    <t>978-5-4471-0020-9</t>
  </si>
  <si>
    <t>Королевская свадьба Авроры.</t>
  </si>
  <si>
    <t>Королевская свадьба</t>
  </si>
  <si>
    <t>978-5-4471-1188-5</t>
  </si>
  <si>
    <t>Королевская свадьба Ариэль.</t>
  </si>
  <si>
    <t>978-5-4471-1189-2</t>
  </si>
  <si>
    <t>Королевская свадьба Бэлль.</t>
  </si>
  <si>
    <t>978-5-4471-1190-8</t>
  </si>
  <si>
    <t>Королевская свадьба Белоснежки.</t>
  </si>
  <si>
    <t>978-5-4471-1191-5</t>
  </si>
  <si>
    <t>Королевская свадьба Золушки.</t>
  </si>
  <si>
    <t>978-5-4471-1192-2</t>
  </si>
  <si>
    <t>210х280</t>
  </si>
  <si>
    <t>101 зимнее приключение.</t>
  </si>
  <si>
    <t>978-5-4471-1283-7</t>
  </si>
  <si>
    <t>180х260</t>
  </si>
  <si>
    <t>Развивающие книги с наклейками (прочие)</t>
  </si>
  <si>
    <t>Mattel, Школа монстров</t>
  </si>
  <si>
    <t>205х290</t>
  </si>
  <si>
    <t>Школа монстров. Крутые наряды. Спектра и Рошель. Развивающая книжка с наклейками.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</si>
</sst>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&quot;р.&quot;"/>
  </numFmts>
  <fonts count="42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Arial Cyr"/>
      <family val="0"/>
    </font>
    <font>
      <u val="single"/>
      <sz val="11"/>
      <color indexed="12"/>
      <name val="Calibri"/>
      <family val="2"/>
    </font>
    <font>
      <b/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7"/>
      <color indexed="8"/>
      <name val="Verdana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b/>
      <sz val="7"/>
      <color indexed="10"/>
      <name val="Verdana"/>
      <family val="2"/>
    </font>
    <font>
      <b/>
      <sz val="9"/>
      <color indexed="10"/>
      <name val="Arial Cyr"/>
      <family val="0"/>
    </font>
    <font>
      <b/>
      <sz val="7"/>
      <color indexed="10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b/>
      <u val="single"/>
      <sz val="14"/>
      <color indexed="10"/>
      <name val="Calibri"/>
      <family val="2"/>
    </font>
    <font>
      <b/>
      <sz val="7"/>
      <color indexed="8"/>
      <name val="Verdana"/>
      <family val="2"/>
    </font>
    <font>
      <sz val="8"/>
      <name val="Tahoma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6">
    <xf numFmtId="0" fontId="0" fillId="0" borderId="0" xfId="0" applyAlignment="1">
      <alignment/>
    </xf>
    <xf numFmtId="165" fontId="7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" fontId="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7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4" fillId="0" borderId="14" xfId="55" applyFont="1" applyFill="1" applyBorder="1" applyAlignment="1">
      <alignment horizontal="center" vertical="top" wrapText="1" shrinkToFit="1"/>
      <protection/>
    </xf>
    <xf numFmtId="0" fontId="23" fillId="21" borderId="14" xfId="43" applyFont="1" applyFill="1" applyBorder="1" applyAlignment="1">
      <alignment horizontal="center"/>
    </xf>
    <xf numFmtId="0" fontId="23" fillId="23" borderId="14" xfId="43" applyFont="1" applyFill="1" applyBorder="1" applyAlignment="1">
      <alignment horizontal="center"/>
    </xf>
    <xf numFmtId="0" fontId="30" fillId="23" borderId="14" xfId="0" applyFont="1" applyFill="1" applyBorder="1" applyAlignment="1">
      <alignment/>
    </xf>
    <xf numFmtId="17" fontId="31" fillId="23" borderId="14" xfId="0" applyNumberFormat="1" applyFont="1" applyFill="1" applyBorder="1" applyAlignment="1">
      <alignment/>
    </xf>
    <xf numFmtId="1" fontId="31" fillId="23" borderId="14" xfId="0" applyNumberFormat="1" applyFont="1" applyFill="1" applyBorder="1" applyAlignment="1">
      <alignment/>
    </xf>
    <xf numFmtId="0" fontId="31" fillId="23" borderId="14" xfId="0" applyFont="1" applyFill="1" applyBorder="1" applyAlignment="1">
      <alignment/>
    </xf>
    <xf numFmtId="0" fontId="25" fillId="24" borderId="14" xfId="0" applyFont="1" applyFill="1" applyBorder="1" applyAlignment="1">
      <alignment/>
    </xf>
    <xf numFmtId="17" fontId="28" fillId="24" borderId="14" xfId="0" applyNumberFormat="1" applyFont="1" applyFill="1" applyBorder="1" applyAlignment="1">
      <alignment/>
    </xf>
    <xf numFmtId="1" fontId="28" fillId="24" borderId="14" xfId="0" applyNumberFormat="1" applyFont="1" applyFill="1" applyBorder="1" applyAlignment="1">
      <alignment/>
    </xf>
    <xf numFmtId="0" fontId="28" fillId="24" borderId="14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17" fontId="33" fillId="0" borderId="14" xfId="0" applyNumberFormat="1" applyFont="1" applyFill="1" applyBorder="1" applyAlignment="1">
      <alignment/>
    </xf>
    <xf numFmtId="1" fontId="33" fillId="0" borderId="14" xfId="0" applyNumberFormat="1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2" fillId="25" borderId="14" xfId="0" applyFont="1" applyFill="1" applyBorder="1" applyAlignment="1">
      <alignment/>
    </xf>
    <xf numFmtId="17" fontId="33" fillId="25" borderId="14" xfId="0" applyNumberFormat="1" applyFont="1" applyFill="1" applyBorder="1" applyAlignment="1">
      <alignment/>
    </xf>
    <xf numFmtId="1" fontId="33" fillId="25" borderId="14" xfId="0" applyNumberFormat="1" applyFont="1" applyFill="1" applyBorder="1" applyAlignment="1">
      <alignment/>
    </xf>
    <xf numFmtId="0" fontId="33" fillId="25" borderId="14" xfId="0" applyFont="1" applyFill="1" applyBorder="1" applyAlignment="1">
      <alignment/>
    </xf>
    <xf numFmtId="0" fontId="32" fillId="25" borderId="15" xfId="0" applyFont="1" applyFill="1" applyBorder="1" applyAlignment="1">
      <alignment/>
    </xf>
    <xf numFmtId="17" fontId="33" fillId="25" borderId="15" xfId="0" applyNumberFormat="1" applyFont="1" applyFill="1" applyBorder="1" applyAlignment="1">
      <alignment/>
    </xf>
    <xf numFmtId="1" fontId="33" fillId="25" borderId="15" xfId="0" applyNumberFormat="1" applyFont="1" applyFill="1" applyBorder="1" applyAlignment="1">
      <alignment/>
    </xf>
    <xf numFmtId="0" fontId="33" fillId="25" borderId="15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17" fontId="33" fillId="0" borderId="15" xfId="0" applyNumberFormat="1" applyFont="1" applyFill="1" applyBorder="1" applyAlignment="1">
      <alignment/>
    </xf>
    <xf numFmtId="1" fontId="33" fillId="0" borderId="15" xfId="0" applyNumberFormat="1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17" fontId="34" fillId="25" borderId="14" xfId="0" applyNumberFormat="1" applyFont="1" applyFill="1" applyBorder="1" applyAlignment="1">
      <alignment/>
    </xf>
    <xf numFmtId="1" fontId="34" fillId="25" borderId="14" xfId="0" applyNumberFormat="1" applyFont="1" applyFill="1" applyBorder="1" applyAlignment="1">
      <alignment/>
    </xf>
    <xf numFmtId="0" fontId="34" fillId="25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7" fontId="34" fillId="0" borderId="14" xfId="0" applyNumberFormat="1" applyFont="1" applyFill="1" applyBorder="1" applyAlignment="1">
      <alignment/>
    </xf>
    <xf numFmtId="1" fontId="34" fillId="0" borderId="14" xfId="0" applyNumberFormat="1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" fontId="34" fillId="0" borderId="15" xfId="0" applyNumberFormat="1" applyFont="1" applyFill="1" applyBorder="1" applyAlignment="1">
      <alignment/>
    </xf>
    <xf numFmtId="1" fontId="34" fillId="0" borderId="15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17" fontId="36" fillId="0" borderId="14" xfId="0" applyNumberFormat="1" applyFont="1" applyFill="1" applyBorder="1" applyAlignment="1">
      <alignment/>
    </xf>
    <xf numFmtId="1" fontId="36" fillId="0" borderId="14" xfId="0" applyNumberFormat="1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17" fontId="36" fillId="0" borderId="15" xfId="0" applyNumberFormat="1" applyFont="1" applyFill="1" applyBorder="1" applyAlignment="1">
      <alignment/>
    </xf>
    <xf numFmtId="1" fontId="36" fillId="0" borderId="15" xfId="0" applyNumberFormat="1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5" fillId="25" borderId="14" xfId="0" applyFont="1" applyFill="1" applyBorder="1" applyAlignment="1">
      <alignment/>
    </xf>
    <xf numFmtId="17" fontId="36" fillId="25" borderId="14" xfId="0" applyNumberFormat="1" applyFont="1" applyFill="1" applyBorder="1" applyAlignment="1">
      <alignment/>
    </xf>
    <xf numFmtId="1" fontId="36" fillId="25" borderId="14" xfId="0" applyNumberFormat="1" applyFont="1" applyFill="1" applyBorder="1" applyAlignment="1">
      <alignment/>
    </xf>
    <xf numFmtId="0" fontId="36" fillId="25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7" fontId="31" fillId="0" borderId="14" xfId="0" applyNumberFormat="1" applyFont="1" applyFill="1" applyBorder="1" applyAlignment="1">
      <alignment/>
    </xf>
    <xf numFmtId="1" fontId="31" fillId="0" borderId="14" xfId="0" applyNumberFormat="1" applyFont="1" applyFill="1" applyBorder="1" applyAlignment="1">
      <alignment/>
    </xf>
    <xf numFmtId="0" fontId="31" fillId="0" borderId="14" xfId="0" applyFont="1" applyFill="1" applyBorder="1" applyAlignment="1">
      <alignment/>
    </xf>
    <xf numFmtId="1" fontId="31" fillId="23" borderId="15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" fontId="27" fillId="26" borderId="15" xfId="0" applyNumberFormat="1" applyFont="1" applyFill="1" applyBorder="1" applyAlignment="1">
      <alignment/>
    </xf>
    <xf numFmtId="0" fontId="26" fillId="26" borderId="15" xfId="0" applyFont="1" applyFill="1" applyBorder="1" applyAlignment="1">
      <alignment/>
    </xf>
    <xf numFmtId="17" fontId="27" fillId="26" borderId="15" xfId="0" applyNumberFormat="1" applyFont="1" applyFill="1" applyBorder="1" applyAlignment="1">
      <alignment/>
    </xf>
    <xf numFmtId="0" fontId="27" fillId="26" borderId="15" xfId="0" applyFont="1" applyFill="1" applyBorder="1" applyAlignment="1">
      <alignment/>
    </xf>
    <xf numFmtId="0" fontId="23" fillId="26" borderId="15" xfId="43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/>
    </xf>
    <xf numFmtId="0" fontId="26" fillId="26" borderId="14" xfId="0" applyFont="1" applyFill="1" applyBorder="1" applyAlignment="1">
      <alignment/>
    </xf>
    <xf numFmtId="0" fontId="27" fillId="26" borderId="14" xfId="0" applyFont="1" applyFill="1" applyBorder="1" applyAlignment="1">
      <alignment/>
    </xf>
    <xf numFmtId="1" fontId="28" fillId="24" borderId="15" xfId="0" applyNumberFormat="1" applyFont="1" applyFill="1" applyBorder="1" applyAlignment="1">
      <alignment/>
    </xf>
    <xf numFmtId="0" fontId="24" fillId="0" borderId="15" xfId="55" applyFont="1" applyFill="1" applyBorder="1" applyAlignment="1">
      <alignment horizontal="center" vertical="top" wrapText="1" shrinkToFit="1"/>
      <protection/>
    </xf>
    <xf numFmtId="17" fontId="28" fillId="24" borderId="15" xfId="0" applyNumberFormat="1" applyFont="1" applyFill="1" applyBorder="1" applyAlignment="1">
      <alignment/>
    </xf>
    <xf numFmtId="0" fontId="23" fillId="21" borderId="15" xfId="43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3" fillId="5" borderId="14" xfId="43" applyFont="1" applyFill="1" applyBorder="1" applyAlignment="1">
      <alignment horizontal="center"/>
    </xf>
    <xf numFmtId="1" fontId="31" fillId="5" borderId="14" xfId="0" applyNumberFormat="1" applyFont="1" applyFill="1" applyBorder="1" applyAlignment="1">
      <alignment/>
    </xf>
    <xf numFmtId="0" fontId="30" fillId="5" borderId="14" xfId="0" applyFont="1" applyFill="1" applyBorder="1" applyAlignment="1">
      <alignment/>
    </xf>
    <xf numFmtId="17" fontId="31" fillId="5" borderId="14" xfId="0" applyNumberFormat="1" applyFont="1" applyFill="1" applyBorder="1" applyAlignment="1">
      <alignment/>
    </xf>
    <xf numFmtId="0" fontId="31" fillId="5" borderId="14" xfId="0" applyFont="1" applyFill="1" applyBorder="1" applyAlignment="1">
      <alignment/>
    </xf>
    <xf numFmtId="1" fontId="31" fillId="5" borderId="15" xfId="0" applyNumberFormat="1" applyFont="1" applyFill="1" applyBorder="1" applyAlignment="1">
      <alignment/>
    </xf>
    <xf numFmtId="0" fontId="30" fillId="5" borderId="15" xfId="0" applyFont="1" applyFill="1" applyBorder="1" applyAlignment="1">
      <alignment/>
    </xf>
    <xf numFmtId="17" fontId="31" fillId="5" borderId="15" xfId="0" applyNumberFormat="1" applyFont="1" applyFill="1" applyBorder="1" applyAlignment="1">
      <alignment/>
    </xf>
    <xf numFmtId="0" fontId="31" fillId="5" borderId="15" xfId="0" applyFont="1" applyFill="1" applyBorder="1" applyAlignment="1">
      <alignment/>
    </xf>
    <xf numFmtId="0" fontId="4" fillId="5" borderId="0" xfId="0" applyFont="1" applyFill="1" applyBorder="1" applyAlignment="1">
      <alignment horizontal="center" vertical="center"/>
    </xf>
    <xf numFmtId="0" fontId="30" fillId="23" borderId="15" xfId="0" applyFont="1" applyFill="1" applyBorder="1" applyAlignment="1">
      <alignment/>
    </xf>
    <xf numFmtId="17" fontId="31" fillId="23" borderId="15" xfId="0" applyNumberFormat="1" applyFont="1" applyFill="1" applyBorder="1" applyAlignment="1">
      <alignment/>
    </xf>
    <xf numFmtId="0" fontId="31" fillId="23" borderId="15" xfId="0" applyFont="1" applyFill="1" applyBorder="1" applyAlignment="1">
      <alignment/>
    </xf>
    <xf numFmtId="0" fontId="23" fillId="21" borderId="0" xfId="43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0" fontId="28" fillId="24" borderId="15" xfId="0" applyFont="1" applyFill="1" applyBorder="1" applyAlignment="1">
      <alignment/>
    </xf>
    <xf numFmtId="0" fontId="38" fillId="0" borderId="14" xfId="55" applyFont="1" applyFill="1" applyBorder="1" applyAlignment="1">
      <alignment horizontal="center" vertical="top" wrapText="1" shrinkToFit="1"/>
      <protection/>
    </xf>
    <xf numFmtId="0" fontId="29" fillId="0" borderId="14" xfId="55" applyFont="1" applyFill="1" applyBorder="1" applyAlignment="1">
      <alignment horizontal="center" vertical="top" wrapText="1" shrinkToFit="1"/>
      <protection/>
    </xf>
    <xf numFmtId="0" fontId="30" fillId="0" borderId="15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55" applyFont="1" applyFill="1" applyBorder="1" applyAlignment="1">
      <alignment horizontal="center" vertical="center" wrapText="1"/>
      <protection/>
    </xf>
    <xf numFmtId="14" fontId="4" fillId="0" borderId="0" xfId="55" applyNumberFormat="1" applyFont="1" applyFill="1" applyBorder="1" applyAlignment="1">
      <alignment horizontal="center" vertical="center" wrapText="1"/>
      <protection/>
    </xf>
    <xf numFmtId="165" fontId="4" fillId="0" borderId="0" xfId="0" applyNumberFormat="1" applyFont="1" applyFill="1" applyBorder="1" applyAlignment="1">
      <alignment horizontal="center" vertical="center" wrapText="1"/>
    </xf>
    <xf numFmtId="1" fontId="4" fillId="27" borderId="0" xfId="0" applyNumberFormat="1" applyFont="1" applyFill="1" applyBorder="1" applyAlignment="1">
      <alignment/>
    </xf>
    <xf numFmtId="1" fontId="5" fillId="27" borderId="12" xfId="0" applyNumberFormat="1" applyFont="1" applyFill="1" applyBorder="1" applyAlignment="1">
      <alignment horizontal="center" vertical="center" wrapText="1"/>
    </xf>
    <xf numFmtId="1" fontId="30" fillId="27" borderId="14" xfId="0" applyNumberFormat="1" applyFont="1" applyFill="1" applyBorder="1" applyAlignment="1">
      <alignment/>
    </xf>
    <xf numFmtId="1" fontId="30" fillId="27" borderId="15" xfId="0" applyNumberFormat="1" applyFont="1" applyFill="1" applyBorder="1" applyAlignment="1">
      <alignment/>
    </xf>
    <xf numFmtId="1" fontId="26" fillId="27" borderId="15" xfId="0" applyNumberFormat="1" applyFont="1" applyFill="1" applyBorder="1" applyAlignment="1">
      <alignment/>
    </xf>
    <xf numFmtId="1" fontId="26" fillId="27" borderId="14" xfId="0" applyNumberFormat="1" applyFont="1" applyFill="1" applyBorder="1" applyAlignment="1">
      <alignment/>
    </xf>
    <xf numFmtId="1" fontId="35" fillId="27" borderId="14" xfId="0" applyNumberFormat="1" applyFont="1" applyFill="1" applyBorder="1" applyAlignment="1">
      <alignment/>
    </xf>
    <xf numFmtId="1" fontId="32" fillId="27" borderId="14" xfId="0" applyNumberFormat="1" applyFont="1" applyFill="1" applyBorder="1" applyAlignment="1">
      <alignment/>
    </xf>
    <xf numFmtId="3" fontId="32" fillId="27" borderId="14" xfId="0" applyNumberFormat="1" applyFont="1" applyFill="1" applyBorder="1" applyAlignment="1">
      <alignment/>
    </xf>
    <xf numFmtId="1" fontId="32" fillId="27" borderId="15" xfId="0" applyNumberFormat="1" applyFont="1" applyFill="1" applyBorder="1" applyAlignment="1">
      <alignment/>
    </xf>
    <xf numFmtId="1" fontId="25" fillId="27" borderId="14" xfId="0" applyNumberFormat="1" applyFont="1" applyFill="1" applyBorder="1" applyAlignment="1">
      <alignment/>
    </xf>
    <xf numFmtId="1" fontId="25" fillId="27" borderId="15" xfId="0" applyNumberFormat="1" applyFont="1" applyFill="1" applyBorder="1" applyAlignment="1">
      <alignment/>
    </xf>
    <xf numFmtId="1" fontId="5" fillId="27" borderId="14" xfId="0" applyNumberFormat="1" applyFont="1" applyFill="1" applyBorder="1" applyAlignment="1">
      <alignment/>
    </xf>
    <xf numFmtId="1" fontId="5" fillId="27" borderId="15" xfId="0" applyNumberFormat="1" applyFont="1" applyFill="1" applyBorder="1" applyAlignment="1">
      <alignment/>
    </xf>
    <xf numFmtId="1" fontId="30" fillId="27" borderId="14" xfId="0" applyNumberFormat="1" applyFont="1" applyFill="1" applyBorder="1" applyAlignment="1">
      <alignment/>
    </xf>
    <xf numFmtId="1" fontId="35" fillId="27" borderId="15" xfId="0" applyNumberFormat="1" applyFont="1" applyFill="1" applyBorder="1" applyAlignment="1">
      <alignment/>
    </xf>
    <xf numFmtId="1" fontId="30" fillId="27" borderId="15" xfId="0" applyNumberFormat="1" applyFont="1" applyFill="1" applyBorder="1" applyAlignment="1">
      <alignment/>
    </xf>
    <xf numFmtId="1" fontId="30" fillId="27" borderId="14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54" xfId="60"/>
    <cellStyle name="Followed Hyperlink" xfId="61"/>
    <cellStyle name="Плохой" xfId="62"/>
    <cellStyle name="Пояснение" xfId="63"/>
    <cellStyle name="Примечание" xfId="64"/>
    <cellStyle name="Примечание 10" xfId="65"/>
    <cellStyle name="Примечание 11" xfId="66"/>
    <cellStyle name="Примечание 12" xfId="67"/>
    <cellStyle name="Примечание 13" xfId="68"/>
    <cellStyle name="Примечание 14" xfId="69"/>
    <cellStyle name="Примечание 15" xfId="70"/>
    <cellStyle name="Примечание 16" xfId="71"/>
    <cellStyle name="Примечание 17" xfId="72"/>
    <cellStyle name="Примечание 18" xfId="73"/>
    <cellStyle name="Примечание 19" xfId="74"/>
    <cellStyle name="Примечание 2" xfId="75"/>
    <cellStyle name="Примечание 20" xfId="76"/>
    <cellStyle name="Примечание 21" xfId="77"/>
    <cellStyle name="Примечание 22" xfId="78"/>
    <cellStyle name="Примечание 23" xfId="79"/>
    <cellStyle name="Примечание 24" xfId="80"/>
    <cellStyle name="Примечание 25" xfId="81"/>
    <cellStyle name="Примечание 26" xfId="82"/>
    <cellStyle name="Примечание 27" xfId="83"/>
    <cellStyle name="Примечание 28" xfId="84"/>
    <cellStyle name="Примечание 29" xfId="85"/>
    <cellStyle name="Примечание 3" xfId="86"/>
    <cellStyle name="Примечание 30" xfId="87"/>
    <cellStyle name="Примечание 31" xfId="88"/>
    <cellStyle name="Примечание 32" xfId="89"/>
    <cellStyle name="Примечание 33" xfId="90"/>
    <cellStyle name="Примечание 34" xfId="91"/>
    <cellStyle name="Примечание 35" xfId="92"/>
    <cellStyle name="Примечание 36" xfId="93"/>
    <cellStyle name="Примечание 37" xfId="94"/>
    <cellStyle name="Примечание 38" xfId="95"/>
    <cellStyle name="Примечание 39" xfId="96"/>
    <cellStyle name="Примечание 4" xfId="97"/>
    <cellStyle name="Примечание 40" xfId="98"/>
    <cellStyle name="Примечание 41" xfId="99"/>
    <cellStyle name="Примечание 42" xfId="100"/>
    <cellStyle name="Примечание 43" xfId="101"/>
    <cellStyle name="Примечание 44" xfId="102"/>
    <cellStyle name="Примечание 45" xfId="103"/>
    <cellStyle name="Примечание 46" xfId="104"/>
    <cellStyle name="Примечание 47" xfId="105"/>
    <cellStyle name="Примечание 48" xfId="106"/>
    <cellStyle name="Примечание 49" xfId="107"/>
    <cellStyle name="Примечание 5" xfId="108"/>
    <cellStyle name="Примечание 50" xfId="109"/>
    <cellStyle name="Примечание 51" xfId="110"/>
    <cellStyle name="Примечание 52" xfId="111"/>
    <cellStyle name="Примечание 53" xfId="112"/>
    <cellStyle name="Примечание 54" xfId="113"/>
    <cellStyle name="Примечание 6" xfId="114"/>
    <cellStyle name="Примечание 7" xfId="115"/>
    <cellStyle name="Примечание 8" xfId="116"/>
    <cellStyle name="Примечание 9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8" tint="-0.499969989061355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b/>
        <i val="0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699890613556"/>
      </font>
    </dxf>
    <dxf>
      <font>
        <color theme="5"/>
      </font>
    </dxf>
    <dxf>
      <font>
        <color theme="7" tint="-0.24993999302387238"/>
      </font>
    </dxf>
    <dxf>
      <font>
        <b/>
        <i val="0"/>
      </font>
    </dxf>
    <dxf>
      <fill>
        <patternFill patternType="solid">
          <fgColor rgb="FFCCC0DA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&#1043;&#1051;&#1040;&#1042;&#1053;&#1040;&#1071;  &#1057;&#1058;&#1056;&#1040;&#1053;&#1048;&#1062;&#1040;'!A1" /><Relationship Id="rId3" Type="http://schemas.openxmlformats.org/officeDocument/2006/relationships/hyperlink" Target="#'&#1043;&#1051;&#1040;&#1042;&#1053;&#1040;&#1071;  &#1057;&#1058;&#1056;&#1040;&#1053;&#1048;&#1062;&#1040;'!A1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hyperlink" Target="http://www.egmont.ru/books/" TargetMode="External" /><Relationship Id="rId7" Type="http://schemas.openxmlformats.org/officeDocument/2006/relationships/hyperlink" Target="http://www.egmont.ru/books/" TargetMode="External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8.jpeg" /><Relationship Id="rId13" Type="http://schemas.openxmlformats.org/officeDocument/2006/relationships/image" Target="../media/image9.jpeg" /><Relationship Id="rId14" Type="http://schemas.openxmlformats.org/officeDocument/2006/relationships/image" Target="../media/image10.jpeg" /><Relationship Id="rId15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</xdr:row>
      <xdr:rowOff>161925</xdr:rowOff>
    </xdr:from>
    <xdr:to>
      <xdr:col>11</xdr:col>
      <xdr:colOff>114300</xdr:colOff>
      <xdr:row>4</xdr:row>
      <xdr:rowOff>200025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81025"/>
          <a:ext cx="2352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438150</xdr:colOff>
      <xdr:row>62</xdr:row>
      <xdr:rowOff>0</xdr:rowOff>
    </xdr:from>
    <xdr:to>
      <xdr:col>20</xdr:col>
      <xdr:colOff>533400</xdr:colOff>
      <xdr:row>62</xdr:row>
      <xdr:rowOff>0</xdr:rowOff>
    </xdr:to>
    <xdr:pic>
      <xdr:nvPicPr>
        <xdr:cNvPr id="2" name="Рисунок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64050" y="122491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6</xdr:col>
      <xdr:colOff>304800</xdr:colOff>
      <xdr:row>8</xdr:row>
      <xdr:rowOff>123825</xdr:rowOff>
    </xdr:to>
    <xdr:pic>
      <xdr:nvPicPr>
        <xdr:cNvPr id="3" name="Рисунок 11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66675"/>
          <a:ext cx="51054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21</xdr:col>
      <xdr:colOff>0</xdr:colOff>
      <xdr:row>43</xdr:row>
      <xdr:rowOff>104775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83100" y="7867650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647700</xdr:colOff>
      <xdr:row>45</xdr:row>
      <xdr:rowOff>133350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83100" y="8248650"/>
          <a:ext cx="647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21</xdr:col>
      <xdr:colOff>0</xdr:colOff>
      <xdr:row>44</xdr:row>
      <xdr:rowOff>171450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83100" y="805815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9525</xdr:colOff>
      <xdr:row>41</xdr:row>
      <xdr:rowOff>114300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83100" y="7486650"/>
          <a:ext cx="676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21</xdr:col>
      <xdr:colOff>9525</xdr:colOff>
      <xdr:row>42</xdr:row>
      <xdr:rowOff>152400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83100" y="7677150"/>
          <a:ext cx="67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21</xdr:col>
      <xdr:colOff>19050</xdr:colOff>
      <xdr:row>46</xdr:row>
      <xdr:rowOff>152400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83100" y="8439150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21</xdr:col>
      <xdr:colOff>0</xdr:colOff>
      <xdr:row>44</xdr:row>
      <xdr:rowOff>114300</xdr:rowOff>
    </xdr:to>
    <xdr:pic>
      <xdr:nvPicPr>
        <xdr:cNvPr id="10" name="Рисунок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83100" y="8058150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21</xdr:col>
      <xdr:colOff>19050</xdr:colOff>
      <xdr:row>41</xdr:row>
      <xdr:rowOff>133350</xdr:rowOff>
    </xdr:to>
    <xdr:pic>
      <xdr:nvPicPr>
        <xdr:cNvPr id="11" name="Рисунок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83100" y="748665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23"/>
  <sheetViews>
    <sheetView showGridLines="0" showZeros="0" tabSelected="1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U177" sqref="U177"/>
    </sheetView>
  </sheetViews>
  <sheetFormatPr defaultColWidth="9.140625" defaultRowHeight="15"/>
  <cols>
    <col min="1" max="1" width="12.7109375" style="2" bestFit="1" customWidth="1"/>
    <col min="2" max="2" width="7.00390625" style="17" customWidth="1"/>
    <col min="3" max="3" width="6.421875" style="17" customWidth="1"/>
    <col min="4" max="4" width="5.140625" style="17" customWidth="1"/>
    <col min="5" max="5" width="3.140625" style="17" customWidth="1"/>
    <col min="6" max="7" width="38.8515625" style="2" customWidth="1"/>
    <col min="8" max="8" width="8.140625" style="2" customWidth="1"/>
    <col min="9" max="9" width="8.140625" style="124" customWidth="1"/>
    <col min="10" max="10" width="10.140625" style="4" customWidth="1"/>
    <col min="11" max="11" width="9.8515625" style="5" customWidth="1"/>
    <col min="12" max="12" width="26.57421875" style="2" customWidth="1"/>
    <col min="13" max="13" width="16.421875" style="2" customWidth="1"/>
    <col min="14" max="14" width="5.140625" style="2" customWidth="1"/>
    <col min="15" max="15" width="8.421875" style="2" customWidth="1"/>
    <col min="16" max="16" width="7.57421875" style="2" customWidth="1"/>
    <col min="17" max="17" width="16.00390625" style="3" customWidth="1"/>
    <col min="18" max="18" width="12.7109375" style="2" bestFit="1" customWidth="1"/>
    <col min="19" max="19" width="9.57421875" style="2" bestFit="1" customWidth="1"/>
    <col min="20" max="20" width="6.8515625" style="2" customWidth="1"/>
    <col min="21" max="21" width="10.00390625" style="10" customWidth="1"/>
    <col min="22" max="16384" width="9.140625" style="17" customWidth="1"/>
  </cols>
  <sheetData>
    <row r="1" spans="9:11" ht="16.5" customHeight="1">
      <c r="I1" s="121" t="s">
        <v>593</v>
      </c>
      <c r="J1" s="121"/>
      <c r="K1" s="121"/>
    </row>
    <row r="2" spans="7:11" ht="16.5" customHeight="1">
      <c r="G2" s="102" t="s">
        <v>587</v>
      </c>
      <c r="I2" s="122">
        <v>42730</v>
      </c>
      <c r="J2" s="122"/>
      <c r="K2" s="122"/>
    </row>
    <row r="3" spans="7:9" ht="16.5" customHeight="1">
      <c r="G3" s="102" t="s">
        <v>588</v>
      </c>
      <c r="I3" s="145"/>
    </row>
    <row r="4" spans="7:9" ht="16.5" customHeight="1">
      <c r="G4" s="77"/>
      <c r="I4" s="145"/>
    </row>
    <row r="5" spans="7:9" ht="16.5" customHeight="1">
      <c r="G5" s="78" t="s">
        <v>586</v>
      </c>
      <c r="I5" s="145"/>
    </row>
    <row r="6" ht="16.5" customHeight="1">
      <c r="I6" s="145"/>
    </row>
    <row r="7" spans="7:14" ht="16.5" customHeight="1">
      <c r="G7" s="79"/>
      <c r="H7" s="123"/>
      <c r="I7" s="123"/>
      <c r="J7" s="123"/>
      <c r="K7" s="123"/>
      <c r="M7" s="6"/>
      <c r="N7" s="6" t="s">
        <v>653</v>
      </c>
    </row>
    <row r="8" spans="7:12" ht="17.25" customHeight="1">
      <c r="G8" s="79"/>
      <c r="H8" s="7"/>
      <c r="I8" s="9"/>
      <c r="J8" s="1"/>
      <c r="K8" s="8"/>
      <c r="L8" s="6"/>
    </row>
    <row r="9" spans="7:9" ht="16.5" customHeight="1" thickBot="1">
      <c r="G9" s="79"/>
      <c r="I9" s="145"/>
    </row>
    <row r="10" spans="1:21" s="11" customFormat="1" ht="34.5" customHeight="1" thickBot="1" thickTop="1">
      <c r="A10" s="14" t="s">
        <v>606</v>
      </c>
      <c r="B10" s="142" t="s">
        <v>796</v>
      </c>
      <c r="C10" s="13" t="s">
        <v>797</v>
      </c>
      <c r="D10" s="12" t="s">
        <v>594</v>
      </c>
      <c r="E10" s="12" t="s">
        <v>585</v>
      </c>
      <c r="F10" s="12" t="s">
        <v>595</v>
      </c>
      <c r="G10" s="12" t="s">
        <v>596</v>
      </c>
      <c r="H10" s="12" t="s">
        <v>597</v>
      </c>
      <c r="I10" s="125" t="s">
        <v>792</v>
      </c>
      <c r="J10" s="16" t="s">
        <v>598</v>
      </c>
      <c r="K10" s="15" t="s">
        <v>599</v>
      </c>
      <c r="L10" s="14" t="s">
        <v>600</v>
      </c>
      <c r="M10" s="12" t="s">
        <v>601</v>
      </c>
      <c r="N10" s="12" t="s">
        <v>602</v>
      </c>
      <c r="O10" s="14" t="s">
        <v>603</v>
      </c>
      <c r="P10" s="14" t="s">
        <v>604</v>
      </c>
      <c r="Q10" s="14" t="s">
        <v>605</v>
      </c>
      <c r="R10" s="14" t="s">
        <v>606</v>
      </c>
      <c r="S10" s="14" t="s">
        <v>608</v>
      </c>
      <c r="T10" s="12" t="s">
        <v>607</v>
      </c>
      <c r="U10" s="12" t="s">
        <v>679</v>
      </c>
    </row>
    <row r="11" spans="1:21" s="20" customFormat="1" ht="15.75" thickTop="1">
      <c r="A11" s="94">
        <v>614050000</v>
      </c>
      <c r="B11" s="109"/>
      <c r="C11" s="109">
        <f aca="true" t="shared" si="0" ref="C11:C53">B11/H11</f>
        <v>0</v>
      </c>
      <c r="D11" s="72" t="s">
        <v>609</v>
      </c>
      <c r="E11" s="72" t="s">
        <v>610</v>
      </c>
      <c r="F11" s="95" t="s">
        <v>540</v>
      </c>
      <c r="G11" s="95" t="s">
        <v>651</v>
      </c>
      <c r="H11" s="95">
        <v>20</v>
      </c>
      <c r="I11" s="126">
        <v>89</v>
      </c>
      <c r="J11" s="95" t="s">
        <v>803</v>
      </c>
      <c r="K11" s="96">
        <v>42723</v>
      </c>
      <c r="L11" s="94" t="s">
        <v>642</v>
      </c>
      <c r="M11" s="97" t="s">
        <v>541</v>
      </c>
      <c r="N11" s="97">
        <v>24</v>
      </c>
      <c r="O11" s="94" t="s">
        <v>614</v>
      </c>
      <c r="P11" s="94" t="s">
        <v>616</v>
      </c>
      <c r="Q11" s="94">
        <v>9785447138967</v>
      </c>
      <c r="R11" s="94">
        <v>614050000</v>
      </c>
      <c r="S11" s="94">
        <v>10</v>
      </c>
      <c r="T11" s="97" t="s">
        <v>612</v>
      </c>
      <c r="U11" s="93" t="str">
        <f aca="true" t="shared" si="1" ref="U11:U37">HYPERLINK(CONCATENATE("http://www.egmont.ru/search/?q=&amp;isbn=",M11),"фото")</f>
        <v>фото</v>
      </c>
    </row>
    <row r="12" spans="1:21" s="20" customFormat="1" ht="15">
      <c r="A12" s="94">
        <v>614050600</v>
      </c>
      <c r="B12" s="143"/>
      <c r="C12" s="109">
        <f t="shared" si="0"/>
        <v>0</v>
      </c>
      <c r="D12" s="72" t="s">
        <v>609</v>
      </c>
      <c r="E12" s="72" t="s">
        <v>610</v>
      </c>
      <c r="F12" s="95" t="s">
        <v>571</v>
      </c>
      <c r="G12" s="95"/>
      <c r="H12" s="95">
        <v>20</v>
      </c>
      <c r="I12" s="126">
        <v>50</v>
      </c>
      <c r="J12" s="95" t="s">
        <v>803</v>
      </c>
      <c r="K12" s="96">
        <v>42723</v>
      </c>
      <c r="L12" s="94" t="s">
        <v>642</v>
      </c>
      <c r="M12" s="97" t="s">
        <v>572</v>
      </c>
      <c r="N12" s="97">
        <v>16</v>
      </c>
      <c r="O12" s="94" t="s">
        <v>614</v>
      </c>
      <c r="P12" s="94" t="s">
        <v>616</v>
      </c>
      <c r="Q12" s="94">
        <v>9785447139315</v>
      </c>
      <c r="R12" s="94">
        <v>614050600</v>
      </c>
      <c r="S12" s="94">
        <v>10</v>
      </c>
      <c r="T12" s="97" t="s">
        <v>612</v>
      </c>
      <c r="U12" s="93" t="str">
        <f t="shared" si="1"/>
        <v>фото</v>
      </c>
    </row>
    <row r="13" spans="1:21" s="20" customFormat="1" ht="15">
      <c r="A13" s="94">
        <v>614050330</v>
      </c>
      <c r="B13" s="143"/>
      <c r="C13" s="109">
        <f t="shared" si="0"/>
        <v>0</v>
      </c>
      <c r="D13" s="72" t="s">
        <v>609</v>
      </c>
      <c r="E13" s="72" t="s">
        <v>610</v>
      </c>
      <c r="F13" s="95" t="s">
        <v>550</v>
      </c>
      <c r="G13" s="95" t="s">
        <v>615</v>
      </c>
      <c r="H13" s="95">
        <v>20</v>
      </c>
      <c r="I13" s="126">
        <v>50</v>
      </c>
      <c r="J13" s="95" t="s">
        <v>803</v>
      </c>
      <c r="K13" s="96">
        <v>42723</v>
      </c>
      <c r="L13" s="94" t="s">
        <v>642</v>
      </c>
      <c r="M13" s="97" t="s">
        <v>551</v>
      </c>
      <c r="N13" s="97">
        <v>16</v>
      </c>
      <c r="O13" s="94" t="s">
        <v>614</v>
      </c>
      <c r="P13" s="94" t="s">
        <v>616</v>
      </c>
      <c r="Q13" s="94">
        <v>9785447139094</v>
      </c>
      <c r="R13" s="94">
        <v>614050330</v>
      </c>
      <c r="S13" s="94">
        <v>10</v>
      </c>
      <c r="T13" s="97" t="s">
        <v>612</v>
      </c>
      <c r="U13" s="93" t="str">
        <f t="shared" si="1"/>
        <v>фото</v>
      </c>
    </row>
    <row r="14" spans="1:21" s="20" customFormat="1" ht="15">
      <c r="A14" s="94">
        <v>614050450</v>
      </c>
      <c r="B14" s="143"/>
      <c r="C14" s="109">
        <f t="shared" si="0"/>
        <v>0</v>
      </c>
      <c r="D14" s="72" t="s">
        <v>609</v>
      </c>
      <c r="E14" s="72" t="s">
        <v>610</v>
      </c>
      <c r="F14" s="95" t="s">
        <v>561</v>
      </c>
      <c r="G14" s="95" t="s">
        <v>641</v>
      </c>
      <c r="H14" s="95">
        <v>20</v>
      </c>
      <c r="I14" s="126">
        <v>50</v>
      </c>
      <c r="J14" s="95" t="s">
        <v>803</v>
      </c>
      <c r="K14" s="96">
        <v>42723</v>
      </c>
      <c r="L14" s="94" t="s">
        <v>642</v>
      </c>
      <c r="M14" s="97" t="s">
        <v>562</v>
      </c>
      <c r="N14" s="97">
        <v>16</v>
      </c>
      <c r="O14" s="94" t="s">
        <v>614</v>
      </c>
      <c r="P14" s="94" t="s">
        <v>616</v>
      </c>
      <c r="Q14" s="94">
        <v>9785447139209</v>
      </c>
      <c r="R14" s="94">
        <v>614050450</v>
      </c>
      <c r="S14" s="94">
        <v>10</v>
      </c>
      <c r="T14" s="97" t="s">
        <v>612</v>
      </c>
      <c r="U14" s="93" t="str">
        <f t="shared" si="1"/>
        <v>фото</v>
      </c>
    </row>
    <row r="15" spans="1:21" s="20" customFormat="1" ht="15">
      <c r="A15" s="94">
        <v>614050590</v>
      </c>
      <c r="B15" s="143"/>
      <c r="C15" s="109">
        <f t="shared" si="0"/>
        <v>0</v>
      </c>
      <c r="D15" s="72" t="s">
        <v>609</v>
      </c>
      <c r="E15" s="72" t="s">
        <v>610</v>
      </c>
      <c r="F15" s="95" t="s">
        <v>573</v>
      </c>
      <c r="G15" s="95" t="s">
        <v>959</v>
      </c>
      <c r="H15" s="95">
        <v>20</v>
      </c>
      <c r="I15" s="126">
        <v>50</v>
      </c>
      <c r="J15" s="95" t="s">
        <v>803</v>
      </c>
      <c r="K15" s="96">
        <v>42723</v>
      </c>
      <c r="L15" s="94" t="s">
        <v>642</v>
      </c>
      <c r="M15" s="97" t="s">
        <v>574</v>
      </c>
      <c r="N15" s="97">
        <v>16</v>
      </c>
      <c r="O15" s="94" t="s">
        <v>614</v>
      </c>
      <c r="P15" s="94" t="s">
        <v>735</v>
      </c>
      <c r="Q15" s="94">
        <v>9785447139292</v>
      </c>
      <c r="R15" s="94">
        <v>614050590</v>
      </c>
      <c r="S15" s="94">
        <v>10</v>
      </c>
      <c r="T15" s="97" t="s">
        <v>612</v>
      </c>
      <c r="U15" s="93" t="str">
        <f t="shared" si="1"/>
        <v>фото</v>
      </c>
    </row>
    <row r="16" spans="1:21" s="20" customFormat="1" ht="15">
      <c r="A16" s="98">
        <v>614050750</v>
      </c>
      <c r="B16" s="143"/>
      <c r="C16" s="109">
        <f t="shared" si="0"/>
        <v>0</v>
      </c>
      <c r="D16" s="111" t="s">
        <v>609</v>
      </c>
      <c r="E16" s="111" t="s">
        <v>610</v>
      </c>
      <c r="F16" s="99" t="s">
        <v>579</v>
      </c>
      <c r="G16" s="99" t="s">
        <v>640</v>
      </c>
      <c r="H16" s="99">
        <v>20</v>
      </c>
      <c r="I16" s="127">
        <v>50</v>
      </c>
      <c r="J16" s="99" t="s">
        <v>803</v>
      </c>
      <c r="K16" s="100">
        <v>42723</v>
      </c>
      <c r="L16" s="98" t="s">
        <v>642</v>
      </c>
      <c r="M16" s="101" t="s">
        <v>580</v>
      </c>
      <c r="N16" s="101">
        <v>16</v>
      </c>
      <c r="O16" s="98" t="s">
        <v>614</v>
      </c>
      <c r="P16" s="98" t="s">
        <v>616</v>
      </c>
      <c r="Q16" s="98">
        <v>9785447139339</v>
      </c>
      <c r="R16" s="98">
        <v>614050750</v>
      </c>
      <c r="S16" s="98">
        <v>10</v>
      </c>
      <c r="T16" s="101" t="s">
        <v>612</v>
      </c>
      <c r="U16" s="93" t="str">
        <f t="shared" si="1"/>
        <v>фото</v>
      </c>
    </row>
    <row r="17" spans="1:21" s="20" customFormat="1" ht="15">
      <c r="A17" s="94">
        <v>614050760</v>
      </c>
      <c r="B17" s="143"/>
      <c r="C17" s="109">
        <f t="shared" si="0"/>
        <v>0</v>
      </c>
      <c r="D17" s="72" t="s">
        <v>609</v>
      </c>
      <c r="E17" s="72" t="s">
        <v>610</v>
      </c>
      <c r="F17" s="95" t="s">
        <v>581</v>
      </c>
      <c r="G17" s="95" t="s">
        <v>640</v>
      </c>
      <c r="H17" s="95">
        <v>20</v>
      </c>
      <c r="I17" s="126">
        <v>50</v>
      </c>
      <c r="J17" s="95" t="s">
        <v>803</v>
      </c>
      <c r="K17" s="96">
        <v>42723</v>
      </c>
      <c r="L17" s="94" t="s">
        <v>642</v>
      </c>
      <c r="M17" s="97" t="s">
        <v>582</v>
      </c>
      <c r="N17" s="97">
        <v>16</v>
      </c>
      <c r="O17" s="94" t="s">
        <v>614</v>
      </c>
      <c r="P17" s="94" t="s">
        <v>616</v>
      </c>
      <c r="Q17" s="94">
        <v>9785447139346</v>
      </c>
      <c r="R17" s="94">
        <v>614050760</v>
      </c>
      <c r="S17" s="94">
        <v>10</v>
      </c>
      <c r="T17" s="97" t="s">
        <v>612</v>
      </c>
      <c r="U17" s="93" t="str">
        <f t="shared" si="1"/>
        <v>фото</v>
      </c>
    </row>
    <row r="18" spans="1:21" s="20" customFormat="1" ht="15" customHeight="1">
      <c r="A18" s="80">
        <v>614011400</v>
      </c>
      <c r="B18" s="89"/>
      <c r="C18" s="89">
        <f t="shared" si="0"/>
        <v>0</v>
      </c>
      <c r="D18" s="112" t="s">
        <v>656</v>
      </c>
      <c r="E18" s="112" t="s">
        <v>610</v>
      </c>
      <c r="F18" s="81" t="s">
        <v>773</v>
      </c>
      <c r="G18" s="81" t="s">
        <v>682</v>
      </c>
      <c r="H18" s="81">
        <v>24</v>
      </c>
      <c r="I18" s="128">
        <v>160</v>
      </c>
      <c r="J18" s="81" t="s">
        <v>802</v>
      </c>
      <c r="K18" s="82">
        <v>42080</v>
      </c>
      <c r="L18" s="80" t="s">
        <v>671</v>
      </c>
      <c r="M18" s="83" t="s">
        <v>774</v>
      </c>
      <c r="N18" s="83">
        <v>16</v>
      </c>
      <c r="O18" s="80" t="s">
        <v>614</v>
      </c>
      <c r="P18" s="80" t="s">
        <v>616</v>
      </c>
      <c r="Q18" s="80">
        <v>9785447107079</v>
      </c>
      <c r="R18" s="80">
        <v>614011400</v>
      </c>
      <c r="S18" s="80">
        <v>10</v>
      </c>
      <c r="T18" s="83" t="s">
        <v>636</v>
      </c>
      <c r="U18" s="84" t="str">
        <f t="shared" si="1"/>
        <v>фото</v>
      </c>
    </row>
    <row r="19" spans="1:21" s="20" customFormat="1" ht="15" customHeight="1">
      <c r="A19" s="85">
        <v>614011410</v>
      </c>
      <c r="B19" s="89"/>
      <c r="C19" s="89">
        <f t="shared" si="0"/>
        <v>0</v>
      </c>
      <c r="D19" s="113" t="s">
        <v>656</v>
      </c>
      <c r="E19" s="113" t="s">
        <v>610</v>
      </c>
      <c r="F19" s="86" t="s">
        <v>775</v>
      </c>
      <c r="G19" s="86" t="s">
        <v>682</v>
      </c>
      <c r="H19" s="86">
        <v>24</v>
      </c>
      <c r="I19" s="129">
        <v>160</v>
      </c>
      <c r="J19" s="86" t="s">
        <v>802</v>
      </c>
      <c r="K19" s="82">
        <v>42080</v>
      </c>
      <c r="L19" s="85" t="s">
        <v>671</v>
      </c>
      <c r="M19" s="87" t="s">
        <v>776</v>
      </c>
      <c r="N19" s="87">
        <v>16</v>
      </c>
      <c r="O19" s="85" t="s">
        <v>614</v>
      </c>
      <c r="P19" s="85" t="s">
        <v>616</v>
      </c>
      <c r="Q19" s="85">
        <v>9785447107086</v>
      </c>
      <c r="R19" s="85">
        <v>614011410</v>
      </c>
      <c r="S19" s="80">
        <v>10</v>
      </c>
      <c r="T19" s="87" t="s">
        <v>636</v>
      </c>
      <c r="U19" s="84" t="str">
        <f t="shared" si="1"/>
        <v>фото</v>
      </c>
    </row>
    <row r="20" spans="1:21" s="20" customFormat="1" ht="15" customHeight="1">
      <c r="A20" s="85">
        <v>614011420</v>
      </c>
      <c r="B20" s="89"/>
      <c r="C20" s="89">
        <f t="shared" si="0"/>
        <v>0</v>
      </c>
      <c r="D20" s="113" t="s">
        <v>618</v>
      </c>
      <c r="E20" s="113" t="s">
        <v>610</v>
      </c>
      <c r="F20" s="86" t="s">
        <v>777</v>
      </c>
      <c r="G20" s="86" t="s">
        <v>682</v>
      </c>
      <c r="H20" s="86">
        <v>24</v>
      </c>
      <c r="I20" s="129">
        <v>160</v>
      </c>
      <c r="J20" s="86" t="s">
        <v>802</v>
      </c>
      <c r="K20" s="82">
        <v>42080</v>
      </c>
      <c r="L20" s="85" t="s">
        <v>671</v>
      </c>
      <c r="M20" s="87" t="s">
        <v>778</v>
      </c>
      <c r="N20" s="87">
        <v>16</v>
      </c>
      <c r="O20" s="85" t="s">
        <v>614</v>
      </c>
      <c r="P20" s="85" t="s">
        <v>616</v>
      </c>
      <c r="Q20" s="85">
        <v>9785447107093</v>
      </c>
      <c r="R20" s="85">
        <v>614011420</v>
      </c>
      <c r="S20" s="80">
        <v>10</v>
      </c>
      <c r="T20" s="87" t="s">
        <v>636</v>
      </c>
      <c r="U20" s="84" t="str">
        <f t="shared" si="1"/>
        <v>фото</v>
      </c>
    </row>
    <row r="21" spans="1:21" s="20" customFormat="1" ht="15" customHeight="1">
      <c r="A21" s="85">
        <v>614043320</v>
      </c>
      <c r="B21" s="89"/>
      <c r="C21" s="89">
        <f t="shared" si="0"/>
        <v>0</v>
      </c>
      <c r="D21" s="113" t="s">
        <v>656</v>
      </c>
      <c r="E21" s="113" t="s">
        <v>610</v>
      </c>
      <c r="F21" s="86" t="s">
        <v>137</v>
      </c>
      <c r="G21" s="86" t="s">
        <v>714</v>
      </c>
      <c r="H21" s="86">
        <v>30</v>
      </c>
      <c r="I21" s="129">
        <v>205</v>
      </c>
      <c r="J21" s="86"/>
      <c r="K21" s="82">
        <v>42655</v>
      </c>
      <c r="L21" s="85" t="s">
        <v>669</v>
      </c>
      <c r="M21" s="87" t="s">
        <v>138</v>
      </c>
      <c r="N21" s="87">
        <v>80</v>
      </c>
      <c r="O21" s="85" t="s">
        <v>617</v>
      </c>
      <c r="P21" s="85" t="s">
        <v>623</v>
      </c>
      <c r="Q21" s="85">
        <v>9785447133269</v>
      </c>
      <c r="R21" s="85">
        <v>614043320</v>
      </c>
      <c r="S21" s="80">
        <v>10</v>
      </c>
      <c r="T21" s="87" t="s">
        <v>613</v>
      </c>
      <c r="U21" s="84" t="str">
        <f t="shared" si="1"/>
        <v>фото</v>
      </c>
    </row>
    <row r="22" spans="1:21" s="20" customFormat="1" ht="15" customHeight="1">
      <c r="A22" s="85">
        <v>614043330</v>
      </c>
      <c r="B22" s="89"/>
      <c r="C22" s="89">
        <f t="shared" si="0"/>
        <v>0</v>
      </c>
      <c r="D22" s="113" t="s">
        <v>656</v>
      </c>
      <c r="E22" s="113" t="s">
        <v>610</v>
      </c>
      <c r="F22" s="86" t="s">
        <v>157</v>
      </c>
      <c r="G22" s="86" t="s">
        <v>714</v>
      </c>
      <c r="H22" s="86">
        <v>30</v>
      </c>
      <c r="I22" s="129">
        <v>205</v>
      </c>
      <c r="J22" s="86"/>
      <c r="K22" s="82">
        <v>42664</v>
      </c>
      <c r="L22" s="85" t="s">
        <v>621</v>
      </c>
      <c r="M22" s="87" t="s">
        <v>158</v>
      </c>
      <c r="N22" s="87">
        <v>80</v>
      </c>
      <c r="O22" s="85" t="s">
        <v>617</v>
      </c>
      <c r="P22" s="85" t="s">
        <v>623</v>
      </c>
      <c r="Q22" s="85">
        <v>9785447132002</v>
      </c>
      <c r="R22" s="85">
        <v>614043330</v>
      </c>
      <c r="S22" s="80">
        <v>10</v>
      </c>
      <c r="T22" s="87" t="s">
        <v>613</v>
      </c>
      <c r="U22" s="84" t="str">
        <f t="shared" si="1"/>
        <v>фото</v>
      </c>
    </row>
    <row r="23" spans="1:21" s="20" customFormat="1" ht="15" customHeight="1">
      <c r="A23" s="85">
        <v>614043350</v>
      </c>
      <c r="B23" s="89"/>
      <c r="C23" s="89">
        <f t="shared" si="0"/>
        <v>0</v>
      </c>
      <c r="D23" s="113" t="s">
        <v>656</v>
      </c>
      <c r="E23" s="113" t="s">
        <v>610</v>
      </c>
      <c r="F23" s="86" t="s">
        <v>135</v>
      </c>
      <c r="G23" s="86" t="s">
        <v>714</v>
      </c>
      <c r="H23" s="86">
        <v>30</v>
      </c>
      <c r="I23" s="129">
        <v>205</v>
      </c>
      <c r="J23" s="86"/>
      <c r="K23" s="82">
        <v>42655</v>
      </c>
      <c r="L23" s="85" t="s">
        <v>689</v>
      </c>
      <c r="M23" s="87" t="s">
        <v>136</v>
      </c>
      <c r="N23" s="87">
        <v>80</v>
      </c>
      <c r="O23" s="85" t="s">
        <v>617</v>
      </c>
      <c r="P23" s="85" t="s">
        <v>623</v>
      </c>
      <c r="Q23" s="85">
        <v>9785447132019</v>
      </c>
      <c r="R23" s="85">
        <v>614043350</v>
      </c>
      <c r="S23" s="80">
        <v>10</v>
      </c>
      <c r="T23" s="87" t="s">
        <v>613</v>
      </c>
      <c r="U23" s="84" t="str">
        <f t="shared" si="1"/>
        <v>фото</v>
      </c>
    </row>
    <row r="24" spans="1:21" s="20" customFormat="1" ht="15" customHeight="1">
      <c r="A24" s="85">
        <v>614043340</v>
      </c>
      <c r="B24" s="89"/>
      <c r="C24" s="89">
        <f t="shared" si="0"/>
        <v>0</v>
      </c>
      <c r="D24" s="113" t="s">
        <v>656</v>
      </c>
      <c r="E24" s="113" t="s">
        <v>610</v>
      </c>
      <c r="F24" s="86" t="s">
        <v>159</v>
      </c>
      <c r="G24" s="86" t="s">
        <v>714</v>
      </c>
      <c r="H24" s="86">
        <v>30</v>
      </c>
      <c r="I24" s="129">
        <v>205</v>
      </c>
      <c r="J24" s="86"/>
      <c r="K24" s="82">
        <v>42664</v>
      </c>
      <c r="L24" s="85" t="s">
        <v>625</v>
      </c>
      <c r="M24" s="87" t="s">
        <v>160</v>
      </c>
      <c r="N24" s="87">
        <v>80</v>
      </c>
      <c r="O24" s="85" t="s">
        <v>617</v>
      </c>
      <c r="P24" s="85" t="s">
        <v>623</v>
      </c>
      <c r="Q24" s="85">
        <v>9785447132804</v>
      </c>
      <c r="R24" s="85">
        <v>614043340</v>
      </c>
      <c r="S24" s="80">
        <v>10</v>
      </c>
      <c r="T24" s="87" t="s">
        <v>613</v>
      </c>
      <c r="U24" s="84" t="str">
        <f t="shared" si="1"/>
        <v>фото</v>
      </c>
    </row>
    <row r="25" spans="1:22" s="18" customFormat="1" ht="15" customHeight="1">
      <c r="A25" s="85">
        <v>614042860</v>
      </c>
      <c r="B25" s="89"/>
      <c r="C25" s="89">
        <f t="shared" si="0"/>
        <v>0</v>
      </c>
      <c r="D25" s="113" t="s">
        <v>656</v>
      </c>
      <c r="E25" s="113" t="s">
        <v>610</v>
      </c>
      <c r="F25" s="86" t="s">
        <v>1382</v>
      </c>
      <c r="G25" s="86" t="s">
        <v>651</v>
      </c>
      <c r="H25" s="86">
        <v>120</v>
      </c>
      <c r="I25" s="129">
        <v>89</v>
      </c>
      <c r="J25" s="86" t="s">
        <v>610</v>
      </c>
      <c r="K25" s="82">
        <v>42607</v>
      </c>
      <c r="L25" s="85" t="s">
        <v>669</v>
      </c>
      <c r="M25" s="87" t="s">
        <v>1374</v>
      </c>
      <c r="N25" s="87">
        <v>24</v>
      </c>
      <c r="O25" s="85" t="s">
        <v>614</v>
      </c>
      <c r="P25" s="85" t="s">
        <v>616</v>
      </c>
      <c r="Q25" s="85">
        <v>9785447131975</v>
      </c>
      <c r="R25" s="85">
        <v>614042860</v>
      </c>
      <c r="S25" s="80">
        <v>10</v>
      </c>
      <c r="T25" s="87" t="s">
        <v>613</v>
      </c>
      <c r="U25" s="84" t="str">
        <f t="shared" si="1"/>
        <v>фото</v>
      </c>
      <c r="V25" s="20"/>
    </row>
    <row r="26" spans="1:22" s="18" customFormat="1" ht="15" customHeight="1">
      <c r="A26" s="85">
        <v>614043520</v>
      </c>
      <c r="B26" s="89"/>
      <c r="C26" s="89">
        <f t="shared" si="0"/>
        <v>0</v>
      </c>
      <c r="D26" s="113" t="s">
        <v>609</v>
      </c>
      <c r="E26" s="113" t="s">
        <v>610</v>
      </c>
      <c r="F26" s="86" t="s">
        <v>1397</v>
      </c>
      <c r="G26" s="86" t="s">
        <v>651</v>
      </c>
      <c r="H26" s="86">
        <v>120</v>
      </c>
      <c r="I26" s="129">
        <v>89</v>
      </c>
      <c r="J26" s="86"/>
      <c r="K26" s="82">
        <v>42613</v>
      </c>
      <c r="L26" s="85" t="s">
        <v>669</v>
      </c>
      <c r="M26" s="87" t="s">
        <v>1398</v>
      </c>
      <c r="N26" s="87">
        <v>24</v>
      </c>
      <c r="O26" s="85" t="s">
        <v>614</v>
      </c>
      <c r="P26" s="85" t="s">
        <v>616</v>
      </c>
      <c r="Q26" s="85">
        <v>9785447133276</v>
      </c>
      <c r="R26" s="85">
        <v>614043520</v>
      </c>
      <c r="S26" s="80">
        <v>10</v>
      </c>
      <c r="T26" s="87" t="s">
        <v>613</v>
      </c>
      <c r="U26" s="84" t="str">
        <f t="shared" si="1"/>
        <v>фото</v>
      </c>
      <c r="V26" s="20"/>
    </row>
    <row r="27" spans="1:21" s="20" customFormat="1" ht="15" customHeight="1">
      <c r="A27" s="85">
        <v>614042870</v>
      </c>
      <c r="B27" s="89"/>
      <c r="C27" s="89">
        <f t="shared" si="0"/>
        <v>0</v>
      </c>
      <c r="D27" s="113" t="s">
        <v>656</v>
      </c>
      <c r="E27" s="113" t="s">
        <v>610</v>
      </c>
      <c r="F27" s="86" t="s">
        <v>1379</v>
      </c>
      <c r="G27" s="86" t="s">
        <v>651</v>
      </c>
      <c r="H27" s="86">
        <v>120</v>
      </c>
      <c r="I27" s="129">
        <v>89</v>
      </c>
      <c r="J27" s="86" t="s">
        <v>610</v>
      </c>
      <c r="K27" s="82">
        <v>42607</v>
      </c>
      <c r="L27" s="85" t="s">
        <v>621</v>
      </c>
      <c r="M27" s="87" t="s">
        <v>1371</v>
      </c>
      <c r="N27" s="87">
        <v>24</v>
      </c>
      <c r="O27" s="85" t="s">
        <v>614</v>
      </c>
      <c r="P27" s="85" t="s">
        <v>616</v>
      </c>
      <c r="Q27" s="85">
        <v>9785447131319</v>
      </c>
      <c r="R27" s="85">
        <v>614042870</v>
      </c>
      <c r="S27" s="80">
        <v>10</v>
      </c>
      <c r="T27" s="87" t="s">
        <v>613</v>
      </c>
      <c r="U27" s="84" t="str">
        <f t="shared" si="1"/>
        <v>фото</v>
      </c>
    </row>
    <row r="28" spans="1:22" s="18" customFormat="1" ht="15" customHeight="1">
      <c r="A28" s="85">
        <v>614042880</v>
      </c>
      <c r="B28" s="89"/>
      <c r="C28" s="89">
        <f t="shared" si="0"/>
        <v>0</v>
      </c>
      <c r="D28" s="113" t="s">
        <v>609</v>
      </c>
      <c r="E28" s="113" t="s">
        <v>610</v>
      </c>
      <c r="F28" s="86" t="s">
        <v>1393</v>
      </c>
      <c r="G28" s="86" t="s">
        <v>651</v>
      </c>
      <c r="H28" s="86">
        <v>120</v>
      </c>
      <c r="I28" s="129">
        <v>89</v>
      </c>
      <c r="J28" s="86"/>
      <c r="K28" s="82">
        <v>42613</v>
      </c>
      <c r="L28" s="85" t="s">
        <v>621</v>
      </c>
      <c r="M28" s="87" t="s">
        <v>1394</v>
      </c>
      <c r="N28" s="87">
        <v>24</v>
      </c>
      <c r="O28" s="85" t="s">
        <v>614</v>
      </c>
      <c r="P28" s="85" t="s">
        <v>616</v>
      </c>
      <c r="Q28" s="85">
        <v>9785447131326</v>
      </c>
      <c r="R28" s="85">
        <v>614042880</v>
      </c>
      <c r="S28" s="80">
        <v>10</v>
      </c>
      <c r="T28" s="87" t="s">
        <v>613</v>
      </c>
      <c r="U28" s="84" t="str">
        <f t="shared" si="1"/>
        <v>фото</v>
      </c>
      <c r="V28" s="20"/>
    </row>
    <row r="29" spans="1:22" s="18" customFormat="1" ht="15" customHeight="1">
      <c r="A29" s="85">
        <v>614042990</v>
      </c>
      <c r="B29" s="89"/>
      <c r="C29" s="89">
        <f t="shared" si="0"/>
        <v>0</v>
      </c>
      <c r="D29" s="113" t="s">
        <v>656</v>
      </c>
      <c r="E29" s="113" t="s">
        <v>610</v>
      </c>
      <c r="F29" s="86" t="s">
        <v>1385</v>
      </c>
      <c r="G29" s="86" t="s">
        <v>651</v>
      </c>
      <c r="H29" s="86">
        <v>120</v>
      </c>
      <c r="I29" s="129">
        <v>89</v>
      </c>
      <c r="J29" s="86" t="s">
        <v>610</v>
      </c>
      <c r="K29" s="82">
        <v>42607</v>
      </c>
      <c r="L29" s="85" t="s">
        <v>644</v>
      </c>
      <c r="M29" s="87" t="s">
        <v>1377</v>
      </c>
      <c r="N29" s="87">
        <v>24</v>
      </c>
      <c r="O29" s="85" t="s">
        <v>614</v>
      </c>
      <c r="P29" s="85" t="s">
        <v>616</v>
      </c>
      <c r="Q29" s="85">
        <v>9785447131999</v>
      </c>
      <c r="R29" s="85">
        <v>614042990</v>
      </c>
      <c r="S29" s="80">
        <v>10</v>
      </c>
      <c r="T29" s="87" t="s">
        <v>613</v>
      </c>
      <c r="U29" s="84" t="str">
        <f t="shared" si="1"/>
        <v>фото</v>
      </c>
      <c r="V29" s="20"/>
    </row>
    <row r="30" spans="1:21" s="20" customFormat="1" ht="15" customHeight="1">
      <c r="A30" s="85">
        <v>614043580</v>
      </c>
      <c r="B30" s="89"/>
      <c r="C30" s="89">
        <f t="shared" si="0"/>
        <v>0</v>
      </c>
      <c r="D30" s="113" t="s">
        <v>618</v>
      </c>
      <c r="E30" s="113" t="s">
        <v>610</v>
      </c>
      <c r="F30" s="86" t="s">
        <v>163</v>
      </c>
      <c r="G30" s="86" t="s">
        <v>651</v>
      </c>
      <c r="H30" s="86">
        <v>120</v>
      </c>
      <c r="I30" s="129">
        <v>89</v>
      </c>
      <c r="J30" s="86"/>
      <c r="K30" s="82">
        <v>42664</v>
      </c>
      <c r="L30" s="85" t="s">
        <v>644</v>
      </c>
      <c r="M30" s="87" t="s">
        <v>164</v>
      </c>
      <c r="N30" s="87">
        <v>24</v>
      </c>
      <c r="O30" s="85" t="s">
        <v>614</v>
      </c>
      <c r="P30" s="85" t="s">
        <v>616</v>
      </c>
      <c r="Q30" s="85">
        <v>9785447133320</v>
      </c>
      <c r="R30" s="85">
        <v>614043580</v>
      </c>
      <c r="S30" s="80">
        <v>10</v>
      </c>
      <c r="T30" s="87" t="s">
        <v>613</v>
      </c>
      <c r="U30" s="84" t="str">
        <f t="shared" si="1"/>
        <v>фото</v>
      </c>
    </row>
    <row r="31" spans="1:21" s="20" customFormat="1" ht="15" customHeight="1">
      <c r="A31" s="85">
        <v>614042980</v>
      </c>
      <c r="B31" s="89"/>
      <c r="C31" s="89">
        <f t="shared" si="0"/>
        <v>0</v>
      </c>
      <c r="D31" s="113" t="s">
        <v>656</v>
      </c>
      <c r="E31" s="113" t="s">
        <v>610</v>
      </c>
      <c r="F31" s="86" t="s">
        <v>1380</v>
      </c>
      <c r="G31" s="86" t="s">
        <v>651</v>
      </c>
      <c r="H31" s="86">
        <v>120</v>
      </c>
      <c r="I31" s="129">
        <v>89</v>
      </c>
      <c r="J31" s="86" t="s">
        <v>610</v>
      </c>
      <c r="K31" s="82">
        <v>42607</v>
      </c>
      <c r="L31" s="85" t="s">
        <v>689</v>
      </c>
      <c r="M31" s="87" t="s">
        <v>1372</v>
      </c>
      <c r="N31" s="87">
        <v>24</v>
      </c>
      <c r="O31" s="85" t="s">
        <v>614</v>
      </c>
      <c r="P31" s="85" t="s">
        <v>616</v>
      </c>
      <c r="Q31" s="85">
        <v>9785447131371</v>
      </c>
      <c r="R31" s="85">
        <v>614042980</v>
      </c>
      <c r="S31" s="80">
        <v>10</v>
      </c>
      <c r="T31" s="87" t="s">
        <v>613</v>
      </c>
      <c r="U31" s="84" t="str">
        <f t="shared" si="1"/>
        <v>фото</v>
      </c>
    </row>
    <row r="32" spans="1:21" s="20" customFormat="1" ht="15" customHeight="1">
      <c r="A32" s="85">
        <v>614042950</v>
      </c>
      <c r="B32" s="89"/>
      <c r="C32" s="89">
        <f t="shared" si="0"/>
        <v>0</v>
      </c>
      <c r="D32" s="113" t="s">
        <v>656</v>
      </c>
      <c r="E32" s="113" t="s">
        <v>610</v>
      </c>
      <c r="F32" s="86" t="s">
        <v>1383</v>
      </c>
      <c r="G32" s="86" t="s">
        <v>651</v>
      </c>
      <c r="H32" s="86">
        <v>120</v>
      </c>
      <c r="I32" s="129">
        <v>89</v>
      </c>
      <c r="J32" s="86" t="s">
        <v>610</v>
      </c>
      <c r="K32" s="82">
        <v>42607</v>
      </c>
      <c r="L32" s="85" t="s">
        <v>646</v>
      </c>
      <c r="M32" s="87" t="s">
        <v>1375</v>
      </c>
      <c r="N32" s="87">
        <v>24</v>
      </c>
      <c r="O32" s="85" t="s">
        <v>614</v>
      </c>
      <c r="P32" s="85" t="s">
        <v>616</v>
      </c>
      <c r="Q32" s="85">
        <v>9785447131982</v>
      </c>
      <c r="R32" s="85">
        <v>614042950</v>
      </c>
      <c r="S32" s="80">
        <v>10</v>
      </c>
      <c r="T32" s="87" t="s">
        <v>613</v>
      </c>
      <c r="U32" s="84" t="str">
        <f t="shared" si="1"/>
        <v>фото</v>
      </c>
    </row>
    <row r="33" spans="1:21" s="20" customFormat="1" ht="15" customHeight="1">
      <c r="A33" s="85">
        <v>614043550</v>
      </c>
      <c r="B33" s="89"/>
      <c r="C33" s="89">
        <f t="shared" si="0"/>
        <v>0</v>
      </c>
      <c r="D33" s="113" t="s">
        <v>609</v>
      </c>
      <c r="E33" s="113" t="s">
        <v>610</v>
      </c>
      <c r="F33" s="86" t="s">
        <v>161</v>
      </c>
      <c r="G33" s="86" t="s">
        <v>651</v>
      </c>
      <c r="H33" s="86">
        <v>120</v>
      </c>
      <c r="I33" s="129">
        <v>89</v>
      </c>
      <c r="J33" s="86"/>
      <c r="K33" s="82">
        <v>42664</v>
      </c>
      <c r="L33" s="85" t="s">
        <v>646</v>
      </c>
      <c r="M33" s="87" t="s">
        <v>162</v>
      </c>
      <c r="N33" s="87">
        <v>24</v>
      </c>
      <c r="O33" s="85" t="s">
        <v>614</v>
      </c>
      <c r="P33" s="85" t="s">
        <v>616</v>
      </c>
      <c r="Q33" s="85">
        <v>9785447133306</v>
      </c>
      <c r="R33" s="85">
        <v>614043550</v>
      </c>
      <c r="S33" s="80">
        <v>10</v>
      </c>
      <c r="T33" s="87" t="s">
        <v>613</v>
      </c>
      <c r="U33" s="84" t="str">
        <f t="shared" si="1"/>
        <v>фото</v>
      </c>
    </row>
    <row r="34" spans="1:21" s="20" customFormat="1" ht="15" customHeight="1">
      <c r="A34" s="85">
        <v>614043540</v>
      </c>
      <c r="B34" s="89"/>
      <c r="C34" s="89">
        <f t="shared" si="0"/>
        <v>0</v>
      </c>
      <c r="D34" s="113" t="s">
        <v>609</v>
      </c>
      <c r="E34" s="113" t="s">
        <v>610</v>
      </c>
      <c r="F34" s="86" t="s">
        <v>165</v>
      </c>
      <c r="G34" s="86" t="s">
        <v>651</v>
      </c>
      <c r="H34" s="86">
        <v>120</v>
      </c>
      <c r="I34" s="129">
        <v>89</v>
      </c>
      <c r="J34" s="86"/>
      <c r="K34" s="82">
        <v>42664</v>
      </c>
      <c r="L34" s="85" t="s">
        <v>685</v>
      </c>
      <c r="M34" s="87" t="s">
        <v>166</v>
      </c>
      <c r="N34" s="87">
        <v>24</v>
      </c>
      <c r="O34" s="85" t="s">
        <v>614</v>
      </c>
      <c r="P34" s="85" t="s">
        <v>616</v>
      </c>
      <c r="Q34" s="85">
        <v>9785447133290</v>
      </c>
      <c r="R34" s="85">
        <v>614043540</v>
      </c>
      <c r="S34" s="80">
        <v>10</v>
      </c>
      <c r="T34" s="87" t="s">
        <v>613</v>
      </c>
      <c r="U34" s="84" t="str">
        <f t="shared" si="1"/>
        <v>фото</v>
      </c>
    </row>
    <row r="35" spans="1:21" s="20" customFormat="1" ht="15" customHeight="1">
      <c r="A35" s="85">
        <v>614042900</v>
      </c>
      <c r="B35" s="89"/>
      <c r="C35" s="89">
        <f t="shared" si="0"/>
        <v>0</v>
      </c>
      <c r="D35" s="113" t="s">
        <v>656</v>
      </c>
      <c r="E35" s="113" t="s">
        <v>610</v>
      </c>
      <c r="F35" s="86" t="s">
        <v>1381</v>
      </c>
      <c r="G35" s="86" t="s">
        <v>651</v>
      </c>
      <c r="H35" s="86">
        <v>120</v>
      </c>
      <c r="I35" s="129">
        <v>89</v>
      </c>
      <c r="J35" s="86" t="s">
        <v>610</v>
      </c>
      <c r="K35" s="82">
        <v>42607</v>
      </c>
      <c r="L35" s="85" t="s">
        <v>628</v>
      </c>
      <c r="M35" s="87" t="s">
        <v>1373</v>
      </c>
      <c r="N35" s="87">
        <v>24</v>
      </c>
      <c r="O35" s="85" t="s">
        <v>614</v>
      </c>
      <c r="P35" s="85" t="s">
        <v>616</v>
      </c>
      <c r="Q35" s="85">
        <v>9785447131333</v>
      </c>
      <c r="R35" s="85">
        <v>614042900</v>
      </c>
      <c r="S35" s="80">
        <v>10</v>
      </c>
      <c r="T35" s="87" t="s">
        <v>613</v>
      </c>
      <c r="U35" s="84" t="str">
        <f t="shared" si="1"/>
        <v>фото</v>
      </c>
    </row>
    <row r="36" spans="1:21" s="20" customFormat="1" ht="15" customHeight="1">
      <c r="A36" s="85">
        <v>614042970</v>
      </c>
      <c r="B36" s="89"/>
      <c r="C36" s="89">
        <f t="shared" si="0"/>
        <v>0</v>
      </c>
      <c r="D36" s="113" t="s">
        <v>618</v>
      </c>
      <c r="E36" s="113" t="s">
        <v>610</v>
      </c>
      <c r="F36" s="86" t="s">
        <v>1384</v>
      </c>
      <c r="G36" s="86" t="s">
        <v>651</v>
      </c>
      <c r="H36" s="86">
        <v>120</v>
      </c>
      <c r="I36" s="129">
        <v>89</v>
      </c>
      <c r="J36" s="86" t="s">
        <v>610</v>
      </c>
      <c r="K36" s="82">
        <v>42607</v>
      </c>
      <c r="L36" s="85" t="s">
        <v>643</v>
      </c>
      <c r="M36" s="87" t="s">
        <v>1376</v>
      </c>
      <c r="N36" s="87">
        <v>24</v>
      </c>
      <c r="O36" s="85" t="s">
        <v>614</v>
      </c>
      <c r="P36" s="85" t="s">
        <v>616</v>
      </c>
      <c r="Q36" s="85">
        <v>9785447132231</v>
      </c>
      <c r="R36" s="85">
        <v>614042970</v>
      </c>
      <c r="S36" s="80">
        <v>10</v>
      </c>
      <c r="T36" s="87" t="s">
        <v>613</v>
      </c>
      <c r="U36" s="84" t="str">
        <f t="shared" si="1"/>
        <v>фото</v>
      </c>
    </row>
    <row r="37" spans="1:22" s="18" customFormat="1" ht="15" customHeight="1">
      <c r="A37" s="85">
        <v>614042910</v>
      </c>
      <c r="B37" s="89"/>
      <c r="C37" s="89">
        <f t="shared" si="0"/>
        <v>0</v>
      </c>
      <c r="D37" s="113" t="s">
        <v>656</v>
      </c>
      <c r="E37" s="113" t="s">
        <v>610</v>
      </c>
      <c r="F37" s="86" t="s">
        <v>1378</v>
      </c>
      <c r="G37" s="86" t="s">
        <v>651</v>
      </c>
      <c r="H37" s="86">
        <v>120</v>
      </c>
      <c r="I37" s="129">
        <v>89</v>
      </c>
      <c r="J37" s="86" t="s">
        <v>610</v>
      </c>
      <c r="K37" s="82">
        <v>42607</v>
      </c>
      <c r="L37" s="85" t="s">
        <v>649</v>
      </c>
      <c r="M37" s="87" t="s">
        <v>1370</v>
      </c>
      <c r="N37" s="87">
        <v>24</v>
      </c>
      <c r="O37" s="85" t="s">
        <v>614</v>
      </c>
      <c r="P37" s="85" t="s">
        <v>616</v>
      </c>
      <c r="Q37" s="85">
        <v>9785447131340</v>
      </c>
      <c r="R37" s="85">
        <v>614042910</v>
      </c>
      <c r="S37" s="80">
        <v>10</v>
      </c>
      <c r="T37" s="87" t="s">
        <v>613</v>
      </c>
      <c r="U37" s="84" t="str">
        <f t="shared" si="1"/>
        <v>фото</v>
      </c>
      <c r="V37" s="20"/>
    </row>
    <row r="38" spans="1:21" s="20" customFormat="1" ht="15" customHeight="1">
      <c r="A38" s="85">
        <v>614034730</v>
      </c>
      <c r="B38" s="89"/>
      <c r="C38" s="89">
        <f t="shared" si="0"/>
        <v>0</v>
      </c>
      <c r="D38" s="113" t="s">
        <v>656</v>
      </c>
      <c r="E38" s="113" t="s">
        <v>610</v>
      </c>
      <c r="F38" s="86" t="s">
        <v>994</v>
      </c>
      <c r="G38" s="86" t="s">
        <v>694</v>
      </c>
      <c r="H38" s="86">
        <v>20</v>
      </c>
      <c r="I38" s="129">
        <v>69</v>
      </c>
      <c r="J38" s="86" t="s">
        <v>610</v>
      </c>
      <c r="K38" s="82">
        <v>42402</v>
      </c>
      <c r="L38" s="85" t="s">
        <v>646</v>
      </c>
      <c r="M38" s="87" t="s">
        <v>995</v>
      </c>
      <c r="N38" s="87">
        <v>16</v>
      </c>
      <c r="O38" s="85" t="s">
        <v>614</v>
      </c>
      <c r="P38" s="85" t="s">
        <v>616</v>
      </c>
      <c r="Q38" s="85">
        <v>9785447125981</v>
      </c>
      <c r="R38" s="85">
        <v>614034730</v>
      </c>
      <c r="S38" s="80">
        <v>10</v>
      </c>
      <c r="T38" s="87" t="s">
        <v>612</v>
      </c>
      <c r="U38" s="84" t="str">
        <f aca="true" t="shared" si="2" ref="U38:U56">HYPERLINK(CONCATENATE("http://www.egmont.ru/search/?q=&amp;isbn=",M38),"фото")</f>
        <v>фото</v>
      </c>
    </row>
    <row r="39" spans="1:21" s="20" customFormat="1" ht="15" customHeight="1">
      <c r="A39" s="85">
        <v>614046560</v>
      </c>
      <c r="B39" s="89"/>
      <c r="C39" s="89">
        <f t="shared" si="0"/>
        <v>0</v>
      </c>
      <c r="D39" s="113" t="s">
        <v>609</v>
      </c>
      <c r="E39" s="113" t="s">
        <v>610</v>
      </c>
      <c r="F39" s="86" t="s">
        <v>98</v>
      </c>
      <c r="G39" s="86" t="s">
        <v>694</v>
      </c>
      <c r="H39" s="86">
        <v>20</v>
      </c>
      <c r="I39" s="129">
        <v>69</v>
      </c>
      <c r="J39" s="86"/>
      <c r="K39" s="82">
        <v>42649</v>
      </c>
      <c r="L39" s="85" t="s">
        <v>625</v>
      </c>
      <c r="M39" s="87" t="s">
        <v>99</v>
      </c>
      <c r="N39" s="87">
        <v>16</v>
      </c>
      <c r="O39" s="85" t="s">
        <v>614</v>
      </c>
      <c r="P39" s="85" t="s">
        <v>616</v>
      </c>
      <c r="Q39" s="85">
        <v>9785447134631</v>
      </c>
      <c r="R39" s="85">
        <v>614046560</v>
      </c>
      <c r="S39" s="80">
        <v>10</v>
      </c>
      <c r="T39" s="87" t="s">
        <v>612</v>
      </c>
      <c r="U39" s="84" t="str">
        <f t="shared" si="2"/>
        <v>фото</v>
      </c>
    </row>
    <row r="40" spans="1:21" s="20" customFormat="1" ht="15" customHeight="1">
      <c r="A40" s="85">
        <v>614048220</v>
      </c>
      <c r="B40" s="89"/>
      <c r="C40" s="89">
        <f t="shared" si="0"/>
        <v>0</v>
      </c>
      <c r="D40" s="113" t="s">
        <v>322</v>
      </c>
      <c r="E40" s="113" t="s">
        <v>659</v>
      </c>
      <c r="F40" s="86" t="s">
        <v>325</v>
      </c>
      <c r="G40" s="86" t="s">
        <v>694</v>
      </c>
      <c r="H40" s="86">
        <v>20</v>
      </c>
      <c r="I40" s="129">
        <v>69</v>
      </c>
      <c r="J40" s="86" t="s">
        <v>803</v>
      </c>
      <c r="K40" s="82">
        <v>42695</v>
      </c>
      <c r="L40" s="85" t="s">
        <v>687</v>
      </c>
      <c r="M40" s="87" t="s">
        <v>453</v>
      </c>
      <c r="N40" s="87">
        <v>16</v>
      </c>
      <c r="O40" s="85" t="s">
        <v>614</v>
      </c>
      <c r="P40" s="85" t="s">
        <v>616</v>
      </c>
      <c r="Q40" s="85">
        <v>9785447136185</v>
      </c>
      <c r="R40" s="85">
        <v>614048220</v>
      </c>
      <c r="S40" s="80">
        <v>10</v>
      </c>
      <c r="T40" s="87" t="s">
        <v>612</v>
      </c>
      <c r="U40" s="84" t="str">
        <f t="shared" si="2"/>
        <v>фото</v>
      </c>
    </row>
    <row r="41" spans="1:21" s="20" customFormat="1" ht="15" customHeight="1">
      <c r="A41" s="85">
        <v>614034710</v>
      </c>
      <c r="B41" s="89"/>
      <c r="C41" s="89">
        <f t="shared" si="0"/>
        <v>0</v>
      </c>
      <c r="D41" s="113" t="s">
        <v>609</v>
      </c>
      <c r="E41" s="113" t="s">
        <v>610</v>
      </c>
      <c r="F41" s="86" t="s">
        <v>992</v>
      </c>
      <c r="G41" s="86" t="s">
        <v>694</v>
      </c>
      <c r="H41" s="86">
        <v>20</v>
      </c>
      <c r="I41" s="129">
        <v>69</v>
      </c>
      <c r="J41" s="86" t="s">
        <v>610</v>
      </c>
      <c r="K41" s="82">
        <v>42402</v>
      </c>
      <c r="L41" s="85" t="s">
        <v>649</v>
      </c>
      <c r="M41" s="87" t="s">
        <v>993</v>
      </c>
      <c r="N41" s="87">
        <v>16</v>
      </c>
      <c r="O41" s="85" t="s">
        <v>614</v>
      </c>
      <c r="P41" s="85" t="s">
        <v>616</v>
      </c>
      <c r="Q41" s="85">
        <v>9785447125417</v>
      </c>
      <c r="R41" s="85">
        <v>614034710</v>
      </c>
      <c r="S41" s="80">
        <v>10</v>
      </c>
      <c r="T41" s="87" t="s">
        <v>612</v>
      </c>
      <c r="U41" s="84" t="str">
        <f t="shared" si="2"/>
        <v>фото</v>
      </c>
    </row>
    <row r="42" spans="1:21" s="20" customFormat="1" ht="15" customHeight="1">
      <c r="A42" s="85">
        <v>614039320</v>
      </c>
      <c r="B42" s="89"/>
      <c r="C42" s="89">
        <f t="shared" si="0"/>
        <v>0</v>
      </c>
      <c r="D42" s="113" t="s">
        <v>618</v>
      </c>
      <c r="E42" s="113" t="s">
        <v>610</v>
      </c>
      <c r="F42" s="86" t="s">
        <v>1087</v>
      </c>
      <c r="G42" s="86" t="s">
        <v>694</v>
      </c>
      <c r="H42" s="86">
        <v>20</v>
      </c>
      <c r="I42" s="129">
        <v>69</v>
      </c>
      <c r="J42" s="86" t="s">
        <v>610</v>
      </c>
      <c r="K42" s="82">
        <v>42432</v>
      </c>
      <c r="L42" s="85" t="s">
        <v>649</v>
      </c>
      <c r="M42" s="87" t="s">
        <v>1088</v>
      </c>
      <c r="N42" s="87">
        <v>16</v>
      </c>
      <c r="O42" s="85" t="s">
        <v>614</v>
      </c>
      <c r="P42" s="85" t="s">
        <v>616</v>
      </c>
      <c r="Q42" s="85">
        <v>9785447129453</v>
      </c>
      <c r="R42" s="85">
        <v>614039320</v>
      </c>
      <c r="S42" s="80">
        <v>10</v>
      </c>
      <c r="T42" s="87" t="s">
        <v>612</v>
      </c>
      <c r="U42" s="84" t="str">
        <f t="shared" si="2"/>
        <v>фото</v>
      </c>
    </row>
    <row r="43" spans="1:21" s="20" customFormat="1" ht="15" customHeight="1">
      <c r="A43" s="85">
        <v>614046600</v>
      </c>
      <c r="B43" s="89"/>
      <c r="C43" s="89">
        <f t="shared" si="0"/>
        <v>0</v>
      </c>
      <c r="D43" s="113" t="s">
        <v>609</v>
      </c>
      <c r="E43" s="113" t="s">
        <v>610</v>
      </c>
      <c r="F43" s="86" t="s">
        <v>207</v>
      </c>
      <c r="G43" s="86" t="s">
        <v>804</v>
      </c>
      <c r="H43" s="86">
        <v>20</v>
      </c>
      <c r="I43" s="129">
        <v>93</v>
      </c>
      <c r="J43" s="86"/>
      <c r="K43" s="82">
        <v>42667</v>
      </c>
      <c r="L43" s="85" t="s">
        <v>646</v>
      </c>
      <c r="M43" s="87" t="s">
        <v>208</v>
      </c>
      <c r="N43" s="87">
        <v>32</v>
      </c>
      <c r="O43" s="85" t="s">
        <v>614</v>
      </c>
      <c r="P43" s="85" t="s">
        <v>735</v>
      </c>
      <c r="Q43" s="85">
        <v>9785447136420</v>
      </c>
      <c r="R43" s="85">
        <v>614046600</v>
      </c>
      <c r="S43" s="80">
        <v>10</v>
      </c>
      <c r="T43" s="87" t="s">
        <v>612</v>
      </c>
      <c r="U43" s="84" t="str">
        <f t="shared" si="2"/>
        <v>фото</v>
      </c>
    </row>
    <row r="44" spans="1:22" s="18" customFormat="1" ht="15" customHeight="1">
      <c r="A44" s="85">
        <v>614038050</v>
      </c>
      <c r="B44" s="89"/>
      <c r="C44" s="89">
        <f t="shared" si="0"/>
        <v>0</v>
      </c>
      <c r="D44" s="113" t="s">
        <v>656</v>
      </c>
      <c r="E44" s="113" t="s">
        <v>610</v>
      </c>
      <c r="F44" s="86" t="s">
        <v>21</v>
      </c>
      <c r="G44" s="86" t="s">
        <v>805</v>
      </c>
      <c r="H44" s="86">
        <v>20</v>
      </c>
      <c r="I44" s="129">
        <v>121</v>
      </c>
      <c r="J44" s="86" t="s">
        <v>802</v>
      </c>
      <c r="K44" s="82">
        <v>42459</v>
      </c>
      <c r="L44" s="85" t="s">
        <v>649</v>
      </c>
      <c r="M44" s="87" t="s">
        <v>22</v>
      </c>
      <c r="N44" s="87">
        <v>24</v>
      </c>
      <c r="O44" s="85" t="s">
        <v>614</v>
      </c>
      <c r="P44" s="85" t="s">
        <v>806</v>
      </c>
      <c r="Q44" s="85">
        <v>9785447128463</v>
      </c>
      <c r="R44" s="85">
        <v>614038050</v>
      </c>
      <c r="S44" s="80">
        <v>10</v>
      </c>
      <c r="T44" s="87" t="s">
        <v>612</v>
      </c>
      <c r="U44" s="84" t="str">
        <f t="shared" si="2"/>
        <v>фото</v>
      </c>
      <c r="V44" s="20"/>
    </row>
    <row r="45" spans="1:22" s="18" customFormat="1" ht="15" customHeight="1">
      <c r="A45" s="85">
        <v>614035540</v>
      </c>
      <c r="B45" s="89"/>
      <c r="C45" s="89">
        <f t="shared" si="0"/>
        <v>0</v>
      </c>
      <c r="D45" s="113" t="s">
        <v>609</v>
      </c>
      <c r="E45" s="113" t="s">
        <v>610</v>
      </c>
      <c r="F45" s="86" t="s">
        <v>235</v>
      </c>
      <c r="G45" s="86" t="s">
        <v>725</v>
      </c>
      <c r="H45" s="86">
        <v>6</v>
      </c>
      <c r="I45" s="129">
        <v>600</v>
      </c>
      <c r="J45" s="86"/>
      <c r="K45" s="82">
        <v>42671</v>
      </c>
      <c r="L45" s="85" t="s">
        <v>689</v>
      </c>
      <c r="M45" s="87" t="s">
        <v>236</v>
      </c>
      <c r="N45" s="87">
        <v>240</v>
      </c>
      <c r="O45" s="85" t="s">
        <v>622</v>
      </c>
      <c r="P45" s="85" t="s">
        <v>681</v>
      </c>
      <c r="Q45" s="85">
        <v>9785447126292</v>
      </c>
      <c r="R45" s="85">
        <v>614035540</v>
      </c>
      <c r="S45" s="80">
        <v>10</v>
      </c>
      <c r="T45" s="87" t="s">
        <v>612</v>
      </c>
      <c r="U45" s="84" t="str">
        <f t="shared" si="2"/>
        <v>фото</v>
      </c>
      <c r="V45" s="20"/>
    </row>
    <row r="46" spans="1:22" s="18" customFormat="1" ht="15" customHeight="1">
      <c r="A46" s="85">
        <v>614038120</v>
      </c>
      <c r="B46" s="89"/>
      <c r="C46" s="89">
        <f t="shared" si="0"/>
        <v>0</v>
      </c>
      <c r="D46" s="113" t="s">
        <v>618</v>
      </c>
      <c r="E46" s="113" t="s">
        <v>610</v>
      </c>
      <c r="F46" s="86" t="s">
        <v>1236</v>
      </c>
      <c r="G46" s="86" t="s">
        <v>893</v>
      </c>
      <c r="H46" s="86">
        <v>20</v>
      </c>
      <c r="I46" s="129">
        <v>93</v>
      </c>
      <c r="J46" s="86" t="s">
        <v>802</v>
      </c>
      <c r="K46" s="82">
        <v>42521</v>
      </c>
      <c r="L46" s="85" t="s">
        <v>669</v>
      </c>
      <c r="M46" s="87" t="s">
        <v>1237</v>
      </c>
      <c r="N46" s="87">
        <v>24</v>
      </c>
      <c r="O46" s="85" t="s">
        <v>614</v>
      </c>
      <c r="P46" s="85" t="s">
        <v>894</v>
      </c>
      <c r="Q46" s="85">
        <v>9785447128913</v>
      </c>
      <c r="R46" s="85">
        <v>614038120</v>
      </c>
      <c r="S46" s="80">
        <v>10</v>
      </c>
      <c r="T46" s="87" t="s">
        <v>612</v>
      </c>
      <c r="U46" s="84" t="str">
        <f t="shared" si="2"/>
        <v>фото</v>
      </c>
      <c r="V46" s="20"/>
    </row>
    <row r="47" spans="1:21" s="20" customFormat="1" ht="15" customHeight="1">
      <c r="A47" s="85">
        <v>614038110</v>
      </c>
      <c r="B47" s="89"/>
      <c r="C47" s="89">
        <f t="shared" si="0"/>
        <v>0</v>
      </c>
      <c r="D47" s="113" t="s">
        <v>656</v>
      </c>
      <c r="E47" s="113" t="s">
        <v>610</v>
      </c>
      <c r="F47" s="86" t="s">
        <v>1230</v>
      </c>
      <c r="G47" s="86" t="s">
        <v>893</v>
      </c>
      <c r="H47" s="86">
        <v>20</v>
      </c>
      <c r="I47" s="129">
        <v>93</v>
      </c>
      <c r="J47" s="86" t="s">
        <v>802</v>
      </c>
      <c r="K47" s="82">
        <v>42516</v>
      </c>
      <c r="L47" s="85" t="s">
        <v>669</v>
      </c>
      <c r="M47" s="87" t="s">
        <v>1222</v>
      </c>
      <c r="N47" s="87">
        <v>24</v>
      </c>
      <c r="O47" s="85" t="s">
        <v>614</v>
      </c>
      <c r="P47" s="85" t="s">
        <v>894</v>
      </c>
      <c r="Q47" s="85">
        <v>9785447128906</v>
      </c>
      <c r="R47" s="85">
        <v>614038110</v>
      </c>
      <c r="S47" s="80">
        <v>10</v>
      </c>
      <c r="T47" s="87" t="s">
        <v>612</v>
      </c>
      <c r="U47" s="84" t="str">
        <f t="shared" si="2"/>
        <v>фото</v>
      </c>
    </row>
    <row r="48" spans="1:22" s="18" customFormat="1" ht="15" customHeight="1">
      <c r="A48" s="85">
        <v>614047420</v>
      </c>
      <c r="B48" s="89"/>
      <c r="C48" s="89">
        <f t="shared" si="0"/>
        <v>0</v>
      </c>
      <c r="D48" s="113" t="s">
        <v>609</v>
      </c>
      <c r="E48" s="113" t="s">
        <v>610</v>
      </c>
      <c r="F48" s="86" t="s">
        <v>209</v>
      </c>
      <c r="G48" s="86" t="s">
        <v>893</v>
      </c>
      <c r="H48" s="86">
        <v>20</v>
      </c>
      <c r="I48" s="129">
        <v>93</v>
      </c>
      <c r="J48" s="86"/>
      <c r="K48" s="82">
        <v>42667</v>
      </c>
      <c r="L48" s="85" t="s">
        <v>1345</v>
      </c>
      <c r="M48" s="87" t="s">
        <v>210</v>
      </c>
      <c r="N48" s="87">
        <v>24</v>
      </c>
      <c r="O48" s="85" t="s">
        <v>614</v>
      </c>
      <c r="P48" s="85" t="s">
        <v>894</v>
      </c>
      <c r="Q48" s="85">
        <v>9785447135096</v>
      </c>
      <c r="R48" s="85">
        <v>614047420</v>
      </c>
      <c r="S48" s="80">
        <v>10</v>
      </c>
      <c r="T48" s="87" t="s">
        <v>612</v>
      </c>
      <c r="U48" s="84" t="str">
        <f t="shared" si="2"/>
        <v>фото</v>
      </c>
      <c r="V48" s="20"/>
    </row>
    <row r="49" spans="1:22" s="18" customFormat="1" ht="15" customHeight="1">
      <c r="A49" s="85">
        <v>614038150</v>
      </c>
      <c r="B49" s="89"/>
      <c r="C49" s="89">
        <f t="shared" si="0"/>
        <v>0</v>
      </c>
      <c r="D49" s="113" t="s">
        <v>656</v>
      </c>
      <c r="E49" s="113" t="s">
        <v>610</v>
      </c>
      <c r="F49" s="86" t="s">
        <v>1228</v>
      </c>
      <c r="G49" s="86" t="s">
        <v>893</v>
      </c>
      <c r="H49" s="86">
        <v>20</v>
      </c>
      <c r="I49" s="129">
        <v>93</v>
      </c>
      <c r="J49" s="86" t="s">
        <v>802</v>
      </c>
      <c r="K49" s="82">
        <v>42516</v>
      </c>
      <c r="L49" s="85" t="s">
        <v>625</v>
      </c>
      <c r="M49" s="87" t="s">
        <v>1220</v>
      </c>
      <c r="N49" s="87">
        <v>24</v>
      </c>
      <c r="O49" s="85" t="s">
        <v>614</v>
      </c>
      <c r="P49" s="85" t="s">
        <v>894</v>
      </c>
      <c r="Q49" s="85">
        <v>9785447128531</v>
      </c>
      <c r="R49" s="85">
        <v>614038150</v>
      </c>
      <c r="S49" s="80">
        <v>10</v>
      </c>
      <c r="T49" s="87" t="s">
        <v>612</v>
      </c>
      <c r="U49" s="84" t="str">
        <f t="shared" si="2"/>
        <v>фото</v>
      </c>
      <c r="V49" s="20"/>
    </row>
    <row r="50" spans="1:21" s="20" customFormat="1" ht="15" customHeight="1">
      <c r="A50" s="85">
        <v>614038190</v>
      </c>
      <c r="B50" s="89"/>
      <c r="C50" s="89">
        <f t="shared" si="0"/>
        <v>0</v>
      </c>
      <c r="D50" s="113" t="s">
        <v>656</v>
      </c>
      <c r="E50" s="113" t="s">
        <v>610</v>
      </c>
      <c r="F50" s="86" t="s">
        <v>1265</v>
      </c>
      <c r="G50" s="86" t="s">
        <v>893</v>
      </c>
      <c r="H50" s="86">
        <v>20</v>
      </c>
      <c r="I50" s="129">
        <v>93</v>
      </c>
      <c r="J50" s="86" t="s">
        <v>610</v>
      </c>
      <c r="K50" s="82">
        <v>42538</v>
      </c>
      <c r="L50" s="85" t="s">
        <v>689</v>
      </c>
      <c r="M50" s="87" t="s">
        <v>1266</v>
      </c>
      <c r="N50" s="87">
        <v>24</v>
      </c>
      <c r="O50" s="85" t="s">
        <v>614</v>
      </c>
      <c r="P50" s="85" t="s">
        <v>894</v>
      </c>
      <c r="Q50" s="85">
        <v>9785447128548</v>
      </c>
      <c r="R50" s="85">
        <v>614038190</v>
      </c>
      <c r="S50" s="80">
        <v>10</v>
      </c>
      <c r="T50" s="87" t="s">
        <v>612</v>
      </c>
      <c r="U50" s="84" t="str">
        <f t="shared" si="2"/>
        <v>фото</v>
      </c>
    </row>
    <row r="51" spans="1:21" s="20" customFormat="1" ht="15" customHeight="1">
      <c r="A51" s="85">
        <v>614038160</v>
      </c>
      <c r="B51" s="89"/>
      <c r="C51" s="89">
        <f t="shared" si="0"/>
        <v>0</v>
      </c>
      <c r="D51" s="113" t="s">
        <v>618</v>
      </c>
      <c r="E51" s="113" t="s">
        <v>610</v>
      </c>
      <c r="F51" s="86" t="s">
        <v>1234</v>
      </c>
      <c r="G51" s="86" t="s">
        <v>893</v>
      </c>
      <c r="H51" s="86">
        <v>20</v>
      </c>
      <c r="I51" s="129">
        <v>93</v>
      </c>
      <c r="J51" s="86" t="s">
        <v>802</v>
      </c>
      <c r="K51" s="82">
        <v>42521</v>
      </c>
      <c r="L51" s="85" t="s">
        <v>625</v>
      </c>
      <c r="M51" s="87" t="s">
        <v>1235</v>
      </c>
      <c r="N51" s="87">
        <v>24</v>
      </c>
      <c r="O51" s="85" t="s">
        <v>614</v>
      </c>
      <c r="P51" s="85" t="s">
        <v>894</v>
      </c>
      <c r="Q51" s="85">
        <v>9785447128555</v>
      </c>
      <c r="R51" s="85">
        <v>614038160</v>
      </c>
      <c r="S51" s="80">
        <v>10</v>
      </c>
      <c r="T51" s="87" t="s">
        <v>612</v>
      </c>
      <c r="U51" s="84" t="str">
        <f t="shared" si="2"/>
        <v>фото</v>
      </c>
    </row>
    <row r="52" spans="1:21" s="20" customFormat="1" ht="15" customHeight="1">
      <c r="A52" s="85">
        <v>614038200</v>
      </c>
      <c r="B52" s="89"/>
      <c r="C52" s="89">
        <f t="shared" si="0"/>
        <v>0</v>
      </c>
      <c r="D52" s="113" t="s">
        <v>656</v>
      </c>
      <c r="E52" s="113" t="s">
        <v>610</v>
      </c>
      <c r="F52" s="86" t="s">
        <v>1267</v>
      </c>
      <c r="G52" s="86" t="s">
        <v>893</v>
      </c>
      <c r="H52" s="86">
        <v>20</v>
      </c>
      <c r="I52" s="129">
        <v>93</v>
      </c>
      <c r="J52" s="86" t="s">
        <v>610</v>
      </c>
      <c r="K52" s="82">
        <v>42538</v>
      </c>
      <c r="L52" s="85" t="s">
        <v>687</v>
      </c>
      <c r="M52" s="87" t="s">
        <v>1268</v>
      </c>
      <c r="N52" s="87">
        <v>24</v>
      </c>
      <c r="O52" s="85" t="s">
        <v>614</v>
      </c>
      <c r="P52" s="85" t="s">
        <v>894</v>
      </c>
      <c r="Q52" s="85">
        <v>9785447128562</v>
      </c>
      <c r="R52" s="85">
        <v>614038200</v>
      </c>
      <c r="S52" s="80">
        <v>10</v>
      </c>
      <c r="T52" s="87" t="s">
        <v>612</v>
      </c>
      <c r="U52" s="84" t="str">
        <f t="shared" si="2"/>
        <v>фото</v>
      </c>
    </row>
    <row r="53" spans="1:22" s="18" customFormat="1" ht="15" customHeight="1">
      <c r="A53" s="85">
        <v>614038140</v>
      </c>
      <c r="B53" s="89"/>
      <c r="C53" s="89">
        <f t="shared" si="0"/>
        <v>0</v>
      </c>
      <c r="D53" s="113" t="s">
        <v>656</v>
      </c>
      <c r="E53" s="113" t="s">
        <v>610</v>
      </c>
      <c r="F53" s="86" t="s">
        <v>1263</v>
      </c>
      <c r="G53" s="86" t="s">
        <v>893</v>
      </c>
      <c r="H53" s="86">
        <v>20</v>
      </c>
      <c r="I53" s="129">
        <v>93</v>
      </c>
      <c r="J53" s="86" t="s">
        <v>610</v>
      </c>
      <c r="K53" s="82">
        <v>42538</v>
      </c>
      <c r="L53" s="85" t="s">
        <v>649</v>
      </c>
      <c r="M53" s="87" t="s">
        <v>1264</v>
      </c>
      <c r="N53" s="87">
        <v>24</v>
      </c>
      <c r="O53" s="85" t="s">
        <v>614</v>
      </c>
      <c r="P53" s="85" t="s">
        <v>894</v>
      </c>
      <c r="Q53" s="85">
        <v>9785447128586</v>
      </c>
      <c r="R53" s="85">
        <v>614038140</v>
      </c>
      <c r="S53" s="80">
        <v>10</v>
      </c>
      <c r="T53" s="87" t="s">
        <v>612</v>
      </c>
      <c r="U53" s="84" t="str">
        <f t="shared" si="2"/>
        <v>фото</v>
      </c>
      <c r="V53" s="20"/>
    </row>
    <row r="54" spans="1:21" s="20" customFormat="1" ht="15" customHeight="1">
      <c r="A54" s="85">
        <v>614038130</v>
      </c>
      <c r="B54" s="89"/>
      <c r="C54" s="89">
        <f aca="true" t="shared" si="3" ref="C54:C78">B54/H54</f>
        <v>0</v>
      </c>
      <c r="D54" s="113" t="s">
        <v>656</v>
      </c>
      <c r="E54" s="113" t="s">
        <v>610</v>
      </c>
      <c r="F54" s="86" t="s">
        <v>1307</v>
      </c>
      <c r="G54" s="86" t="s">
        <v>893</v>
      </c>
      <c r="H54" s="86">
        <v>20</v>
      </c>
      <c r="I54" s="129">
        <v>93</v>
      </c>
      <c r="J54" s="86" t="s">
        <v>802</v>
      </c>
      <c r="K54" s="82">
        <v>42551</v>
      </c>
      <c r="L54" s="85" t="s">
        <v>649</v>
      </c>
      <c r="M54" s="87" t="s">
        <v>1308</v>
      </c>
      <c r="N54" s="87">
        <v>24</v>
      </c>
      <c r="O54" s="85" t="s">
        <v>614</v>
      </c>
      <c r="P54" s="85" t="s">
        <v>894</v>
      </c>
      <c r="Q54" s="85">
        <v>9785447128579</v>
      </c>
      <c r="R54" s="85">
        <v>614038130</v>
      </c>
      <c r="S54" s="80">
        <v>10</v>
      </c>
      <c r="T54" s="87" t="s">
        <v>612</v>
      </c>
      <c r="U54" s="84" t="str">
        <f t="shared" si="2"/>
        <v>фото</v>
      </c>
    </row>
    <row r="55" spans="1:21" s="20" customFormat="1" ht="15" customHeight="1">
      <c r="A55" s="85">
        <v>614038170</v>
      </c>
      <c r="B55" s="89"/>
      <c r="C55" s="89">
        <f t="shared" si="3"/>
        <v>0</v>
      </c>
      <c r="D55" s="113" t="s">
        <v>656</v>
      </c>
      <c r="E55" s="113" t="s">
        <v>610</v>
      </c>
      <c r="F55" s="86" t="s">
        <v>1229</v>
      </c>
      <c r="G55" s="86" t="s">
        <v>893</v>
      </c>
      <c r="H55" s="86">
        <v>20</v>
      </c>
      <c r="I55" s="129">
        <v>93</v>
      </c>
      <c r="J55" s="86" t="s">
        <v>802</v>
      </c>
      <c r="K55" s="82">
        <v>42516</v>
      </c>
      <c r="L55" s="85" t="s">
        <v>984</v>
      </c>
      <c r="M55" s="87" t="s">
        <v>1221</v>
      </c>
      <c r="N55" s="87">
        <v>24</v>
      </c>
      <c r="O55" s="85" t="s">
        <v>614</v>
      </c>
      <c r="P55" s="85" t="s">
        <v>894</v>
      </c>
      <c r="Q55" s="85">
        <v>9785447128524</v>
      </c>
      <c r="R55" s="85">
        <v>614038170</v>
      </c>
      <c r="S55" s="80">
        <v>10</v>
      </c>
      <c r="T55" s="87" t="s">
        <v>612</v>
      </c>
      <c r="U55" s="84" t="str">
        <f t="shared" si="2"/>
        <v>фото</v>
      </c>
    </row>
    <row r="56" spans="1:22" s="18" customFormat="1" ht="15" customHeight="1">
      <c r="A56" s="85">
        <v>614047650</v>
      </c>
      <c r="B56" s="89"/>
      <c r="C56" s="89">
        <f t="shared" si="3"/>
        <v>0</v>
      </c>
      <c r="D56" s="113" t="s">
        <v>609</v>
      </c>
      <c r="E56" s="113" t="s">
        <v>610</v>
      </c>
      <c r="F56" s="86" t="s">
        <v>211</v>
      </c>
      <c r="G56" s="86" t="s">
        <v>893</v>
      </c>
      <c r="H56" s="86">
        <v>20</v>
      </c>
      <c r="I56" s="129">
        <v>93</v>
      </c>
      <c r="J56" s="86"/>
      <c r="K56" s="82">
        <v>42667</v>
      </c>
      <c r="L56" s="85" t="s">
        <v>1138</v>
      </c>
      <c r="M56" s="87" t="s">
        <v>212</v>
      </c>
      <c r="N56" s="87">
        <v>24</v>
      </c>
      <c r="O56" s="85" t="s">
        <v>614</v>
      </c>
      <c r="P56" s="85" t="s">
        <v>894</v>
      </c>
      <c r="Q56" s="85">
        <v>9785447136505</v>
      </c>
      <c r="R56" s="85">
        <v>614047650</v>
      </c>
      <c r="S56" s="80">
        <v>10</v>
      </c>
      <c r="T56" s="87" t="s">
        <v>612</v>
      </c>
      <c r="U56" s="84" t="str">
        <f t="shared" si="2"/>
        <v>фото</v>
      </c>
      <c r="V56" s="20"/>
    </row>
    <row r="57" spans="1:22" s="18" customFormat="1" ht="15" customHeight="1">
      <c r="A57" s="62">
        <v>614047600</v>
      </c>
      <c r="B57" s="89"/>
      <c r="C57" s="89">
        <f t="shared" si="3"/>
        <v>0</v>
      </c>
      <c r="D57" s="60" t="s">
        <v>609</v>
      </c>
      <c r="E57" s="60" t="s">
        <v>610</v>
      </c>
      <c r="F57" s="60" t="s">
        <v>486</v>
      </c>
      <c r="G57" s="60" t="s">
        <v>487</v>
      </c>
      <c r="H57" s="60">
        <v>20</v>
      </c>
      <c r="I57" s="130">
        <v>100</v>
      </c>
      <c r="J57" s="60" t="s">
        <v>803</v>
      </c>
      <c r="K57" s="61">
        <v>42713</v>
      </c>
      <c r="L57" s="62" t="s">
        <v>625</v>
      </c>
      <c r="M57" s="63" t="s">
        <v>488</v>
      </c>
      <c r="N57" s="63">
        <v>32</v>
      </c>
      <c r="O57" s="62" t="s">
        <v>614</v>
      </c>
      <c r="P57" s="62" t="s">
        <v>489</v>
      </c>
      <c r="Q57" s="62">
        <v>9785447135621</v>
      </c>
      <c r="R57" s="62">
        <v>614047600</v>
      </c>
      <c r="S57" s="62">
        <v>10</v>
      </c>
      <c r="T57" s="63" t="s">
        <v>612</v>
      </c>
      <c r="U57" s="91" t="str">
        <f>HYPERLINK(CONCATENATE("http://www.egmont.ru/search/?q=&amp;isbn=",M58),"фото")</f>
        <v>фото</v>
      </c>
      <c r="V57" s="20"/>
    </row>
    <row r="58" spans="1:22" s="18" customFormat="1" ht="15" customHeight="1">
      <c r="A58" s="62">
        <v>614047620</v>
      </c>
      <c r="B58" s="89"/>
      <c r="C58" s="89">
        <f t="shared" si="3"/>
        <v>0</v>
      </c>
      <c r="D58" s="60" t="s">
        <v>609</v>
      </c>
      <c r="E58" s="60" t="s">
        <v>610</v>
      </c>
      <c r="F58" s="60" t="s">
        <v>490</v>
      </c>
      <c r="G58" s="60" t="s">
        <v>487</v>
      </c>
      <c r="H58" s="60">
        <v>20</v>
      </c>
      <c r="I58" s="130">
        <v>100</v>
      </c>
      <c r="J58" s="60" t="s">
        <v>803</v>
      </c>
      <c r="K58" s="61">
        <v>42713</v>
      </c>
      <c r="L58" s="62" t="s">
        <v>984</v>
      </c>
      <c r="M58" s="63" t="s">
        <v>491</v>
      </c>
      <c r="N58" s="63">
        <v>32</v>
      </c>
      <c r="O58" s="62" t="s">
        <v>614</v>
      </c>
      <c r="P58" s="62" t="s">
        <v>489</v>
      </c>
      <c r="Q58" s="62">
        <v>9785447135645</v>
      </c>
      <c r="R58" s="62">
        <v>614047620</v>
      </c>
      <c r="S58" s="62">
        <v>10</v>
      </c>
      <c r="T58" s="63" t="s">
        <v>612</v>
      </c>
      <c r="U58" s="91" t="e">
        <f>HYPERLINK(CONCATENATE("http://www.egmont.ru/search/?q=&amp;isbn=",#REF!),"фото")</f>
        <v>#REF!</v>
      </c>
      <c r="V58" s="20"/>
    </row>
    <row r="59" spans="1:22" s="18" customFormat="1" ht="15">
      <c r="A59" s="38">
        <v>613201570</v>
      </c>
      <c r="B59" s="21"/>
      <c r="C59" s="21">
        <f t="shared" si="3"/>
        <v>0</v>
      </c>
      <c r="D59" s="32" t="s">
        <v>609</v>
      </c>
      <c r="E59" s="32" t="s">
        <v>659</v>
      </c>
      <c r="F59" s="36" t="s">
        <v>1073</v>
      </c>
      <c r="G59" s="36" t="s">
        <v>639</v>
      </c>
      <c r="H59" s="36">
        <v>38</v>
      </c>
      <c r="I59" s="131">
        <v>180</v>
      </c>
      <c r="J59" s="36" t="s">
        <v>610</v>
      </c>
      <c r="K59" s="37">
        <v>42032</v>
      </c>
      <c r="L59" s="38" t="s">
        <v>1074</v>
      </c>
      <c r="M59" s="39" t="s">
        <v>1075</v>
      </c>
      <c r="N59" s="39">
        <v>10</v>
      </c>
      <c r="O59" s="38" t="s">
        <v>629</v>
      </c>
      <c r="P59" s="38" t="s">
        <v>673</v>
      </c>
      <c r="Q59" s="38">
        <v>9785447107413</v>
      </c>
      <c r="R59" s="38">
        <v>613201570</v>
      </c>
      <c r="S59" s="38">
        <v>10</v>
      </c>
      <c r="T59" s="39" t="s">
        <v>613</v>
      </c>
      <c r="U59" s="22" t="str">
        <f>HYPERLINK(CONCATENATE("http://www.egmont.ru/search/?q=&amp;isbn=",M59),"фото")</f>
        <v>фото</v>
      </c>
      <c r="V59" s="20"/>
    </row>
    <row r="60" spans="1:21" s="20" customFormat="1" ht="15">
      <c r="A60" s="34">
        <v>614025340</v>
      </c>
      <c r="B60" s="21"/>
      <c r="C60" s="21">
        <f t="shared" si="3"/>
        <v>0</v>
      </c>
      <c r="D60" s="32" t="s">
        <v>656</v>
      </c>
      <c r="E60" s="32" t="s">
        <v>610</v>
      </c>
      <c r="F60" s="32" t="s">
        <v>769</v>
      </c>
      <c r="G60" s="32" t="s">
        <v>767</v>
      </c>
      <c r="H60" s="32">
        <v>160</v>
      </c>
      <c r="I60" s="131">
        <v>138</v>
      </c>
      <c r="J60" s="32" t="s">
        <v>610</v>
      </c>
      <c r="K60" s="33">
        <v>42075</v>
      </c>
      <c r="L60" s="34" t="s">
        <v>669</v>
      </c>
      <c r="M60" s="35" t="s">
        <v>770</v>
      </c>
      <c r="N60" s="35">
        <v>16</v>
      </c>
      <c r="O60" s="34" t="s">
        <v>614</v>
      </c>
      <c r="P60" s="34" t="s">
        <v>616</v>
      </c>
      <c r="Q60" s="34">
        <v>9785447112752</v>
      </c>
      <c r="R60" s="34">
        <v>614025340</v>
      </c>
      <c r="S60" s="34">
        <v>10</v>
      </c>
      <c r="T60" s="35" t="s">
        <v>768</v>
      </c>
      <c r="U60" s="22" t="str">
        <f>HYPERLINK(CONCATENATE("http://www.egmont.ru/search/?q=&amp;isbn=",M60),"фото")</f>
        <v>фото</v>
      </c>
    </row>
    <row r="61" spans="1:22" s="18" customFormat="1" ht="15" customHeight="1">
      <c r="A61" s="34">
        <v>614025350</v>
      </c>
      <c r="B61" s="21"/>
      <c r="C61" s="21">
        <f t="shared" si="3"/>
        <v>0</v>
      </c>
      <c r="D61" s="32" t="s">
        <v>618</v>
      </c>
      <c r="E61" s="32" t="s">
        <v>610</v>
      </c>
      <c r="F61" s="32" t="s">
        <v>771</v>
      </c>
      <c r="G61" s="32" t="s">
        <v>767</v>
      </c>
      <c r="H61" s="32">
        <v>160</v>
      </c>
      <c r="I61" s="131">
        <v>138</v>
      </c>
      <c r="J61" s="32" t="s">
        <v>610</v>
      </c>
      <c r="K61" s="33">
        <v>42075</v>
      </c>
      <c r="L61" s="34" t="s">
        <v>669</v>
      </c>
      <c r="M61" s="35" t="s">
        <v>772</v>
      </c>
      <c r="N61" s="35">
        <v>16</v>
      </c>
      <c r="O61" s="34" t="s">
        <v>614</v>
      </c>
      <c r="P61" s="34" t="s">
        <v>616</v>
      </c>
      <c r="Q61" s="34">
        <v>9785447112769</v>
      </c>
      <c r="R61" s="34">
        <v>614025350</v>
      </c>
      <c r="S61" s="34">
        <v>10</v>
      </c>
      <c r="T61" s="35" t="s">
        <v>768</v>
      </c>
      <c r="U61" s="22" t="str">
        <f>HYPERLINK(CONCATENATE("http://www.egmont.ru/search/?q=&amp;isbn=",M61),"фото")</f>
        <v>фото</v>
      </c>
      <c r="V61" s="20"/>
    </row>
    <row r="62" spans="1:22" s="18" customFormat="1" ht="15" customHeight="1">
      <c r="A62" s="34">
        <v>614041090</v>
      </c>
      <c r="B62" s="21"/>
      <c r="C62" s="21">
        <f t="shared" si="3"/>
        <v>0</v>
      </c>
      <c r="D62" s="32" t="s">
        <v>618</v>
      </c>
      <c r="E62" s="32" t="s">
        <v>610</v>
      </c>
      <c r="F62" s="32" t="s">
        <v>141</v>
      </c>
      <c r="G62" s="32" t="s">
        <v>1386</v>
      </c>
      <c r="H62" s="32">
        <v>10</v>
      </c>
      <c r="I62" s="131">
        <v>230</v>
      </c>
      <c r="J62" s="32" t="s">
        <v>610</v>
      </c>
      <c r="K62" s="33">
        <v>42657</v>
      </c>
      <c r="L62" s="34" t="s">
        <v>669</v>
      </c>
      <c r="M62" s="35" t="s">
        <v>142</v>
      </c>
      <c r="N62" s="35">
        <v>64</v>
      </c>
      <c r="O62" s="34" t="s">
        <v>1303</v>
      </c>
      <c r="P62" s="34" t="s">
        <v>1304</v>
      </c>
      <c r="Q62" s="34">
        <v>9785447135201</v>
      </c>
      <c r="R62" s="34">
        <v>614041090</v>
      </c>
      <c r="S62" s="34">
        <v>10</v>
      </c>
      <c r="T62" s="35" t="s">
        <v>612</v>
      </c>
      <c r="U62" s="22" t="str">
        <f>HYPERLINK(CONCATENATE("http://www.egmont.ru/search/?q=&amp;isbn=",M62),"фото")</f>
        <v>фото</v>
      </c>
      <c r="V62" s="20"/>
    </row>
    <row r="63" spans="1:22" s="18" customFormat="1" ht="15" customHeight="1">
      <c r="A63" s="34">
        <v>614038440</v>
      </c>
      <c r="B63" s="21"/>
      <c r="C63" s="21">
        <f t="shared" si="3"/>
        <v>0</v>
      </c>
      <c r="D63" s="32" t="s">
        <v>656</v>
      </c>
      <c r="E63" s="32" t="s">
        <v>610</v>
      </c>
      <c r="F63" s="32" t="s">
        <v>1420</v>
      </c>
      <c r="G63" s="32" t="s">
        <v>1386</v>
      </c>
      <c r="H63" s="32">
        <v>10</v>
      </c>
      <c r="I63" s="132">
        <v>230</v>
      </c>
      <c r="J63" s="32" t="s">
        <v>610</v>
      </c>
      <c r="K63" s="33">
        <v>42550</v>
      </c>
      <c r="L63" s="34" t="s">
        <v>649</v>
      </c>
      <c r="M63" s="35" t="s">
        <v>1302</v>
      </c>
      <c r="N63" s="35">
        <v>64</v>
      </c>
      <c r="O63" s="34" t="s">
        <v>1303</v>
      </c>
      <c r="P63" s="34" t="s">
        <v>1304</v>
      </c>
      <c r="Q63" s="34">
        <v>9785447129088</v>
      </c>
      <c r="R63" s="34">
        <v>614038440</v>
      </c>
      <c r="S63" s="34">
        <v>10</v>
      </c>
      <c r="T63" s="35" t="s">
        <v>612</v>
      </c>
      <c r="U63" s="22" t="str">
        <f>HYPERLINK(CONCATENATE("http://www.egmont.ru/search/?q=&amp;isbn=",M63),"фото")</f>
        <v>фото</v>
      </c>
      <c r="V63" s="20"/>
    </row>
    <row r="64" spans="1:22" s="18" customFormat="1" ht="15" customHeight="1">
      <c r="A64" s="42">
        <v>614011390</v>
      </c>
      <c r="B64" s="21"/>
      <c r="C64" s="21">
        <f t="shared" si="3"/>
        <v>0</v>
      </c>
      <c r="D64" s="44" t="s">
        <v>618</v>
      </c>
      <c r="E64" s="44" t="s">
        <v>659</v>
      </c>
      <c r="F64" s="40" t="s">
        <v>825</v>
      </c>
      <c r="G64" s="40" t="s">
        <v>650</v>
      </c>
      <c r="H64" s="40">
        <v>20</v>
      </c>
      <c r="I64" s="133">
        <v>88</v>
      </c>
      <c r="J64" s="40" t="s">
        <v>610</v>
      </c>
      <c r="K64" s="41">
        <v>42191</v>
      </c>
      <c r="L64" s="42" t="s">
        <v>628</v>
      </c>
      <c r="M64" s="43" t="s">
        <v>826</v>
      </c>
      <c r="N64" s="43">
        <v>24</v>
      </c>
      <c r="O64" s="42" t="s">
        <v>614</v>
      </c>
      <c r="P64" s="42" t="s">
        <v>827</v>
      </c>
      <c r="Q64" s="42">
        <v>9785953991681</v>
      </c>
      <c r="R64" s="42">
        <v>614011390</v>
      </c>
      <c r="S64" s="42">
        <v>10</v>
      </c>
      <c r="T64" s="43" t="s">
        <v>612</v>
      </c>
      <c r="U64" s="22" t="str">
        <f aca="true" t="shared" si="4" ref="U64:U79">HYPERLINK(CONCATENATE("http://www.egmont.ru/search/?q=&amp;isbn=",M64),"фото")</f>
        <v>фото</v>
      </c>
      <c r="V64" s="20"/>
    </row>
    <row r="65" spans="1:22" s="18" customFormat="1" ht="15" customHeight="1">
      <c r="A65" s="46">
        <v>614011380</v>
      </c>
      <c r="B65" s="21"/>
      <c r="C65" s="21">
        <f t="shared" si="3"/>
        <v>0</v>
      </c>
      <c r="D65" s="44" t="s">
        <v>609</v>
      </c>
      <c r="E65" s="44" t="s">
        <v>610</v>
      </c>
      <c r="F65" s="44" t="s">
        <v>828</v>
      </c>
      <c r="G65" s="44" t="s">
        <v>650</v>
      </c>
      <c r="H65" s="44">
        <v>20</v>
      </c>
      <c r="I65" s="133">
        <v>88</v>
      </c>
      <c r="J65" s="44" t="s">
        <v>610</v>
      </c>
      <c r="K65" s="45">
        <v>42191</v>
      </c>
      <c r="L65" s="46" t="s">
        <v>628</v>
      </c>
      <c r="M65" s="47" t="s">
        <v>829</v>
      </c>
      <c r="N65" s="47">
        <v>24</v>
      </c>
      <c r="O65" s="46" t="s">
        <v>614</v>
      </c>
      <c r="P65" s="46" t="s">
        <v>827</v>
      </c>
      <c r="Q65" s="46">
        <v>9785447113063</v>
      </c>
      <c r="R65" s="46">
        <v>614011380</v>
      </c>
      <c r="S65" s="46">
        <v>10</v>
      </c>
      <c r="T65" s="47" t="s">
        <v>612</v>
      </c>
      <c r="U65" s="22" t="str">
        <f t="shared" si="4"/>
        <v>фото</v>
      </c>
      <c r="V65" s="20"/>
    </row>
    <row r="66" spans="1:22" s="18" customFormat="1" ht="15" customHeight="1">
      <c r="A66" s="34">
        <v>614037630</v>
      </c>
      <c r="B66" s="21"/>
      <c r="C66" s="21">
        <f t="shared" si="3"/>
        <v>0</v>
      </c>
      <c r="D66" s="32" t="s">
        <v>656</v>
      </c>
      <c r="E66" s="32" t="s">
        <v>610</v>
      </c>
      <c r="F66" s="32" t="s">
        <v>1275</v>
      </c>
      <c r="G66" s="32" t="s">
        <v>707</v>
      </c>
      <c r="H66" s="32">
        <v>60</v>
      </c>
      <c r="I66" s="131">
        <v>113</v>
      </c>
      <c r="J66" s="32" t="s">
        <v>610</v>
      </c>
      <c r="K66" s="33">
        <v>42545</v>
      </c>
      <c r="L66" s="34" t="s">
        <v>669</v>
      </c>
      <c r="M66" s="35" t="s">
        <v>1276</v>
      </c>
      <c r="N66" s="35">
        <v>64</v>
      </c>
      <c r="O66" s="34" t="s">
        <v>614</v>
      </c>
      <c r="P66" s="34" t="s">
        <v>620</v>
      </c>
      <c r="Q66" s="34">
        <v>9785447128982</v>
      </c>
      <c r="R66" s="34">
        <v>614037630</v>
      </c>
      <c r="S66" s="34">
        <v>10</v>
      </c>
      <c r="T66" s="35" t="s">
        <v>613</v>
      </c>
      <c r="U66" s="22" t="str">
        <f t="shared" si="4"/>
        <v>фото</v>
      </c>
      <c r="V66" s="20"/>
    </row>
    <row r="67" spans="1:22" s="18" customFormat="1" ht="15" customHeight="1">
      <c r="A67" s="34">
        <v>614012390</v>
      </c>
      <c r="B67" s="21"/>
      <c r="C67" s="21">
        <f t="shared" si="3"/>
        <v>0</v>
      </c>
      <c r="D67" s="32" t="s">
        <v>618</v>
      </c>
      <c r="E67" s="32" t="s">
        <v>610</v>
      </c>
      <c r="F67" s="32" t="s">
        <v>744</v>
      </c>
      <c r="G67" s="32" t="s">
        <v>707</v>
      </c>
      <c r="H67" s="32">
        <v>60</v>
      </c>
      <c r="I67" s="131">
        <v>113</v>
      </c>
      <c r="J67" s="32" t="s">
        <v>610</v>
      </c>
      <c r="K67" s="33">
        <v>42048</v>
      </c>
      <c r="L67" s="34" t="s">
        <v>621</v>
      </c>
      <c r="M67" s="35" t="s">
        <v>745</v>
      </c>
      <c r="N67" s="35">
        <v>64</v>
      </c>
      <c r="O67" s="34" t="s">
        <v>614</v>
      </c>
      <c r="P67" s="34" t="s">
        <v>746</v>
      </c>
      <c r="Q67" s="34">
        <v>9785447108786</v>
      </c>
      <c r="R67" s="34">
        <v>614012390</v>
      </c>
      <c r="S67" s="34">
        <v>10</v>
      </c>
      <c r="T67" s="35" t="s">
        <v>613</v>
      </c>
      <c r="U67" s="22" t="str">
        <f t="shared" si="4"/>
        <v>фото</v>
      </c>
      <c r="V67" s="20"/>
    </row>
    <row r="68" spans="1:22" s="18" customFormat="1" ht="15" customHeight="1">
      <c r="A68" s="34">
        <v>614041110</v>
      </c>
      <c r="B68" s="21"/>
      <c r="C68" s="21">
        <f t="shared" si="3"/>
        <v>0</v>
      </c>
      <c r="D68" s="32" t="s">
        <v>656</v>
      </c>
      <c r="E68" s="32" t="s">
        <v>610</v>
      </c>
      <c r="F68" s="32" t="s">
        <v>170</v>
      </c>
      <c r="G68" s="32" t="s">
        <v>707</v>
      </c>
      <c r="H68" s="32">
        <v>60</v>
      </c>
      <c r="I68" s="131">
        <v>113</v>
      </c>
      <c r="J68" s="32" t="s">
        <v>610</v>
      </c>
      <c r="K68" s="33">
        <v>42664</v>
      </c>
      <c r="L68" s="34" t="s">
        <v>621</v>
      </c>
      <c r="M68" s="35" t="s">
        <v>169</v>
      </c>
      <c r="N68" s="35">
        <v>64</v>
      </c>
      <c r="O68" s="34" t="s">
        <v>614</v>
      </c>
      <c r="P68" s="34" t="s">
        <v>620</v>
      </c>
      <c r="Q68" s="34">
        <v>9785447130633</v>
      </c>
      <c r="R68" s="34">
        <v>614041110</v>
      </c>
      <c r="S68" s="34">
        <v>10</v>
      </c>
      <c r="T68" s="35" t="s">
        <v>613</v>
      </c>
      <c r="U68" s="22" t="str">
        <f t="shared" si="4"/>
        <v>фото</v>
      </c>
      <c r="V68" s="20"/>
    </row>
    <row r="69" spans="1:22" s="18" customFormat="1" ht="15">
      <c r="A69" s="34">
        <v>614027980</v>
      </c>
      <c r="B69" s="21"/>
      <c r="C69" s="21">
        <f t="shared" si="3"/>
        <v>0</v>
      </c>
      <c r="D69" s="32" t="s">
        <v>618</v>
      </c>
      <c r="E69" s="32" t="s">
        <v>610</v>
      </c>
      <c r="F69" s="32" t="s">
        <v>851</v>
      </c>
      <c r="G69" s="32" t="s">
        <v>707</v>
      </c>
      <c r="H69" s="32">
        <v>60</v>
      </c>
      <c r="I69" s="131">
        <v>113</v>
      </c>
      <c r="J69" s="32" t="s">
        <v>610</v>
      </c>
      <c r="K69" s="33">
        <v>42229</v>
      </c>
      <c r="L69" s="34" t="s">
        <v>621</v>
      </c>
      <c r="M69" s="35" t="s">
        <v>852</v>
      </c>
      <c r="N69" s="35">
        <v>64</v>
      </c>
      <c r="O69" s="34" t="s">
        <v>614</v>
      </c>
      <c r="P69" s="34" t="s">
        <v>620</v>
      </c>
      <c r="Q69" s="34">
        <v>9785447119294</v>
      </c>
      <c r="R69" s="34">
        <v>614027980</v>
      </c>
      <c r="S69" s="34">
        <v>10</v>
      </c>
      <c r="T69" s="35" t="s">
        <v>613</v>
      </c>
      <c r="U69" s="22" t="str">
        <f t="shared" si="4"/>
        <v>фото</v>
      </c>
      <c r="V69" s="20"/>
    </row>
    <row r="70" spans="1:22" s="18" customFormat="1" ht="15">
      <c r="A70" s="34">
        <v>614027370</v>
      </c>
      <c r="B70" s="21"/>
      <c r="C70" s="21">
        <f t="shared" si="3"/>
        <v>0</v>
      </c>
      <c r="D70" s="32" t="s">
        <v>656</v>
      </c>
      <c r="E70" s="32" t="s">
        <v>610</v>
      </c>
      <c r="F70" s="32" t="s">
        <v>800</v>
      </c>
      <c r="G70" s="32" t="s">
        <v>707</v>
      </c>
      <c r="H70" s="32">
        <v>60</v>
      </c>
      <c r="I70" s="131">
        <v>113</v>
      </c>
      <c r="J70" s="32" t="s">
        <v>610</v>
      </c>
      <c r="K70" s="33">
        <v>42096</v>
      </c>
      <c r="L70" s="34" t="s">
        <v>644</v>
      </c>
      <c r="M70" s="35" t="s">
        <v>801</v>
      </c>
      <c r="N70" s="35">
        <v>64</v>
      </c>
      <c r="O70" s="34" t="s">
        <v>614</v>
      </c>
      <c r="P70" s="34" t="s">
        <v>620</v>
      </c>
      <c r="Q70" s="34">
        <v>9785447117726</v>
      </c>
      <c r="R70" s="34">
        <v>614027370</v>
      </c>
      <c r="S70" s="34">
        <v>10</v>
      </c>
      <c r="T70" s="35" t="s">
        <v>613</v>
      </c>
      <c r="U70" s="22" t="str">
        <f t="shared" si="4"/>
        <v>фото</v>
      </c>
      <c r="V70" s="20"/>
    </row>
    <row r="71" spans="1:22" s="18" customFormat="1" ht="15">
      <c r="A71" s="34">
        <v>614027970</v>
      </c>
      <c r="B71" s="21"/>
      <c r="C71" s="21">
        <f t="shared" si="3"/>
        <v>0</v>
      </c>
      <c r="D71" s="32" t="s">
        <v>618</v>
      </c>
      <c r="E71" s="32" t="s">
        <v>610</v>
      </c>
      <c r="F71" s="32" t="s">
        <v>849</v>
      </c>
      <c r="G71" s="32" t="s">
        <v>707</v>
      </c>
      <c r="H71" s="32">
        <v>60</v>
      </c>
      <c r="I71" s="131">
        <v>113</v>
      </c>
      <c r="J71" s="32" t="s">
        <v>610</v>
      </c>
      <c r="K71" s="33">
        <v>42229</v>
      </c>
      <c r="L71" s="34" t="s">
        <v>689</v>
      </c>
      <c r="M71" s="35" t="s">
        <v>850</v>
      </c>
      <c r="N71" s="35">
        <v>64</v>
      </c>
      <c r="O71" s="34" t="s">
        <v>614</v>
      </c>
      <c r="P71" s="34" t="s">
        <v>620</v>
      </c>
      <c r="Q71" s="34">
        <v>9785447119126</v>
      </c>
      <c r="R71" s="34">
        <v>614027970</v>
      </c>
      <c r="S71" s="34">
        <v>10</v>
      </c>
      <c r="T71" s="35" t="s">
        <v>613</v>
      </c>
      <c r="U71" s="22" t="str">
        <f t="shared" si="4"/>
        <v>фото</v>
      </c>
      <c r="V71" s="20"/>
    </row>
    <row r="72" spans="1:22" s="18" customFormat="1" ht="15">
      <c r="A72" s="34">
        <v>614037680</v>
      </c>
      <c r="B72" s="21"/>
      <c r="C72" s="21">
        <f t="shared" si="3"/>
        <v>0</v>
      </c>
      <c r="D72" s="32" t="s">
        <v>656</v>
      </c>
      <c r="E72" s="32" t="s">
        <v>610</v>
      </c>
      <c r="F72" s="32" t="s">
        <v>1273</v>
      </c>
      <c r="G72" s="32" t="s">
        <v>707</v>
      </c>
      <c r="H72" s="32">
        <v>60</v>
      </c>
      <c r="I72" s="131">
        <v>113</v>
      </c>
      <c r="J72" s="32" t="s">
        <v>610</v>
      </c>
      <c r="K72" s="33">
        <v>42545</v>
      </c>
      <c r="L72" s="34" t="s">
        <v>687</v>
      </c>
      <c r="M72" s="35" t="s">
        <v>1274</v>
      </c>
      <c r="N72" s="35">
        <v>64</v>
      </c>
      <c r="O72" s="34" t="s">
        <v>614</v>
      </c>
      <c r="P72" s="34" t="s">
        <v>620</v>
      </c>
      <c r="Q72" s="34">
        <v>9785447128319</v>
      </c>
      <c r="R72" s="34">
        <v>614037680</v>
      </c>
      <c r="S72" s="34">
        <v>10</v>
      </c>
      <c r="T72" s="35" t="s">
        <v>613</v>
      </c>
      <c r="U72" s="22" t="str">
        <f t="shared" si="4"/>
        <v>фото</v>
      </c>
      <c r="V72" s="20"/>
    </row>
    <row r="73" spans="1:22" s="18" customFormat="1" ht="15">
      <c r="A73" s="34">
        <v>614037640</v>
      </c>
      <c r="B73" s="21"/>
      <c r="C73" s="21">
        <f t="shared" si="3"/>
        <v>0</v>
      </c>
      <c r="D73" s="32" t="s">
        <v>656</v>
      </c>
      <c r="E73" s="32" t="s">
        <v>610</v>
      </c>
      <c r="F73" s="32" t="s">
        <v>1271</v>
      </c>
      <c r="G73" s="32" t="s">
        <v>707</v>
      </c>
      <c r="H73" s="32">
        <v>60</v>
      </c>
      <c r="I73" s="131">
        <v>113</v>
      </c>
      <c r="J73" s="32" t="s">
        <v>610</v>
      </c>
      <c r="K73" s="33">
        <v>42545</v>
      </c>
      <c r="L73" s="34" t="s">
        <v>628</v>
      </c>
      <c r="M73" s="35" t="s">
        <v>1272</v>
      </c>
      <c r="N73" s="35">
        <v>64</v>
      </c>
      <c r="O73" s="34" t="s">
        <v>614</v>
      </c>
      <c r="P73" s="34" t="s">
        <v>620</v>
      </c>
      <c r="Q73" s="34">
        <v>9785447128296</v>
      </c>
      <c r="R73" s="34">
        <v>614037640</v>
      </c>
      <c r="S73" s="34">
        <v>10</v>
      </c>
      <c r="T73" s="35" t="s">
        <v>613</v>
      </c>
      <c r="U73" s="22" t="str">
        <f t="shared" si="4"/>
        <v>фото</v>
      </c>
      <c r="V73" s="20"/>
    </row>
    <row r="74" spans="1:22" s="18" customFormat="1" ht="15">
      <c r="A74" s="34">
        <v>614017650</v>
      </c>
      <c r="B74" s="21"/>
      <c r="C74" s="21">
        <f t="shared" si="3"/>
        <v>0</v>
      </c>
      <c r="D74" s="32" t="s">
        <v>624</v>
      </c>
      <c r="E74" s="32" t="s">
        <v>610</v>
      </c>
      <c r="F74" s="32" t="s">
        <v>389</v>
      </c>
      <c r="G74" s="32" t="s">
        <v>707</v>
      </c>
      <c r="H74" s="32">
        <v>60</v>
      </c>
      <c r="I74" s="131">
        <v>113</v>
      </c>
      <c r="J74" s="32" t="s">
        <v>610</v>
      </c>
      <c r="K74" s="33">
        <v>42048</v>
      </c>
      <c r="L74" s="34" t="s">
        <v>672</v>
      </c>
      <c r="M74" s="35" t="s">
        <v>390</v>
      </c>
      <c r="N74" s="35">
        <v>64</v>
      </c>
      <c r="O74" s="34" t="s">
        <v>614</v>
      </c>
      <c r="P74" s="34" t="s">
        <v>746</v>
      </c>
      <c r="Q74" s="34">
        <v>9785447115845</v>
      </c>
      <c r="R74" s="34">
        <v>614017650</v>
      </c>
      <c r="S74" s="34">
        <v>10</v>
      </c>
      <c r="T74" s="35" t="s">
        <v>613</v>
      </c>
      <c r="U74" s="22" t="str">
        <f t="shared" si="4"/>
        <v>фото</v>
      </c>
      <c r="V74" s="20"/>
    </row>
    <row r="75" spans="1:22" s="18" customFormat="1" ht="15">
      <c r="A75" s="34">
        <v>614037690</v>
      </c>
      <c r="B75" s="21"/>
      <c r="C75" s="21">
        <f t="shared" si="3"/>
        <v>0</v>
      </c>
      <c r="D75" s="32" t="s">
        <v>656</v>
      </c>
      <c r="E75" s="32" t="s">
        <v>610</v>
      </c>
      <c r="F75" s="32" t="s">
        <v>1279</v>
      </c>
      <c r="G75" s="32" t="s">
        <v>707</v>
      </c>
      <c r="H75" s="32">
        <v>60</v>
      </c>
      <c r="I75" s="131">
        <v>113</v>
      </c>
      <c r="J75" s="32" t="s">
        <v>610</v>
      </c>
      <c r="K75" s="33">
        <v>42545</v>
      </c>
      <c r="L75" s="34" t="s">
        <v>672</v>
      </c>
      <c r="M75" s="35" t="s">
        <v>1280</v>
      </c>
      <c r="N75" s="35">
        <v>64</v>
      </c>
      <c r="O75" s="34" t="s">
        <v>614</v>
      </c>
      <c r="P75" s="34" t="s">
        <v>620</v>
      </c>
      <c r="Q75" s="34">
        <v>9785447129903</v>
      </c>
      <c r="R75" s="34">
        <v>614037690</v>
      </c>
      <c r="S75" s="34">
        <v>10</v>
      </c>
      <c r="T75" s="35" t="s">
        <v>613</v>
      </c>
      <c r="U75" s="22" t="str">
        <f t="shared" si="4"/>
        <v>фото</v>
      </c>
      <c r="V75" s="20"/>
    </row>
    <row r="76" spans="1:22" s="18" customFormat="1" ht="15">
      <c r="A76" s="34">
        <v>614021540</v>
      </c>
      <c r="B76" s="21"/>
      <c r="C76" s="21">
        <f t="shared" si="3"/>
        <v>0</v>
      </c>
      <c r="D76" s="32" t="s">
        <v>618</v>
      </c>
      <c r="E76" s="32" t="s">
        <v>610</v>
      </c>
      <c r="F76" s="32" t="s">
        <v>798</v>
      </c>
      <c r="G76" s="32" t="s">
        <v>707</v>
      </c>
      <c r="H76" s="32">
        <v>60</v>
      </c>
      <c r="I76" s="131">
        <v>113</v>
      </c>
      <c r="J76" s="32" t="s">
        <v>610</v>
      </c>
      <c r="K76" s="33">
        <v>42096</v>
      </c>
      <c r="L76" s="34" t="s">
        <v>643</v>
      </c>
      <c r="M76" s="35" t="s">
        <v>799</v>
      </c>
      <c r="N76" s="35">
        <v>64</v>
      </c>
      <c r="O76" s="34" t="s">
        <v>614</v>
      </c>
      <c r="P76" s="34" t="s">
        <v>620</v>
      </c>
      <c r="Q76" s="34">
        <v>9785447117573</v>
      </c>
      <c r="R76" s="34">
        <v>614021540</v>
      </c>
      <c r="S76" s="34">
        <v>10</v>
      </c>
      <c r="T76" s="35" t="s">
        <v>613</v>
      </c>
      <c r="U76" s="22" t="str">
        <f t="shared" si="4"/>
        <v>фото</v>
      </c>
      <c r="V76" s="20"/>
    </row>
    <row r="77" spans="1:22" s="18" customFormat="1" ht="15">
      <c r="A77" s="34">
        <v>614018840</v>
      </c>
      <c r="B77" s="21"/>
      <c r="C77" s="21">
        <f t="shared" si="3"/>
        <v>0</v>
      </c>
      <c r="D77" s="32" t="s">
        <v>624</v>
      </c>
      <c r="E77" s="32" t="s">
        <v>610</v>
      </c>
      <c r="F77" s="32" t="s">
        <v>387</v>
      </c>
      <c r="G77" s="32" t="s">
        <v>707</v>
      </c>
      <c r="H77" s="32">
        <v>60</v>
      </c>
      <c r="I77" s="131">
        <v>113</v>
      </c>
      <c r="J77" s="32" t="s">
        <v>610</v>
      </c>
      <c r="K77" s="33">
        <v>42048</v>
      </c>
      <c r="L77" s="34" t="s">
        <v>663</v>
      </c>
      <c r="M77" s="35" t="s">
        <v>388</v>
      </c>
      <c r="N77" s="35">
        <v>64</v>
      </c>
      <c r="O77" s="34" t="s">
        <v>614</v>
      </c>
      <c r="P77" s="34" t="s">
        <v>746</v>
      </c>
      <c r="Q77" s="34">
        <v>9785447115821</v>
      </c>
      <c r="R77" s="34">
        <v>614018840</v>
      </c>
      <c r="S77" s="34">
        <v>10</v>
      </c>
      <c r="T77" s="35" t="s">
        <v>613</v>
      </c>
      <c r="U77" s="22" t="str">
        <f t="shared" si="4"/>
        <v>фото</v>
      </c>
      <c r="V77" s="20"/>
    </row>
    <row r="78" spans="1:22" s="18" customFormat="1" ht="15">
      <c r="A78" s="34">
        <v>614037670</v>
      </c>
      <c r="B78" s="21"/>
      <c r="C78" s="21">
        <f t="shared" si="3"/>
        <v>0</v>
      </c>
      <c r="D78" s="32" t="s">
        <v>656</v>
      </c>
      <c r="E78" s="32" t="s">
        <v>610</v>
      </c>
      <c r="F78" s="32" t="s">
        <v>1277</v>
      </c>
      <c r="G78" s="32" t="s">
        <v>707</v>
      </c>
      <c r="H78" s="32">
        <v>60</v>
      </c>
      <c r="I78" s="131">
        <v>113</v>
      </c>
      <c r="J78" s="32" t="s">
        <v>610</v>
      </c>
      <c r="K78" s="33">
        <v>42545</v>
      </c>
      <c r="L78" s="34" t="s">
        <v>643</v>
      </c>
      <c r="M78" s="35" t="s">
        <v>1278</v>
      </c>
      <c r="N78" s="35">
        <v>64</v>
      </c>
      <c r="O78" s="34" t="s">
        <v>614</v>
      </c>
      <c r="P78" s="34" t="s">
        <v>620</v>
      </c>
      <c r="Q78" s="34">
        <v>9785447128869</v>
      </c>
      <c r="R78" s="34">
        <v>614037670</v>
      </c>
      <c r="S78" s="34">
        <v>10</v>
      </c>
      <c r="T78" s="35" t="s">
        <v>613</v>
      </c>
      <c r="U78" s="22" t="str">
        <f t="shared" si="4"/>
        <v>фото</v>
      </c>
      <c r="V78" s="20"/>
    </row>
    <row r="79" spans="1:22" s="18" customFormat="1" ht="15">
      <c r="A79" s="34">
        <v>614041140</v>
      </c>
      <c r="B79" s="21"/>
      <c r="C79" s="21">
        <f aca="true" t="shared" si="5" ref="C79:C114">B79/H79</f>
        <v>0</v>
      </c>
      <c r="D79" s="32" t="s">
        <v>656</v>
      </c>
      <c r="E79" s="32" t="s">
        <v>610</v>
      </c>
      <c r="F79" s="32" t="s">
        <v>168</v>
      </c>
      <c r="G79" s="32" t="s">
        <v>707</v>
      </c>
      <c r="H79" s="32">
        <v>60</v>
      </c>
      <c r="I79" s="131">
        <v>113</v>
      </c>
      <c r="J79" s="32" t="s">
        <v>610</v>
      </c>
      <c r="K79" s="33">
        <v>42664</v>
      </c>
      <c r="L79" s="34" t="s">
        <v>984</v>
      </c>
      <c r="M79" s="35" t="s">
        <v>167</v>
      </c>
      <c r="N79" s="35">
        <v>64</v>
      </c>
      <c r="O79" s="34" t="s">
        <v>614</v>
      </c>
      <c r="P79" s="34" t="s">
        <v>620</v>
      </c>
      <c r="Q79" s="34">
        <v>9785447132651</v>
      </c>
      <c r="R79" s="34">
        <v>614041140</v>
      </c>
      <c r="S79" s="34">
        <v>10</v>
      </c>
      <c r="T79" s="35" t="s">
        <v>613</v>
      </c>
      <c r="U79" s="22" t="str">
        <f t="shared" si="4"/>
        <v>фото</v>
      </c>
      <c r="V79" s="20"/>
    </row>
    <row r="80" spans="1:22" s="18" customFormat="1" ht="15">
      <c r="A80" s="38">
        <v>614042420</v>
      </c>
      <c r="B80" s="21"/>
      <c r="C80" s="21">
        <f t="shared" si="5"/>
        <v>0</v>
      </c>
      <c r="D80" s="32" t="s">
        <v>618</v>
      </c>
      <c r="E80" s="32" t="s">
        <v>659</v>
      </c>
      <c r="F80" s="36" t="s">
        <v>1240</v>
      </c>
      <c r="G80" s="36" t="s">
        <v>1241</v>
      </c>
      <c r="H80" s="36">
        <v>20</v>
      </c>
      <c r="I80" s="131">
        <v>90</v>
      </c>
      <c r="J80" s="36" t="s">
        <v>610</v>
      </c>
      <c r="K80" s="37">
        <v>42530</v>
      </c>
      <c r="L80" s="38" t="s">
        <v>833</v>
      </c>
      <c r="M80" s="39" t="s">
        <v>1242</v>
      </c>
      <c r="N80" s="39">
        <v>24</v>
      </c>
      <c r="O80" s="38" t="s">
        <v>614</v>
      </c>
      <c r="P80" s="38" t="s">
        <v>619</v>
      </c>
      <c r="Q80" s="38">
        <v>9785447131586</v>
      </c>
      <c r="R80" s="38">
        <v>614042420</v>
      </c>
      <c r="S80" s="38">
        <v>10</v>
      </c>
      <c r="T80" s="39" t="s">
        <v>612</v>
      </c>
      <c r="U80" s="22" t="str">
        <f>HYPERLINK(CONCATENATE("http://www.egmont.ru/search/?q=&amp;isbn=",M81),"фото")</f>
        <v>фото</v>
      </c>
      <c r="V80" s="20"/>
    </row>
    <row r="81" spans="1:22" s="18" customFormat="1" ht="15">
      <c r="A81" s="38">
        <v>614042430</v>
      </c>
      <c r="B81" s="21"/>
      <c r="C81" s="21">
        <f t="shared" si="5"/>
        <v>0</v>
      </c>
      <c r="D81" s="32" t="s">
        <v>656</v>
      </c>
      <c r="E81" s="32" t="s">
        <v>659</v>
      </c>
      <c r="F81" s="36" t="s">
        <v>1251</v>
      </c>
      <c r="G81" s="36" t="s">
        <v>1241</v>
      </c>
      <c r="H81" s="36">
        <v>20</v>
      </c>
      <c r="I81" s="131">
        <v>90</v>
      </c>
      <c r="J81" s="36" t="s">
        <v>610</v>
      </c>
      <c r="K81" s="37">
        <v>42530</v>
      </c>
      <c r="L81" s="38" t="s">
        <v>1345</v>
      </c>
      <c r="M81" s="39" t="s">
        <v>1252</v>
      </c>
      <c r="N81" s="39">
        <v>24</v>
      </c>
      <c r="O81" s="38" t="s">
        <v>614</v>
      </c>
      <c r="P81" s="38" t="s">
        <v>619</v>
      </c>
      <c r="Q81" s="38">
        <v>9785447131593</v>
      </c>
      <c r="R81" s="38">
        <v>614042430</v>
      </c>
      <c r="S81" s="38">
        <v>10</v>
      </c>
      <c r="T81" s="39" t="s">
        <v>612</v>
      </c>
      <c r="U81" s="22" t="str">
        <f>HYPERLINK(CONCATENATE("http://www.egmont.ru/search/?q=&amp;isbn=",M82),"фото")</f>
        <v>фото</v>
      </c>
      <c r="V81" s="20"/>
    </row>
    <row r="82" spans="1:22" s="18" customFormat="1" ht="15">
      <c r="A82" s="42">
        <v>614042440</v>
      </c>
      <c r="B82" s="21"/>
      <c r="C82" s="21">
        <f t="shared" si="5"/>
        <v>0</v>
      </c>
      <c r="D82" s="44" t="s">
        <v>609</v>
      </c>
      <c r="E82" s="44" t="s">
        <v>659</v>
      </c>
      <c r="F82" s="40" t="s">
        <v>1245</v>
      </c>
      <c r="G82" s="40" t="s">
        <v>1241</v>
      </c>
      <c r="H82" s="40">
        <v>20</v>
      </c>
      <c r="I82" s="133">
        <v>90</v>
      </c>
      <c r="J82" s="40" t="s">
        <v>610</v>
      </c>
      <c r="K82" s="41">
        <v>42530</v>
      </c>
      <c r="L82" s="42" t="s">
        <v>1295</v>
      </c>
      <c r="M82" s="43" t="s">
        <v>1246</v>
      </c>
      <c r="N82" s="43">
        <v>24</v>
      </c>
      <c r="O82" s="42" t="s">
        <v>614</v>
      </c>
      <c r="P82" s="42" t="s">
        <v>619</v>
      </c>
      <c r="Q82" s="42">
        <v>9785447131715</v>
      </c>
      <c r="R82" s="42">
        <v>614042440</v>
      </c>
      <c r="S82" s="42">
        <v>10</v>
      </c>
      <c r="T82" s="43" t="s">
        <v>612</v>
      </c>
      <c r="U82" s="22" t="str">
        <f>HYPERLINK(CONCATENATE("http://www.egmont.ru/search/?q=&amp;isbn=",M83),"фото")</f>
        <v>фото</v>
      </c>
      <c r="V82" s="20"/>
    </row>
    <row r="83" spans="1:22" s="18" customFormat="1" ht="15">
      <c r="A83" s="38">
        <v>614042460</v>
      </c>
      <c r="B83" s="21"/>
      <c r="C83" s="21">
        <f t="shared" si="5"/>
        <v>0</v>
      </c>
      <c r="D83" s="32" t="s">
        <v>656</v>
      </c>
      <c r="E83" s="32" t="s">
        <v>659</v>
      </c>
      <c r="F83" s="36" t="s">
        <v>1247</v>
      </c>
      <c r="G83" s="36" t="s">
        <v>1241</v>
      </c>
      <c r="H83" s="36">
        <v>20</v>
      </c>
      <c r="I83" s="131">
        <v>90</v>
      </c>
      <c r="J83" s="36" t="s">
        <v>610</v>
      </c>
      <c r="K83" s="37">
        <v>42530</v>
      </c>
      <c r="L83" s="38" t="s">
        <v>1137</v>
      </c>
      <c r="M83" s="39" t="s">
        <v>1248</v>
      </c>
      <c r="N83" s="39">
        <v>24</v>
      </c>
      <c r="O83" s="38" t="s">
        <v>614</v>
      </c>
      <c r="P83" s="38" t="s">
        <v>619</v>
      </c>
      <c r="Q83" s="38">
        <v>9785447131739</v>
      </c>
      <c r="R83" s="38">
        <v>614042460</v>
      </c>
      <c r="S83" s="38">
        <v>10</v>
      </c>
      <c r="T83" s="39" t="s">
        <v>612</v>
      </c>
      <c r="U83" s="22" t="str">
        <f>HYPERLINK(CONCATENATE("http://www.egmont.ru/search/?q=&amp;isbn=",M84),"фото")</f>
        <v>фото</v>
      </c>
      <c r="V83" s="20"/>
    </row>
    <row r="84" spans="1:22" s="18" customFormat="1" ht="15">
      <c r="A84" s="38">
        <v>614042450</v>
      </c>
      <c r="B84" s="21"/>
      <c r="C84" s="21">
        <f t="shared" si="5"/>
        <v>0</v>
      </c>
      <c r="D84" s="32" t="s">
        <v>618</v>
      </c>
      <c r="E84" s="32" t="s">
        <v>659</v>
      </c>
      <c r="F84" s="36" t="s">
        <v>1243</v>
      </c>
      <c r="G84" s="36" t="s">
        <v>1241</v>
      </c>
      <c r="H84" s="36">
        <v>20</v>
      </c>
      <c r="I84" s="131">
        <v>90</v>
      </c>
      <c r="J84" s="36" t="s">
        <v>610</v>
      </c>
      <c r="K84" s="37">
        <v>42530</v>
      </c>
      <c r="L84" s="38" t="s">
        <v>625</v>
      </c>
      <c r="M84" s="39" t="s">
        <v>1244</v>
      </c>
      <c r="N84" s="39">
        <v>24</v>
      </c>
      <c r="O84" s="38" t="s">
        <v>614</v>
      </c>
      <c r="P84" s="38" t="s">
        <v>619</v>
      </c>
      <c r="Q84" s="38">
        <v>9785447131609</v>
      </c>
      <c r="R84" s="38">
        <v>614042450</v>
      </c>
      <c r="S84" s="38">
        <v>10</v>
      </c>
      <c r="T84" s="39" t="s">
        <v>612</v>
      </c>
      <c r="U84" s="22" t="str">
        <f>HYPERLINK(CONCATENATE("http://www.egmont.ru/search/?q=&amp;isbn=",M85),"фото")</f>
        <v>фото</v>
      </c>
      <c r="V84" s="20"/>
    </row>
    <row r="85" spans="1:22" s="18" customFormat="1" ht="15">
      <c r="A85" s="42">
        <v>614042470</v>
      </c>
      <c r="B85" s="21"/>
      <c r="C85" s="21">
        <f t="shared" si="5"/>
        <v>0</v>
      </c>
      <c r="D85" s="44" t="s">
        <v>618</v>
      </c>
      <c r="E85" s="44" t="s">
        <v>659</v>
      </c>
      <c r="F85" s="40" t="s">
        <v>1359</v>
      </c>
      <c r="G85" s="40" t="s">
        <v>1241</v>
      </c>
      <c r="H85" s="40">
        <v>20</v>
      </c>
      <c r="I85" s="133">
        <v>90</v>
      </c>
      <c r="J85" s="40" t="s">
        <v>610</v>
      </c>
      <c r="K85" s="41">
        <v>42530</v>
      </c>
      <c r="L85" s="42" t="s">
        <v>687</v>
      </c>
      <c r="M85" s="43" t="s">
        <v>1360</v>
      </c>
      <c r="N85" s="43">
        <v>24</v>
      </c>
      <c r="O85" s="42" t="s">
        <v>614</v>
      </c>
      <c r="P85" s="42" t="s">
        <v>619</v>
      </c>
      <c r="Q85" s="42">
        <v>9785447131616</v>
      </c>
      <c r="R85" s="42">
        <v>614042470</v>
      </c>
      <c r="S85" s="42">
        <v>10</v>
      </c>
      <c r="T85" s="43" t="s">
        <v>612</v>
      </c>
      <c r="U85" s="92"/>
      <c r="V85" s="20"/>
    </row>
    <row r="86" spans="1:22" s="18" customFormat="1" ht="15">
      <c r="A86" s="38">
        <v>614042480</v>
      </c>
      <c r="B86" s="21"/>
      <c r="C86" s="21">
        <f t="shared" si="5"/>
        <v>0</v>
      </c>
      <c r="D86" s="32" t="s">
        <v>618</v>
      </c>
      <c r="E86" s="32" t="s">
        <v>659</v>
      </c>
      <c r="F86" s="36" t="s">
        <v>1249</v>
      </c>
      <c r="G86" s="36" t="s">
        <v>1241</v>
      </c>
      <c r="H86" s="36">
        <v>20</v>
      </c>
      <c r="I86" s="131">
        <v>90</v>
      </c>
      <c r="J86" s="36" t="s">
        <v>610</v>
      </c>
      <c r="K86" s="37">
        <v>42530</v>
      </c>
      <c r="L86" s="38" t="s">
        <v>984</v>
      </c>
      <c r="M86" s="39" t="s">
        <v>1250</v>
      </c>
      <c r="N86" s="39">
        <v>24</v>
      </c>
      <c r="O86" s="38" t="s">
        <v>614</v>
      </c>
      <c r="P86" s="38" t="s">
        <v>619</v>
      </c>
      <c r="Q86" s="38">
        <v>9785447131708</v>
      </c>
      <c r="R86" s="38">
        <v>614042480</v>
      </c>
      <c r="S86" s="38">
        <v>10</v>
      </c>
      <c r="T86" s="39" t="s">
        <v>612</v>
      </c>
      <c r="U86" s="22" t="str">
        <f>HYPERLINK(CONCATENATE("http://www.egmont.ru/search/?q=&amp;isbn=",M87),"фото")</f>
        <v>фото</v>
      </c>
      <c r="V86" s="20"/>
    </row>
    <row r="87" spans="1:22" s="18" customFormat="1" ht="15">
      <c r="A87" s="38">
        <v>614042490</v>
      </c>
      <c r="B87" s="21"/>
      <c r="C87" s="21">
        <f t="shared" si="5"/>
        <v>0</v>
      </c>
      <c r="D87" s="32" t="s">
        <v>618</v>
      </c>
      <c r="E87" s="32" t="s">
        <v>659</v>
      </c>
      <c r="F87" s="36" t="s">
        <v>1357</v>
      </c>
      <c r="G87" s="36" t="s">
        <v>1241</v>
      </c>
      <c r="H87" s="36">
        <v>20</v>
      </c>
      <c r="I87" s="131">
        <v>90</v>
      </c>
      <c r="J87" s="36" t="s">
        <v>610</v>
      </c>
      <c r="K87" s="37">
        <v>42530</v>
      </c>
      <c r="L87" s="38" t="s">
        <v>927</v>
      </c>
      <c r="M87" s="39" t="s">
        <v>1358</v>
      </c>
      <c r="N87" s="39">
        <v>24</v>
      </c>
      <c r="O87" s="38" t="s">
        <v>614</v>
      </c>
      <c r="P87" s="38" t="s">
        <v>619</v>
      </c>
      <c r="Q87" s="38">
        <v>9785447131722</v>
      </c>
      <c r="R87" s="38">
        <v>614042490</v>
      </c>
      <c r="S87" s="38">
        <v>10</v>
      </c>
      <c r="T87" s="39" t="s">
        <v>612</v>
      </c>
      <c r="U87" s="22" t="str">
        <f>HYPERLINK(CONCATENATE("http://www.egmont.ru/search/?q=&amp;isbn=",M88),"фото")</f>
        <v>фото</v>
      </c>
      <c r="V87" s="20"/>
    </row>
    <row r="88" spans="1:22" s="18" customFormat="1" ht="15">
      <c r="A88" s="38">
        <v>614009790</v>
      </c>
      <c r="B88" s="21"/>
      <c r="C88" s="21">
        <f t="shared" si="5"/>
        <v>0</v>
      </c>
      <c r="D88" s="32" t="s">
        <v>609</v>
      </c>
      <c r="E88" s="32" t="s">
        <v>659</v>
      </c>
      <c r="F88" s="36" t="s">
        <v>31</v>
      </c>
      <c r="G88" s="36" t="s">
        <v>1050</v>
      </c>
      <c r="H88" s="36">
        <v>108</v>
      </c>
      <c r="I88" s="131">
        <v>72</v>
      </c>
      <c r="J88" s="36" t="s">
        <v>610</v>
      </c>
      <c r="K88" s="37">
        <v>41907</v>
      </c>
      <c r="L88" s="38" t="s">
        <v>621</v>
      </c>
      <c r="M88" s="39" t="s">
        <v>32</v>
      </c>
      <c r="N88" s="39">
        <v>6</v>
      </c>
      <c r="O88" s="38" t="s">
        <v>629</v>
      </c>
      <c r="P88" s="38" t="s">
        <v>647</v>
      </c>
      <c r="Q88" s="38">
        <v>9785447105525</v>
      </c>
      <c r="R88" s="38">
        <v>614009790</v>
      </c>
      <c r="S88" s="38">
        <v>10</v>
      </c>
      <c r="T88" s="39" t="s">
        <v>613</v>
      </c>
      <c r="U88" s="22" t="str">
        <f aca="true" t="shared" si="6" ref="U88:U105">HYPERLINK(CONCATENATE("http://www.egmont.ru/search/?q=&amp;isbn=",M88),"фото")</f>
        <v>фото</v>
      </c>
      <c r="V88" s="20"/>
    </row>
    <row r="89" spans="1:22" s="18" customFormat="1" ht="15">
      <c r="A89" s="38">
        <v>614016270</v>
      </c>
      <c r="B89" s="21"/>
      <c r="C89" s="21">
        <f t="shared" si="5"/>
        <v>0</v>
      </c>
      <c r="D89" s="32" t="s">
        <v>609</v>
      </c>
      <c r="E89" s="32" t="s">
        <v>659</v>
      </c>
      <c r="F89" s="36" t="s">
        <v>1055</v>
      </c>
      <c r="G89" s="36" t="s">
        <v>1050</v>
      </c>
      <c r="H89" s="36">
        <v>108</v>
      </c>
      <c r="I89" s="131">
        <v>72</v>
      </c>
      <c r="J89" s="36" t="s">
        <v>802</v>
      </c>
      <c r="K89" s="37">
        <v>42032</v>
      </c>
      <c r="L89" s="38" t="s">
        <v>668</v>
      </c>
      <c r="M89" s="39" t="s">
        <v>1056</v>
      </c>
      <c r="N89" s="39">
        <v>6</v>
      </c>
      <c r="O89" s="38" t="s">
        <v>629</v>
      </c>
      <c r="P89" s="38" t="s">
        <v>647</v>
      </c>
      <c r="Q89" s="38">
        <v>9785447113131</v>
      </c>
      <c r="R89" s="38">
        <v>614016270</v>
      </c>
      <c r="S89" s="38">
        <v>10</v>
      </c>
      <c r="T89" s="39" t="s">
        <v>613</v>
      </c>
      <c r="U89" s="22" t="str">
        <f t="shared" si="6"/>
        <v>фото</v>
      </c>
      <c r="V89" s="20"/>
    </row>
    <row r="90" spans="1:22" s="18" customFormat="1" ht="15">
      <c r="A90" s="38">
        <v>614009850</v>
      </c>
      <c r="B90" s="21"/>
      <c r="C90" s="21">
        <f t="shared" si="5"/>
        <v>0</v>
      </c>
      <c r="D90" s="32" t="s">
        <v>609</v>
      </c>
      <c r="E90" s="32" t="s">
        <v>659</v>
      </c>
      <c r="F90" s="36" t="s">
        <v>37</v>
      </c>
      <c r="G90" s="36" t="s">
        <v>1050</v>
      </c>
      <c r="H90" s="36">
        <v>108</v>
      </c>
      <c r="I90" s="131">
        <v>72</v>
      </c>
      <c r="J90" s="36" t="s">
        <v>610</v>
      </c>
      <c r="K90" s="37">
        <v>41907</v>
      </c>
      <c r="L90" s="38" t="s">
        <v>644</v>
      </c>
      <c r="M90" s="39" t="s">
        <v>38</v>
      </c>
      <c r="N90" s="39">
        <v>6</v>
      </c>
      <c r="O90" s="38" t="s">
        <v>629</v>
      </c>
      <c r="P90" s="38" t="s">
        <v>647</v>
      </c>
      <c r="Q90" s="38">
        <v>9785447110123</v>
      </c>
      <c r="R90" s="38">
        <v>614009850</v>
      </c>
      <c r="S90" s="38">
        <v>10</v>
      </c>
      <c r="T90" s="39" t="s">
        <v>613</v>
      </c>
      <c r="U90" s="22" t="str">
        <f t="shared" si="6"/>
        <v>фото</v>
      </c>
      <c r="V90" s="20"/>
    </row>
    <row r="91" spans="1:22" s="18" customFormat="1" ht="15">
      <c r="A91" s="38">
        <v>614009800</v>
      </c>
      <c r="B91" s="21"/>
      <c r="C91" s="21">
        <f t="shared" si="5"/>
        <v>0</v>
      </c>
      <c r="D91" s="32" t="s">
        <v>609</v>
      </c>
      <c r="E91" s="32" t="s">
        <v>659</v>
      </c>
      <c r="F91" s="36" t="s">
        <v>35</v>
      </c>
      <c r="G91" s="36" t="s">
        <v>1050</v>
      </c>
      <c r="H91" s="36">
        <v>108</v>
      </c>
      <c r="I91" s="131">
        <v>72</v>
      </c>
      <c r="J91" s="36" t="s">
        <v>610</v>
      </c>
      <c r="K91" s="37">
        <v>41907</v>
      </c>
      <c r="L91" s="38" t="s">
        <v>628</v>
      </c>
      <c r="M91" s="39" t="s">
        <v>36</v>
      </c>
      <c r="N91" s="39">
        <v>6</v>
      </c>
      <c r="O91" s="38" t="s">
        <v>629</v>
      </c>
      <c r="P91" s="38" t="s">
        <v>647</v>
      </c>
      <c r="Q91" s="38">
        <v>9785447105532</v>
      </c>
      <c r="R91" s="38">
        <v>614009800</v>
      </c>
      <c r="S91" s="38">
        <v>10</v>
      </c>
      <c r="T91" s="39" t="s">
        <v>613</v>
      </c>
      <c r="U91" s="22" t="str">
        <f t="shared" si="6"/>
        <v>фото</v>
      </c>
      <c r="V91" s="20"/>
    </row>
    <row r="92" spans="1:22" s="18" customFormat="1" ht="15">
      <c r="A92" s="38">
        <v>614016250</v>
      </c>
      <c r="B92" s="21"/>
      <c r="C92" s="21">
        <f t="shared" si="5"/>
        <v>0</v>
      </c>
      <c r="D92" s="32" t="s">
        <v>609</v>
      </c>
      <c r="E92" s="32" t="s">
        <v>659</v>
      </c>
      <c r="F92" s="36" t="s">
        <v>1051</v>
      </c>
      <c r="G92" s="36" t="s">
        <v>1050</v>
      </c>
      <c r="H92" s="36">
        <v>108</v>
      </c>
      <c r="I92" s="131">
        <v>72</v>
      </c>
      <c r="J92" s="36" t="s">
        <v>610</v>
      </c>
      <c r="K92" s="37">
        <v>42032</v>
      </c>
      <c r="L92" s="38" t="s">
        <v>625</v>
      </c>
      <c r="M92" s="39" t="s">
        <v>1052</v>
      </c>
      <c r="N92" s="39">
        <v>6</v>
      </c>
      <c r="O92" s="38" t="s">
        <v>629</v>
      </c>
      <c r="P92" s="38" t="s">
        <v>647</v>
      </c>
      <c r="Q92" s="38">
        <v>9785447111564</v>
      </c>
      <c r="R92" s="38">
        <v>614016250</v>
      </c>
      <c r="S92" s="38">
        <v>10</v>
      </c>
      <c r="T92" s="39" t="s">
        <v>613</v>
      </c>
      <c r="U92" s="22" t="str">
        <f t="shared" si="6"/>
        <v>фото</v>
      </c>
      <c r="V92" s="20"/>
    </row>
    <row r="93" spans="1:22" s="18" customFormat="1" ht="15">
      <c r="A93" s="38">
        <v>614009810</v>
      </c>
      <c r="B93" s="21"/>
      <c r="C93" s="21">
        <f t="shared" si="5"/>
        <v>0</v>
      </c>
      <c r="D93" s="32" t="s">
        <v>609</v>
      </c>
      <c r="E93" s="32" t="s">
        <v>659</v>
      </c>
      <c r="F93" s="36" t="s">
        <v>33</v>
      </c>
      <c r="G93" s="36" t="s">
        <v>1050</v>
      </c>
      <c r="H93" s="36">
        <v>108</v>
      </c>
      <c r="I93" s="131">
        <v>72</v>
      </c>
      <c r="J93" s="36" t="s">
        <v>610</v>
      </c>
      <c r="K93" s="37">
        <v>41907</v>
      </c>
      <c r="L93" s="38" t="s">
        <v>625</v>
      </c>
      <c r="M93" s="39" t="s">
        <v>34</v>
      </c>
      <c r="N93" s="39">
        <v>6</v>
      </c>
      <c r="O93" s="38" t="s">
        <v>629</v>
      </c>
      <c r="P93" s="38" t="s">
        <v>647</v>
      </c>
      <c r="Q93" s="38">
        <v>9785447105549</v>
      </c>
      <c r="R93" s="38">
        <v>614009810</v>
      </c>
      <c r="S93" s="38">
        <v>10</v>
      </c>
      <c r="T93" s="39" t="s">
        <v>613</v>
      </c>
      <c r="U93" s="22" t="str">
        <f t="shared" si="6"/>
        <v>фото</v>
      </c>
      <c r="V93" s="20"/>
    </row>
    <row r="94" spans="1:22" s="18" customFormat="1" ht="15">
      <c r="A94" s="38">
        <v>614016260</v>
      </c>
      <c r="B94" s="21"/>
      <c r="C94" s="21">
        <f t="shared" si="5"/>
        <v>0</v>
      </c>
      <c r="D94" s="32" t="s">
        <v>618</v>
      </c>
      <c r="E94" s="32" t="s">
        <v>659</v>
      </c>
      <c r="F94" s="36" t="s">
        <v>1053</v>
      </c>
      <c r="G94" s="36" t="s">
        <v>1050</v>
      </c>
      <c r="H94" s="36">
        <v>108</v>
      </c>
      <c r="I94" s="131">
        <v>72</v>
      </c>
      <c r="J94" s="36" t="s">
        <v>610</v>
      </c>
      <c r="K94" s="37">
        <v>42032</v>
      </c>
      <c r="L94" s="38" t="s">
        <v>687</v>
      </c>
      <c r="M94" s="39" t="s">
        <v>1054</v>
      </c>
      <c r="N94" s="39">
        <v>6</v>
      </c>
      <c r="O94" s="38" t="s">
        <v>629</v>
      </c>
      <c r="P94" s="38" t="s">
        <v>647</v>
      </c>
      <c r="Q94" s="38">
        <v>9785447111571</v>
      </c>
      <c r="R94" s="38">
        <v>614016260</v>
      </c>
      <c r="S94" s="38">
        <v>10</v>
      </c>
      <c r="T94" s="39" t="s">
        <v>613</v>
      </c>
      <c r="U94" s="22" t="str">
        <f t="shared" si="6"/>
        <v>фото</v>
      </c>
      <c r="V94" s="20"/>
    </row>
    <row r="95" spans="1:22" s="18" customFormat="1" ht="15">
      <c r="A95" s="34">
        <v>614026600</v>
      </c>
      <c r="B95" s="21"/>
      <c r="C95" s="21">
        <f t="shared" si="5"/>
        <v>0</v>
      </c>
      <c r="D95" s="32" t="s">
        <v>656</v>
      </c>
      <c r="E95" s="32" t="s">
        <v>610</v>
      </c>
      <c r="F95" s="32" t="s">
        <v>784</v>
      </c>
      <c r="G95" s="32" t="s">
        <v>780</v>
      </c>
      <c r="H95" s="32">
        <v>60</v>
      </c>
      <c r="I95" s="131">
        <v>138</v>
      </c>
      <c r="J95" s="32" t="s">
        <v>610</v>
      </c>
      <c r="K95" s="33">
        <v>42081</v>
      </c>
      <c r="L95" s="34" t="s">
        <v>669</v>
      </c>
      <c r="M95" s="35" t="s">
        <v>785</v>
      </c>
      <c r="N95" s="35">
        <v>64</v>
      </c>
      <c r="O95" s="34" t="s">
        <v>614</v>
      </c>
      <c r="P95" s="34" t="s">
        <v>662</v>
      </c>
      <c r="Q95" s="34">
        <v>9785447116552</v>
      </c>
      <c r="R95" s="34">
        <v>614026600</v>
      </c>
      <c r="S95" s="34">
        <v>10</v>
      </c>
      <c r="T95" s="35" t="s">
        <v>613</v>
      </c>
      <c r="U95" s="22" t="str">
        <f t="shared" si="6"/>
        <v>фото</v>
      </c>
      <c r="V95" s="20"/>
    </row>
    <row r="96" spans="1:22" s="18" customFormat="1" ht="15">
      <c r="A96" s="34">
        <v>614029450</v>
      </c>
      <c r="B96" s="21"/>
      <c r="C96" s="21">
        <f t="shared" si="5"/>
        <v>0</v>
      </c>
      <c r="D96" s="32" t="s">
        <v>609</v>
      </c>
      <c r="E96" s="32" t="s">
        <v>610</v>
      </c>
      <c r="F96" s="32" t="s">
        <v>863</v>
      </c>
      <c r="G96" s="32" t="s">
        <v>780</v>
      </c>
      <c r="H96" s="32">
        <v>60</v>
      </c>
      <c r="I96" s="131">
        <v>138</v>
      </c>
      <c r="J96" s="32" t="s">
        <v>610</v>
      </c>
      <c r="K96" s="33">
        <v>42243</v>
      </c>
      <c r="L96" s="34" t="s">
        <v>626</v>
      </c>
      <c r="M96" s="35" t="s">
        <v>864</v>
      </c>
      <c r="N96" s="35">
        <v>64</v>
      </c>
      <c r="O96" s="34" t="s">
        <v>614</v>
      </c>
      <c r="P96" s="34" t="s">
        <v>662</v>
      </c>
      <c r="Q96" s="34">
        <v>9785447121211</v>
      </c>
      <c r="R96" s="34">
        <v>614029450</v>
      </c>
      <c r="S96" s="34">
        <v>10</v>
      </c>
      <c r="T96" s="35" t="s">
        <v>613</v>
      </c>
      <c r="U96" s="22" t="str">
        <f t="shared" si="6"/>
        <v>фото</v>
      </c>
      <c r="V96" s="20"/>
    </row>
    <row r="97" spans="1:22" s="18" customFormat="1" ht="15">
      <c r="A97" s="34">
        <v>614029400</v>
      </c>
      <c r="B97" s="21"/>
      <c r="C97" s="21">
        <f t="shared" si="5"/>
        <v>0</v>
      </c>
      <c r="D97" s="32" t="s">
        <v>609</v>
      </c>
      <c r="E97" s="32" t="s">
        <v>610</v>
      </c>
      <c r="F97" s="32" t="s">
        <v>865</v>
      </c>
      <c r="G97" s="32" t="s">
        <v>780</v>
      </c>
      <c r="H97" s="32">
        <v>60</v>
      </c>
      <c r="I97" s="131">
        <v>138</v>
      </c>
      <c r="J97" s="32" t="s">
        <v>610</v>
      </c>
      <c r="K97" s="33">
        <v>42243</v>
      </c>
      <c r="L97" s="34" t="s">
        <v>842</v>
      </c>
      <c r="M97" s="35" t="s">
        <v>866</v>
      </c>
      <c r="N97" s="35">
        <v>64</v>
      </c>
      <c r="O97" s="34" t="s">
        <v>614</v>
      </c>
      <c r="P97" s="34" t="s">
        <v>662</v>
      </c>
      <c r="Q97" s="34">
        <v>9785447120979</v>
      </c>
      <c r="R97" s="34">
        <v>614029400</v>
      </c>
      <c r="S97" s="34">
        <v>10</v>
      </c>
      <c r="T97" s="35" t="s">
        <v>613</v>
      </c>
      <c r="U97" s="22" t="str">
        <f t="shared" si="6"/>
        <v>фото</v>
      </c>
      <c r="V97" s="20"/>
    </row>
    <row r="98" spans="1:22" s="18" customFormat="1" ht="15">
      <c r="A98" s="34">
        <v>614029480</v>
      </c>
      <c r="B98" s="21"/>
      <c r="C98" s="21">
        <f t="shared" si="5"/>
        <v>0</v>
      </c>
      <c r="D98" s="32" t="s">
        <v>609</v>
      </c>
      <c r="E98" s="32" t="s">
        <v>610</v>
      </c>
      <c r="F98" s="32" t="s">
        <v>873</v>
      </c>
      <c r="G98" s="32" t="s">
        <v>780</v>
      </c>
      <c r="H98" s="32">
        <v>60</v>
      </c>
      <c r="I98" s="131">
        <v>138</v>
      </c>
      <c r="J98" s="32" t="s">
        <v>610</v>
      </c>
      <c r="K98" s="33">
        <v>42243</v>
      </c>
      <c r="L98" s="34" t="s">
        <v>693</v>
      </c>
      <c r="M98" s="35" t="s">
        <v>874</v>
      </c>
      <c r="N98" s="35">
        <v>64</v>
      </c>
      <c r="O98" s="34" t="s">
        <v>614</v>
      </c>
      <c r="P98" s="34" t="s">
        <v>662</v>
      </c>
      <c r="Q98" s="34">
        <v>9785447121907</v>
      </c>
      <c r="R98" s="34">
        <v>614029480</v>
      </c>
      <c r="S98" s="34">
        <v>10</v>
      </c>
      <c r="T98" s="35" t="s">
        <v>613</v>
      </c>
      <c r="U98" s="22" t="str">
        <f t="shared" si="6"/>
        <v>фото</v>
      </c>
      <c r="V98" s="20"/>
    </row>
    <row r="99" spans="1:22" s="18" customFormat="1" ht="15">
      <c r="A99" s="34">
        <v>614029470</v>
      </c>
      <c r="B99" s="21"/>
      <c r="C99" s="21">
        <f t="shared" si="5"/>
        <v>0</v>
      </c>
      <c r="D99" s="32" t="s">
        <v>609</v>
      </c>
      <c r="E99" s="32" t="s">
        <v>610</v>
      </c>
      <c r="F99" s="32" t="s">
        <v>923</v>
      </c>
      <c r="G99" s="32" t="s">
        <v>780</v>
      </c>
      <c r="H99" s="32">
        <v>60</v>
      </c>
      <c r="I99" s="131">
        <v>138</v>
      </c>
      <c r="J99" s="32" t="s">
        <v>610</v>
      </c>
      <c r="K99" s="33">
        <v>42243</v>
      </c>
      <c r="L99" s="34" t="s">
        <v>643</v>
      </c>
      <c r="M99" s="35" t="s">
        <v>924</v>
      </c>
      <c r="N99" s="35" t="s">
        <v>610</v>
      </c>
      <c r="O99" s="34" t="s">
        <v>610</v>
      </c>
      <c r="P99" s="34" t="s">
        <v>610</v>
      </c>
      <c r="Q99" s="34">
        <v>9785447121846</v>
      </c>
      <c r="R99" s="34">
        <v>614029470</v>
      </c>
      <c r="S99" s="34" t="s">
        <v>610</v>
      </c>
      <c r="T99" s="35" t="s">
        <v>613</v>
      </c>
      <c r="U99" s="22" t="str">
        <f t="shared" si="6"/>
        <v>фото</v>
      </c>
      <c r="V99" s="20"/>
    </row>
    <row r="100" spans="1:22" s="18" customFormat="1" ht="15">
      <c r="A100" s="34">
        <v>614026610</v>
      </c>
      <c r="B100" s="21"/>
      <c r="C100" s="21">
        <f t="shared" si="5"/>
        <v>0</v>
      </c>
      <c r="D100" s="32" t="s">
        <v>656</v>
      </c>
      <c r="E100" s="32" t="s">
        <v>610</v>
      </c>
      <c r="F100" s="32" t="s">
        <v>782</v>
      </c>
      <c r="G100" s="32" t="s">
        <v>780</v>
      </c>
      <c r="H100" s="32">
        <v>60</v>
      </c>
      <c r="I100" s="131">
        <v>138</v>
      </c>
      <c r="J100" s="32" t="s">
        <v>610</v>
      </c>
      <c r="K100" s="33">
        <v>42081</v>
      </c>
      <c r="L100" s="34" t="s">
        <v>621</v>
      </c>
      <c r="M100" s="35" t="s">
        <v>783</v>
      </c>
      <c r="N100" s="35">
        <v>64</v>
      </c>
      <c r="O100" s="34" t="s">
        <v>614</v>
      </c>
      <c r="P100" s="34" t="s">
        <v>662</v>
      </c>
      <c r="Q100" s="34">
        <v>9785447114602</v>
      </c>
      <c r="R100" s="34">
        <v>614026610</v>
      </c>
      <c r="S100" s="34">
        <v>10</v>
      </c>
      <c r="T100" s="35" t="s">
        <v>613</v>
      </c>
      <c r="U100" s="22" t="str">
        <f t="shared" si="6"/>
        <v>фото</v>
      </c>
      <c r="V100" s="20"/>
    </row>
    <row r="101" spans="1:22" s="18" customFormat="1" ht="15">
      <c r="A101" s="34">
        <v>614027670</v>
      </c>
      <c r="B101" s="21"/>
      <c r="C101" s="21">
        <f t="shared" si="5"/>
        <v>0</v>
      </c>
      <c r="D101" s="32" t="s">
        <v>609</v>
      </c>
      <c r="E101" s="32" t="s">
        <v>610</v>
      </c>
      <c r="F101" s="32" t="s">
        <v>815</v>
      </c>
      <c r="G101" s="32" t="s">
        <v>780</v>
      </c>
      <c r="H101" s="32">
        <v>60</v>
      </c>
      <c r="I101" s="131">
        <v>138</v>
      </c>
      <c r="J101" s="32" t="s">
        <v>610</v>
      </c>
      <c r="K101" s="33">
        <v>42159</v>
      </c>
      <c r="L101" s="34" t="s">
        <v>621</v>
      </c>
      <c r="M101" s="35" t="s">
        <v>816</v>
      </c>
      <c r="N101" s="35">
        <v>64</v>
      </c>
      <c r="O101" s="34" t="s">
        <v>614</v>
      </c>
      <c r="P101" s="34" t="s">
        <v>662</v>
      </c>
      <c r="Q101" s="34">
        <v>9785447118259</v>
      </c>
      <c r="R101" s="34">
        <v>614027670</v>
      </c>
      <c r="S101" s="34">
        <v>10</v>
      </c>
      <c r="T101" s="35" t="s">
        <v>613</v>
      </c>
      <c r="U101" s="22" t="str">
        <f t="shared" si="6"/>
        <v>фото</v>
      </c>
      <c r="V101" s="20"/>
    </row>
    <row r="102" spans="1:22" s="18" customFormat="1" ht="15">
      <c r="A102" s="34">
        <v>614029430</v>
      </c>
      <c r="B102" s="21"/>
      <c r="C102" s="21">
        <f t="shared" si="5"/>
        <v>0</v>
      </c>
      <c r="D102" s="32" t="s">
        <v>618</v>
      </c>
      <c r="E102" s="32" t="s">
        <v>610</v>
      </c>
      <c r="F102" s="32" t="s">
        <v>871</v>
      </c>
      <c r="G102" s="32" t="s">
        <v>780</v>
      </c>
      <c r="H102" s="32">
        <v>60</v>
      </c>
      <c r="I102" s="131">
        <v>138</v>
      </c>
      <c r="J102" s="32" t="s">
        <v>610</v>
      </c>
      <c r="K102" s="33">
        <v>42243</v>
      </c>
      <c r="L102" s="34" t="s">
        <v>668</v>
      </c>
      <c r="M102" s="35" t="s">
        <v>872</v>
      </c>
      <c r="N102" s="35">
        <v>64</v>
      </c>
      <c r="O102" s="34" t="s">
        <v>614</v>
      </c>
      <c r="P102" s="34" t="s">
        <v>662</v>
      </c>
      <c r="Q102" s="34">
        <v>9785447121853</v>
      </c>
      <c r="R102" s="34">
        <v>614029430</v>
      </c>
      <c r="S102" s="34">
        <v>10</v>
      </c>
      <c r="T102" s="35" t="s">
        <v>613</v>
      </c>
      <c r="U102" s="22" t="str">
        <f t="shared" si="6"/>
        <v>фото</v>
      </c>
      <c r="V102" s="20"/>
    </row>
    <row r="103" spans="1:22" s="18" customFormat="1" ht="15">
      <c r="A103" s="34">
        <v>614026670</v>
      </c>
      <c r="B103" s="21"/>
      <c r="C103" s="21">
        <f t="shared" si="5"/>
        <v>0</v>
      </c>
      <c r="D103" s="32" t="s">
        <v>609</v>
      </c>
      <c r="E103" s="32" t="s">
        <v>610</v>
      </c>
      <c r="F103" s="32" t="s">
        <v>788</v>
      </c>
      <c r="G103" s="32" t="s">
        <v>780</v>
      </c>
      <c r="H103" s="32">
        <v>60</v>
      </c>
      <c r="I103" s="131">
        <v>138</v>
      </c>
      <c r="J103" s="32" t="s">
        <v>610</v>
      </c>
      <c r="K103" s="33">
        <v>42081</v>
      </c>
      <c r="L103" s="34" t="s">
        <v>644</v>
      </c>
      <c r="M103" s="35" t="s">
        <v>789</v>
      </c>
      <c r="N103" s="35">
        <v>64</v>
      </c>
      <c r="O103" s="34" t="s">
        <v>614</v>
      </c>
      <c r="P103" s="34" t="s">
        <v>662</v>
      </c>
      <c r="Q103" s="34">
        <v>9785447116583</v>
      </c>
      <c r="R103" s="34">
        <v>614026670</v>
      </c>
      <c r="S103" s="34">
        <v>10</v>
      </c>
      <c r="T103" s="35" t="s">
        <v>613</v>
      </c>
      <c r="U103" s="22" t="str">
        <f t="shared" si="6"/>
        <v>фото</v>
      </c>
      <c r="V103" s="20"/>
    </row>
    <row r="104" spans="1:22" s="18" customFormat="1" ht="15">
      <c r="A104" s="34">
        <v>614029420</v>
      </c>
      <c r="B104" s="21"/>
      <c r="C104" s="21">
        <f t="shared" si="5"/>
        <v>0</v>
      </c>
      <c r="D104" s="32" t="s">
        <v>618</v>
      </c>
      <c r="E104" s="32" t="s">
        <v>610</v>
      </c>
      <c r="F104" s="32" t="s">
        <v>867</v>
      </c>
      <c r="G104" s="32" t="s">
        <v>780</v>
      </c>
      <c r="H104" s="32">
        <v>60</v>
      </c>
      <c r="I104" s="131">
        <v>138</v>
      </c>
      <c r="J104" s="32" t="s">
        <v>610</v>
      </c>
      <c r="K104" s="33">
        <v>42243</v>
      </c>
      <c r="L104" s="34" t="s">
        <v>689</v>
      </c>
      <c r="M104" s="35" t="s">
        <v>868</v>
      </c>
      <c r="N104" s="35">
        <v>64</v>
      </c>
      <c r="O104" s="34" t="s">
        <v>614</v>
      </c>
      <c r="P104" s="34" t="s">
        <v>662</v>
      </c>
      <c r="Q104" s="34">
        <v>9785447121204</v>
      </c>
      <c r="R104" s="34">
        <v>614029420</v>
      </c>
      <c r="S104" s="34">
        <v>10</v>
      </c>
      <c r="T104" s="35" t="s">
        <v>613</v>
      </c>
      <c r="U104" s="22" t="str">
        <f t="shared" si="6"/>
        <v>фото</v>
      </c>
      <c r="V104" s="20"/>
    </row>
    <row r="105" spans="1:22" s="18" customFormat="1" ht="15">
      <c r="A105" s="34">
        <v>614029410</v>
      </c>
      <c r="B105" s="21"/>
      <c r="C105" s="21">
        <f t="shared" si="5"/>
        <v>0</v>
      </c>
      <c r="D105" s="32" t="s">
        <v>618</v>
      </c>
      <c r="E105" s="32" t="s">
        <v>610</v>
      </c>
      <c r="F105" s="32" t="s">
        <v>875</v>
      </c>
      <c r="G105" s="32" t="s">
        <v>780</v>
      </c>
      <c r="H105" s="32">
        <v>60</v>
      </c>
      <c r="I105" s="131">
        <v>138</v>
      </c>
      <c r="J105" s="32" t="s">
        <v>610</v>
      </c>
      <c r="K105" s="33">
        <v>42243</v>
      </c>
      <c r="L105" s="34" t="s">
        <v>685</v>
      </c>
      <c r="M105" s="35" t="s">
        <v>876</v>
      </c>
      <c r="N105" s="35">
        <v>64</v>
      </c>
      <c r="O105" s="34" t="s">
        <v>614</v>
      </c>
      <c r="P105" s="34" t="s">
        <v>662</v>
      </c>
      <c r="Q105" s="34">
        <v>9785447121495</v>
      </c>
      <c r="R105" s="34">
        <v>614029410</v>
      </c>
      <c r="S105" s="34">
        <v>10</v>
      </c>
      <c r="T105" s="35" t="s">
        <v>613</v>
      </c>
      <c r="U105" s="22" t="str">
        <f t="shared" si="6"/>
        <v>фото</v>
      </c>
      <c r="V105" s="20"/>
    </row>
    <row r="106" spans="1:22" s="19" customFormat="1" ht="15">
      <c r="A106" s="34">
        <v>614029460</v>
      </c>
      <c r="B106" s="21"/>
      <c r="C106" s="21">
        <f t="shared" si="5"/>
        <v>0</v>
      </c>
      <c r="D106" s="32" t="s">
        <v>656</v>
      </c>
      <c r="E106" s="32" t="s">
        <v>610</v>
      </c>
      <c r="F106" s="32" t="s">
        <v>869</v>
      </c>
      <c r="G106" s="32" t="s">
        <v>780</v>
      </c>
      <c r="H106" s="32">
        <v>60</v>
      </c>
      <c r="I106" s="131">
        <v>138</v>
      </c>
      <c r="J106" s="32" t="s">
        <v>610</v>
      </c>
      <c r="K106" s="33">
        <v>42243</v>
      </c>
      <c r="L106" s="34" t="s">
        <v>672</v>
      </c>
      <c r="M106" s="35" t="s">
        <v>870</v>
      </c>
      <c r="N106" s="35">
        <v>64</v>
      </c>
      <c r="O106" s="34" t="s">
        <v>614</v>
      </c>
      <c r="P106" s="34" t="s">
        <v>662</v>
      </c>
      <c r="Q106" s="34">
        <v>9785447121501</v>
      </c>
      <c r="R106" s="34">
        <v>614029460</v>
      </c>
      <c r="S106" s="34">
        <v>10</v>
      </c>
      <c r="T106" s="35" t="s">
        <v>613</v>
      </c>
      <c r="U106" s="22" t="str">
        <f aca="true" t="shared" si="7" ref="U106:U117">HYPERLINK(CONCATENATE("http://www.egmont.ru/search/?q=&amp;isbn=",M106),"фото")</f>
        <v>фото</v>
      </c>
      <c r="V106" s="20"/>
    </row>
    <row r="107" spans="1:22" s="18" customFormat="1" ht="15" customHeight="1">
      <c r="A107" s="34">
        <v>614026660</v>
      </c>
      <c r="B107" s="21"/>
      <c r="C107" s="21">
        <f t="shared" si="5"/>
        <v>0</v>
      </c>
      <c r="D107" s="32" t="s">
        <v>609</v>
      </c>
      <c r="E107" s="32" t="s">
        <v>610</v>
      </c>
      <c r="F107" s="32" t="s">
        <v>786</v>
      </c>
      <c r="G107" s="32" t="s">
        <v>780</v>
      </c>
      <c r="H107" s="32">
        <v>60</v>
      </c>
      <c r="I107" s="131">
        <v>138</v>
      </c>
      <c r="J107" s="32" t="s">
        <v>610</v>
      </c>
      <c r="K107" s="33">
        <v>42081</v>
      </c>
      <c r="L107" s="34" t="s">
        <v>663</v>
      </c>
      <c r="M107" s="35" t="s">
        <v>787</v>
      </c>
      <c r="N107" s="35">
        <v>64</v>
      </c>
      <c r="O107" s="34" t="s">
        <v>614</v>
      </c>
      <c r="P107" s="34" t="s">
        <v>662</v>
      </c>
      <c r="Q107" s="34">
        <v>9785447116576</v>
      </c>
      <c r="R107" s="34">
        <v>614026660</v>
      </c>
      <c r="S107" s="34">
        <v>10</v>
      </c>
      <c r="T107" s="35" t="s">
        <v>613</v>
      </c>
      <c r="U107" s="22" t="str">
        <f t="shared" si="7"/>
        <v>фото</v>
      </c>
      <c r="V107" s="20"/>
    </row>
    <row r="108" spans="1:22" s="18" customFormat="1" ht="15" customHeight="1">
      <c r="A108" s="34">
        <v>614027750</v>
      </c>
      <c r="B108" s="21"/>
      <c r="C108" s="21">
        <f t="shared" si="5"/>
        <v>0</v>
      </c>
      <c r="D108" s="32" t="s">
        <v>618</v>
      </c>
      <c r="E108" s="32" t="s">
        <v>610</v>
      </c>
      <c r="F108" s="32" t="s">
        <v>821</v>
      </c>
      <c r="G108" s="32" t="s">
        <v>780</v>
      </c>
      <c r="H108" s="32">
        <v>60</v>
      </c>
      <c r="I108" s="131">
        <v>138</v>
      </c>
      <c r="J108" s="32" t="s">
        <v>610</v>
      </c>
      <c r="K108" s="33">
        <v>42167</v>
      </c>
      <c r="L108" s="34" t="s">
        <v>643</v>
      </c>
      <c r="M108" s="35" t="s">
        <v>822</v>
      </c>
      <c r="N108" s="35">
        <v>64</v>
      </c>
      <c r="O108" s="34" t="s">
        <v>614</v>
      </c>
      <c r="P108" s="34" t="s">
        <v>662</v>
      </c>
      <c r="Q108" s="34">
        <v>9785447118679</v>
      </c>
      <c r="R108" s="34">
        <v>614027750</v>
      </c>
      <c r="S108" s="34">
        <v>10</v>
      </c>
      <c r="T108" s="35" t="s">
        <v>613</v>
      </c>
      <c r="U108" s="22" t="str">
        <f t="shared" si="7"/>
        <v>фото</v>
      </c>
      <c r="V108" s="20"/>
    </row>
    <row r="109" spans="1:22" s="18" customFormat="1" ht="15" customHeight="1">
      <c r="A109" s="34">
        <v>614027690</v>
      </c>
      <c r="B109" s="21"/>
      <c r="C109" s="21">
        <f t="shared" si="5"/>
        <v>0</v>
      </c>
      <c r="D109" s="32" t="s">
        <v>609</v>
      </c>
      <c r="E109" s="32" t="s">
        <v>610</v>
      </c>
      <c r="F109" s="32" t="s">
        <v>813</v>
      </c>
      <c r="G109" s="32" t="s">
        <v>780</v>
      </c>
      <c r="H109" s="32">
        <v>60</v>
      </c>
      <c r="I109" s="131">
        <v>138</v>
      </c>
      <c r="J109" s="32" t="s">
        <v>610</v>
      </c>
      <c r="K109" s="33">
        <v>42159</v>
      </c>
      <c r="L109" s="34" t="s">
        <v>649</v>
      </c>
      <c r="M109" s="35" t="s">
        <v>814</v>
      </c>
      <c r="N109" s="35">
        <v>64</v>
      </c>
      <c r="O109" s="34" t="s">
        <v>614</v>
      </c>
      <c r="P109" s="34" t="s">
        <v>662</v>
      </c>
      <c r="Q109" s="34">
        <v>9785447118273</v>
      </c>
      <c r="R109" s="34">
        <v>614027690</v>
      </c>
      <c r="S109" s="34">
        <v>10</v>
      </c>
      <c r="T109" s="35" t="s">
        <v>613</v>
      </c>
      <c r="U109" s="22" t="str">
        <f t="shared" si="7"/>
        <v>фото</v>
      </c>
      <c r="V109" s="20"/>
    </row>
    <row r="110" spans="1:22" s="18" customFormat="1" ht="15" customHeight="1">
      <c r="A110" s="34">
        <v>614026630</v>
      </c>
      <c r="B110" s="21"/>
      <c r="C110" s="21">
        <f t="shared" si="5"/>
        <v>0</v>
      </c>
      <c r="D110" s="32" t="s">
        <v>624</v>
      </c>
      <c r="E110" s="32" t="s">
        <v>610</v>
      </c>
      <c r="F110" s="32" t="s">
        <v>779</v>
      </c>
      <c r="G110" s="32" t="s">
        <v>780</v>
      </c>
      <c r="H110" s="32">
        <v>60</v>
      </c>
      <c r="I110" s="131">
        <v>138</v>
      </c>
      <c r="J110" s="32" t="s">
        <v>610</v>
      </c>
      <c r="K110" s="33">
        <v>42081</v>
      </c>
      <c r="L110" s="34" t="s">
        <v>649</v>
      </c>
      <c r="M110" s="35" t="s">
        <v>781</v>
      </c>
      <c r="N110" s="35">
        <v>64</v>
      </c>
      <c r="O110" s="34" t="s">
        <v>614</v>
      </c>
      <c r="P110" s="34" t="s">
        <v>662</v>
      </c>
      <c r="Q110" s="34">
        <v>9785447114626</v>
      </c>
      <c r="R110" s="34">
        <v>614026630</v>
      </c>
      <c r="S110" s="34">
        <v>10</v>
      </c>
      <c r="T110" s="35" t="s">
        <v>613</v>
      </c>
      <c r="U110" s="22" t="str">
        <f t="shared" si="7"/>
        <v>фото</v>
      </c>
      <c r="V110" s="20"/>
    </row>
    <row r="111" spans="1:22" s="18" customFormat="1" ht="15" customHeight="1">
      <c r="A111" s="30">
        <v>614042510</v>
      </c>
      <c r="B111" s="21"/>
      <c r="C111" s="21">
        <f t="shared" si="5"/>
        <v>0</v>
      </c>
      <c r="D111" s="114" t="s">
        <v>618</v>
      </c>
      <c r="E111" s="114" t="s">
        <v>610</v>
      </c>
      <c r="F111" s="28" t="s">
        <v>341</v>
      </c>
      <c r="G111" s="28" t="s">
        <v>340</v>
      </c>
      <c r="H111" s="28">
        <v>20</v>
      </c>
      <c r="I111" s="134">
        <v>35</v>
      </c>
      <c r="J111" s="28" t="s">
        <v>610</v>
      </c>
      <c r="K111" s="29">
        <v>42474</v>
      </c>
      <c r="L111" s="30" t="s">
        <v>621</v>
      </c>
      <c r="M111" s="31" t="s">
        <v>342</v>
      </c>
      <c r="N111" s="31">
        <v>32</v>
      </c>
      <c r="O111" s="30" t="s">
        <v>614</v>
      </c>
      <c r="P111" s="30" t="s">
        <v>620</v>
      </c>
      <c r="Q111" s="30">
        <v>9785447131500</v>
      </c>
      <c r="R111" s="30">
        <v>614042510</v>
      </c>
      <c r="S111" s="30">
        <v>10</v>
      </c>
      <c r="T111" s="31" t="s">
        <v>612</v>
      </c>
      <c r="U111" s="22" t="str">
        <f t="shared" si="7"/>
        <v>фото</v>
      </c>
      <c r="V111" s="20"/>
    </row>
    <row r="112" spans="1:22" s="18" customFormat="1" ht="15" customHeight="1">
      <c r="A112" s="30">
        <v>614042590</v>
      </c>
      <c r="B112" s="21"/>
      <c r="C112" s="21">
        <f t="shared" si="5"/>
        <v>0</v>
      </c>
      <c r="D112" s="114" t="s">
        <v>618</v>
      </c>
      <c r="E112" s="114" t="s">
        <v>610</v>
      </c>
      <c r="F112" s="28" t="s">
        <v>347</v>
      </c>
      <c r="G112" s="28" t="s">
        <v>340</v>
      </c>
      <c r="H112" s="28">
        <v>20</v>
      </c>
      <c r="I112" s="134">
        <v>35</v>
      </c>
      <c r="J112" s="28" t="s">
        <v>610</v>
      </c>
      <c r="K112" s="29">
        <v>42474</v>
      </c>
      <c r="L112" s="30" t="s">
        <v>644</v>
      </c>
      <c r="M112" s="31" t="s">
        <v>348</v>
      </c>
      <c r="N112" s="31">
        <v>32</v>
      </c>
      <c r="O112" s="30" t="s">
        <v>614</v>
      </c>
      <c r="P112" s="30" t="s">
        <v>620</v>
      </c>
      <c r="Q112" s="30">
        <v>9785447132378</v>
      </c>
      <c r="R112" s="30">
        <v>614042590</v>
      </c>
      <c r="S112" s="30">
        <v>10</v>
      </c>
      <c r="T112" s="31" t="s">
        <v>612</v>
      </c>
      <c r="U112" s="22" t="str">
        <f t="shared" si="7"/>
        <v>фото</v>
      </c>
      <c r="V112" s="20"/>
    </row>
    <row r="113" spans="1:22" s="18" customFormat="1" ht="15" customHeight="1">
      <c r="A113" s="88">
        <v>614042540</v>
      </c>
      <c r="B113" s="21"/>
      <c r="C113" s="21">
        <f t="shared" si="5"/>
        <v>0</v>
      </c>
      <c r="D113" s="115" t="s">
        <v>618</v>
      </c>
      <c r="E113" s="115" t="s">
        <v>610</v>
      </c>
      <c r="F113" s="107" t="s">
        <v>343</v>
      </c>
      <c r="G113" s="107" t="s">
        <v>340</v>
      </c>
      <c r="H113" s="107">
        <v>20</v>
      </c>
      <c r="I113" s="135">
        <v>35</v>
      </c>
      <c r="J113" s="107" t="s">
        <v>610</v>
      </c>
      <c r="K113" s="90">
        <v>42474</v>
      </c>
      <c r="L113" s="88" t="s">
        <v>625</v>
      </c>
      <c r="M113" s="108" t="s">
        <v>344</v>
      </c>
      <c r="N113" s="108">
        <v>32</v>
      </c>
      <c r="O113" s="88" t="s">
        <v>614</v>
      </c>
      <c r="P113" s="88" t="s">
        <v>620</v>
      </c>
      <c r="Q113" s="88">
        <v>9785447131531</v>
      </c>
      <c r="R113" s="88">
        <v>614042540</v>
      </c>
      <c r="S113" s="88">
        <v>10</v>
      </c>
      <c r="T113" s="108" t="s">
        <v>612</v>
      </c>
      <c r="U113" s="22" t="str">
        <f t="shared" si="7"/>
        <v>фото</v>
      </c>
      <c r="V113" s="20"/>
    </row>
    <row r="114" spans="1:22" s="18" customFormat="1" ht="15" customHeight="1">
      <c r="A114" s="30">
        <v>614042580</v>
      </c>
      <c r="B114" s="21"/>
      <c r="C114" s="21">
        <f t="shared" si="5"/>
        <v>0</v>
      </c>
      <c r="D114" s="114" t="s">
        <v>618</v>
      </c>
      <c r="E114" s="114" t="s">
        <v>610</v>
      </c>
      <c r="F114" s="28" t="s">
        <v>345</v>
      </c>
      <c r="G114" s="28" t="s">
        <v>340</v>
      </c>
      <c r="H114" s="28">
        <v>20</v>
      </c>
      <c r="I114" s="134">
        <v>35</v>
      </c>
      <c r="J114" s="28" t="s">
        <v>610</v>
      </c>
      <c r="K114" s="29">
        <v>42474</v>
      </c>
      <c r="L114" s="30" t="s">
        <v>643</v>
      </c>
      <c r="M114" s="31" t="s">
        <v>346</v>
      </c>
      <c r="N114" s="31">
        <v>32</v>
      </c>
      <c r="O114" s="30" t="s">
        <v>614</v>
      </c>
      <c r="P114" s="30" t="s">
        <v>620</v>
      </c>
      <c r="Q114" s="30">
        <v>9785447132361</v>
      </c>
      <c r="R114" s="30">
        <v>614042580</v>
      </c>
      <c r="S114" s="30">
        <v>10</v>
      </c>
      <c r="T114" s="31" t="s">
        <v>612</v>
      </c>
      <c r="U114" s="22" t="str">
        <f t="shared" si="7"/>
        <v>фото</v>
      </c>
      <c r="V114" s="20"/>
    </row>
    <row r="115" spans="1:22" s="18" customFormat="1" ht="15" customHeight="1">
      <c r="A115" s="50">
        <v>613109090</v>
      </c>
      <c r="B115" s="21"/>
      <c r="C115" s="21">
        <f aca="true" t="shared" si="8" ref="C115:C144">B115/H115</f>
        <v>0</v>
      </c>
      <c r="D115" s="32" t="s">
        <v>609</v>
      </c>
      <c r="E115" s="32" t="s">
        <v>659</v>
      </c>
      <c r="F115" s="48" t="s">
        <v>1421</v>
      </c>
      <c r="G115" s="48" t="s">
        <v>645</v>
      </c>
      <c r="H115" s="48">
        <v>10</v>
      </c>
      <c r="I115" s="136">
        <v>224</v>
      </c>
      <c r="J115" s="48" t="s">
        <v>610</v>
      </c>
      <c r="K115" s="49">
        <v>41725</v>
      </c>
      <c r="L115" s="50" t="s">
        <v>644</v>
      </c>
      <c r="M115" s="51" t="s">
        <v>1422</v>
      </c>
      <c r="N115" s="51">
        <v>80</v>
      </c>
      <c r="O115" s="50" t="s">
        <v>622</v>
      </c>
      <c r="P115" s="50" t="s">
        <v>630</v>
      </c>
      <c r="Q115" s="50">
        <v>9785447101381</v>
      </c>
      <c r="R115" s="50">
        <v>613109090</v>
      </c>
      <c r="S115" s="50">
        <v>10</v>
      </c>
      <c r="T115" s="51" t="s">
        <v>612</v>
      </c>
      <c r="U115" s="22" t="str">
        <f t="shared" si="7"/>
        <v>фото</v>
      </c>
      <c r="V115" s="20"/>
    </row>
    <row r="116" spans="1:22" s="18" customFormat="1" ht="15" customHeight="1">
      <c r="A116" s="38">
        <v>614047630</v>
      </c>
      <c r="B116" s="21"/>
      <c r="C116" s="21">
        <f t="shared" si="8"/>
        <v>0</v>
      </c>
      <c r="D116" s="32" t="s">
        <v>609</v>
      </c>
      <c r="E116" s="32" t="s">
        <v>659</v>
      </c>
      <c r="F116" s="36" t="s">
        <v>143</v>
      </c>
      <c r="G116" s="36" t="s">
        <v>645</v>
      </c>
      <c r="H116" s="36">
        <v>10</v>
      </c>
      <c r="I116" s="131">
        <v>224</v>
      </c>
      <c r="J116" s="36" t="s">
        <v>610</v>
      </c>
      <c r="K116" s="37">
        <v>42657</v>
      </c>
      <c r="L116" s="38" t="s">
        <v>984</v>
      </c>
      <c r="M116" s="39" t="s">
        <v>144</v>
      </c>
      <c r="N116" s="39">
        <v>80</v>
      </c>
      <c r="O116" s="38" t="s">
        <v>622</v>
      </c>
      <c r="P116" s="38" t="s">
        <v>630</v>
      </c>
      <c r="Q116" s="38">
        <v>9785447126407</v>
      </c>
      <c r="R116" s="38">
        <v>614047630</v>
      </c>
      <c r="S116" s="38">
        <v>10</v>
      </c>
      <c r="T116" s="39" t="s">
        <v>612</v>
      </c>
      <c r="U116" s="22" t="str">
        <f t="shared" si="7"/>
        <v>фото</v>
      </c>
      <c r="V116" s="20"/>
    </row>
    <row r="117" spans="1:22" s="18" customFormat="1" ht="15" customHeight="1">
      <c r="A117" s="34">
        <v>614012560</v>
      </c>
      <c r="B117" s="21"/>
      <c r="C117" s="21">
        <f t="shared" si="8"/>
        <v>0</v>
      </c>
      <c r="D117" s="32" t="s">
        <v>609</v>
      </c>
      <c r="E117" s="32" t="s">
        <v>610</v>
      </c>
      <c r="F117" s="32" t="s">
        <v>830</v>
      </c>
      <c r="G117" s="32" t="s">
        <v>831</v>
      </c>
      <c r="H117" s="32">
        <v>20</v>
      </c>
      <c r="I117" s="131">
        <v>91</v>
      </c>
      <c r="J117" s="32" t="s">
        <v>610</v>
      </c>
      <c r="K117" s="33">
        <v>42191</v>
      </c>
      <c r="L117" s="34" t="s">
        <v>765</v>
      </c>
      <c r="M117" s="35" t="s">
        <v>832</v>
      </c>
      <c r="N117" s="35">
        <v>16</v>
      </c>
      <c r="O117" s="34" t="s">
        <v>614</v>
      </c>
      <c r="P117" s="34" t="s">
        <v>616</v>
      </c>
      <c r="Q117" s="34">
        <v>9785447121136</v>
      </c>
      <c r="R117" s="34">
        <v>614012560</v>
      </c>
      <c r="S117" s="34">
        <v>10</v>
      </c>
      <c r="T117" s="35" t="s">
        <v>612</v>
      </c>
      <c r="U117" s="22" t="str">
        <f t="shared" si="7"/>
        <v>фото</v>
      </c>
      <c r="V117" s="20"/>
    </row>
    <row r="118" spans="1:22" s="19" customFormat="1" ht="15" customHeight="1">
      <c r="A118" s="38">
        <v>614016300</v>
      </c>
      <c r="B118" s="21"/>
      <c r="C118" s="21">
        <f t="shared" si="8"/>
        <v>0</v>
      </c>
      <c r="D118" s="32" t="s">
        <v>609</v>
      </c>
      <c r="E118" s="32" t="s">
        <v>659</v>
      </c>
      <c r="F118" s="36" t="s">
        <v>1435</v>
      </c>
      <c r="G118" s="36" t="s">
        <v>1433</v>
      </c>
      <c r="H118" s="36">
        <v>20</v>
      </c>
      <c r="I118" s="131">
        <v>270</v>
      </c>
      <c r="J118" s="36" t="s">
        <v>802</v>
      </c>
      <c r="K118" s="37">
        <v>41977</v>
      </c>
      <c r="L118" s="38" t="s">
        <v>644</v>
      </c>
      <c r="M118" s="39" t="s">
        <v>1436</v>
      </c>
      <c r="N118" s="39">
        <v>64</v>
      </c>
      <c r="O118" s="38" t="s">
        <v>611</v>
      </c>
      <c r="P118" s="38" t="s">
        <v>1434</v>
      </c>
      <c r="Q118" s="38">
        <v>9785447113476</v>
      </c>
      <c r="R118" s="38">
        <v>614016300</v>
      </c>
      <c r="S118" s="38">
        <v>10</v>
      </c>
      <c r="T118" s="39" t="s">
        <v>613</v>
      </c>
      <c r="U118" s="22" t="str">
        <f aca="true" t="shared" si="9" ref="U118:U130">HYPERLINK(CONCATENATE("http://www.egmont.ru/search/?q=&amp;isbn=",M118),"фото")</f>
        <v>фото</v>
      </c>
      <c r="V118" s="20"/>
    </row>
    <row r="119" spans="1:22" s="19" customFormat="1" ht="15" customHeight="1">
      <c r="A119" s="46">
        <v>613202370</v>
      </c>
      <c r="B119" s="21"/>
      <c r="C119" s="21">
        <f t="shared" si="8"/>
        <v>0</v>
      </c>
      <c r="D119" s="44" t="s">
        <v>609</v>
      </c>
      <c r="E119" s="44" t="s">
        <v>610</v>
      </c>
      <c r="F119" s="44" t="s">
        <v>1425</v>
      </c>
      <c r="G119" s="44" t="s">
        <v>1423</v>
      </c>
      <c r="H119" s="44">
        <v>46</v>
      </c>
      <c r="I119" s="133">
        <v>141</v>
      </c>
      <c r="J119" s="44" t="s">
        <v>610</v>
      </c>
      <c r="K119" s="45">
        <v>41823</v>
      </c>
      <c r="L119" s="46" t="s">
        <v>693</v>
      </c>
      <c r="M119" s="47" t="s">
        <v>1426</v>
      </c>
      <c r="N119" s="47">
        <v>25</v>
      </c>
      <c r="O119" s="46" t="s">
        <v>611</v>
      </c>
      <c r="P119" s="46" t="s">
        <v>1424</v>
      </c>
      <c r="Q119" s="46">
        <v>9785447103286</v>
      </c>
      <c r="R119" s="46">
        <v>613202370</v>
      </c>
      <c r="S119" s="46">
        <v>10</v>
      </c>
      <c r="T119" s="47" t="s">
        <v>613</v>
      </c>
      <c r="U119" s="22" t="str">
        <f t="shared" si="9"/>
        <v>фото</v>
      </c>
      <c r="V119" s="20"/>
    </row>
    <row r="120" spans="1:22" s="19" customFormat="1" ht="15" customHeight="1">
      <c r="A120" s="34">
        <v>613202180</v>
      </c>
      <c r="B120" s="21"/>
      <c r="C120" s="21">
        <f t="shared" si="8"/>
        <v>0</v>
      </c>
      <c r="D120" s="32" t="s">
        <v>609</v>
      </c>
      <c r="E120" s="32" t="s">
        <v>610</v>
      </c>
      <c r="F120" s="32" t="s">
        <v>1427</v>
      </c>
      <c r="G120" s="32" t="s">
        <v>1423</v>
      </c>
      <c r="H120" s="32">
        <v>46</v>
      </c>
      <c r="I120" s="131">
        <v>141</v>
      </c>
      <c r="J120" s="32" t="s">
        <v>610</v>
      </c>
      <c r="K120" s="33">
        <v>41823</v>
      </c>
      <c r="L120" s="34" t="s">
        <v>693</v>
      </c>
      <c r="M120" s="35" t="s">
        <v>1428</v>
      </c>
      <c r="N120" s="35">
        <v>25</v>
      </c>
      <c r="O120" s="34" t="s">
        <v>611</v>
      </c>
      <c r="P120" s="34" t="s">
        <v>1424</v>
      </c>
      <c r="Q120" s="34">
        <v>9785447103279</v>
      </c>
      <c r="R120" s="34">
        <v>613202180</v>
      </c>
      <c r="S120" s="34">
        <v>10</v>
      </c>
      <c r="T120" s="35" t="s">
        <v>613</v>
      </c>
      <c r="U120" s="22" t="str">
        <f t="shared" si="9"/>
        <v>фото</v>
      </c>
      <c r="V120" s="20"/>
    </row>
    <row r="121" spans="1:22" s="19" customFormat="1" ht="15" customHeight="1">
      <c r="A121" s="34">
        <v>613111670</v>
      </c>
      <c r="B121" s="21"/>
      <c r="C121" s="21">
        <f t="shared" si="8"/>
        <v>0</v>
      </c>
      <c r="D121" s="32" t="s">
        <v>609</v>
      </c>
      <c r="E121" s="32" t="s">
        <v>610</v>
      </c>
      <c r="F121" s="32" t="s">
        <v>1431</v>
      </c>
      <c r="G121" s="32" t="s">
        <v>1423</v>
      </c>
      <c r="H121" s="32">
        <v>46</v>
      </c>
      <c r="I121" s="131">
        <v>141</v>
      </c>
      <c r="J121" s="32" t="s">
        <v>610</v>
      </c>
      <c r="K121" s="33">
        <v>41752</v>
      </c>
      <c r="L121" s="34" t="s">
        <v>655</v>
      </c>
      <c r="M121" s="35" t="s">
        <v>1432</v>
      </c>
      <c r="N121" s="35">
        <v>25</v>
      </c>
      <c r="O121" s="34" t="s">
        <v>611</v>
      </c>
      <c r="P121" s="34" t="s">
        <v>1424</v>
      </c>
      <c r="Q121" s="34">
        <v>9785986072364</v>
      </c>
      <c r="R121" s="34">
        <v>613111670</v>
      </c>
      <c r="S121" s="34">
        <v>10</v>
      </c>
      <c r="T121" s="35" t="s">
        <v>613</v>
      </c>
      <c r="U121" s="22" t="str">
        <f t="shared" si="9"/>
        <v>фото</v>
      </c>
      <c r="V121" s="20"/>
    </row>
    <row r="122" spans="1:22" s="19" customFormat="1" ht="15" customHeight="1">
      <c r="A122" s="46">
        <v>613111660</v>
      </c>
      <c r="B122" s="21"/>
      <c r="C122" s="21">
        <f t="shared" si="8"/>
        <v>0</v>
      </c>
      <c r="D122" s="44" t="s">
        <v>609</v>
      </c>
      <c r="E122" s="44" t="s">
        <v>610</v>
      </c>
      <c r="F122" s="44" t="s">
        <v>1429</v>
      </c>
      <c r="G122" s="44" t="s">
        <v>1423</v>
      </c>
      <c r="H122" s="44">
        <v>46</v>
      </c>
      <c r="I122" s="133">
        <v>141</v>
      </c>
      <c r="J122" s="44" t="s">
        <v>610</v>
      </c>
      <c r="K122" s="45">
        <v>41738</v>
      </c>
      <c r="L122" s="46" t="s">
        <v>655</v>
      </c>
      <c r="M122" s="47" t="s">
        <v>1430</v>
      </c>
      <c r="N122" s="47">
        <v>25</v>
      </c>
      <c r="O122" s="46" t="s">
        <v>611</v>
      </c>
      <c r="P122" s="46" t="s">
        <v>1424</v>
      </c>
      <c r="Q122" s="46">
        <v>9785986072357</v>
      </c>
      <c r="R122" s="46">
        <v>613111660</v>
      </c>
      <c r="S122" s="46">
        <v>10</v>
      </c>
      <c r="T122" s="47" t="s">
        <v>613</v>
      </c>
      <c r="U122" s="22" t="str">
        <f t="shared" si="9"/>
        <v>фото</v>
      </c>
      <c r="V122" s="20"/>
    </row>
    <row r="123" spans="1:138" s="118" customFormat="1" ht="15" customHeight="1">
      <c r="A123" s="34">
        <v>614044130</v>
      </c>
      <c r="B123" s="21"/>
      <c r="C123" s="21">
        <f t="shared" si="8"/>
        <v>0</v>
      </c>
      <c r="D123" s="32" t="s">
        <v>656</v>
      </c>
      <c r="E123" s="32" t="s">
        <v>610</v>
      </c>
      <c r="F123" s="32" t="s">
        <v>1323</v>
      </c>
      <c r="G123" s="32" t="s">
        <v>1324</v>
      </c>
      <c r="H123" s="32">
        <v>20</v>
      </c>
      <c r="I123" s="131">
        <v>129</v>
      </c>
      <c r="J123" s="32" t="s">
        <v>610</v>
      </c>
      <c r="K123" s="33">
        <v>42565</v>
      </c>
      <c r="L123" s="34" t="s">
        <v>833</v>
      </c>
      <c r="M123" s="35" t="s">
        <v>1325</v>
      </c>
      <c r="N123" s="35">
        <v>32</v>
      </c>
      <c r="O123" s="34" t="s">
        <v>614</v>
      </c>
      <c r="P123" s="34" t="s">
        <v>898</v>
      </c>
      <c r="Q123" s="34">
        <v>9785447132729</v>
      </c>
      <c r="R123" s="34">
        <v>614044130</v>
      </c>
      <c r="S123" s="34">
        <v>10</v>
      </c>
      <c r="T123" s="35" t="s">
        <v>612</v>
      </c>
      <c r="U123" s="22" t="str">
        <f t="shared" si="9"/>
        <v>фото</v>
      </c>
      <c r="V123" s="20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</row>
    <row r="124" spans="1:138" s="118" customFormat="1" ht="15" customHeight="1">
      <c r="A124" s="34">
        <v>614044140</v>
      </c>
      <c r="B124" s="21"/>
      <c r="C124" s="21">
        <f t="shared" si="8"/>
        <v>0</v>
      </c>
      <c r="D124" s="32" t="s">
        <v>618</v>
      </c>
      <c r="E124" s="32" t="s">
        <v>610</v>
      </c>
      <c r="F124" s="32" t="s">
        <v>1328</v>
      </c>
      <c r="G124" s="32" t="s">
        <v>1324</v>
      </c>
      <c r="H124" s="32">
        <v>20</v>
      </c>
      <c r="I124" s="131">
        <v>129</v>
      </c>
      <c r="J124" s="32" t="s">
        <v>610</v>
      </c>
      <c r="K124" s="33">
        <v>42565</v>
      </c>
      <c r="L124" s="34" t="s">
        <v>1345</v>
      </c>
      <c r="M124" s="35" t="s">
        <v>1329</v>
      </c>
      <c r="N124" s="35">
        <v>32</v>
      </c>
      <c r="O124" s="34" t="s">
        <v>614</v>
      </c>
      <c r="P124" s="34" t="s">
        <v>898</v>
      </c>
      <c r="Q124" s="34">
        <v>9785447132736</v>
      </c>
      <c r="R124" s="34">
        <v>614044140</v>
      </c>
      <c r="S124" s="34">
        <v>10</v>
      </c>
      <c r="T124" s="35" t="s">
        <v>612</v>
      </c>
      <c r="U124" s="22" t="str">
        <f t="shared" si="9"/>
        <v>фото</v>
      </c>
      <c r="V124" s="20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</row>
    <row r="125" spans="1:138" s="118" customFormat="1" ht="15" customHeight="1">
      <c r="A125" s="34">
        <v>614044150</v>
      </c>
      <c r="B125" s="21"/>
      <c r="C125" s="21">
        <f t="shared" si="8"/>
        <v>0</v>
      </c>
      <c r="D125" s="32" t="s">
        <v>609</v>
      </c>
      <c r="E125" s="32" t="s">
        <v>610</v>
      </c>
      <c r="F125" s="32" t="s">
        <v>1330</v>
      </c>
      <c r="G125" s="32" t="s">
        <v>1324</v>
      </c>
      <c r="H125" s="32">
        <v>20</v>
      </c>
      <c r="I125" s="131">
        <v>129</v>
      </c>
      <c r="J125" s="32" t="s">
        <v>610</v>
      </c>
      <c r="K125" s="33">
        <v>42565</v>
      </c>
      <c r="L125" s="34" t="s">
        <v>1295</v>
      </c>
      <c r="M125" s="35" t="s">
        <v>1331</v>
      </c>
      <c r="N125" s="35">
        <v>32</v>
      </c>
      <c r="O125" s="34" t="s">
        <v>614</v>
      </c>
      <c r="P125" s="34" t="s">
        <v>898</v>
      </c>
      <c r="Q125" s="34">
        <v>9785447132743</v>
      </c>
      <c r="R125" s="34">
        <v>614044150</v>
      </c>
      <c r="S125" s="34">
        <v>10</v>
      </c>
      <c r="T125" s="35" t="s">
        <v>612</v>
      </c>
      <c r="U125" s="22" t="str">
        <f t="shared" si="9"/>
        <v>фото</v>
      </c>
      <c r="V125" s="20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</row>
    <row r="126" spans="1:138" s="118" customFormat="1" ht="15" customHeight="1">
      <c r="A126" s="34">
        <v>614044160</v>
      </c>
      <c r="B126" s="21"/>
      <c r="C126" s="21">
        <f t="shared" si="8"/>
        <v>0</v>
      </c>
      <c r="D126" s="32" t="s">
        <v>656</v>
      </c>
      <c r="E126" s="32" t="s">
        <v>610</v>
      </c>
      <c r="F126" s="32" t="s">
        <v>1326</v>
      </c>
      <c r="G126" s="32" t="s">
        <v>1324</v>
      </c>
      <c r="H126" s="32">
        <v>20</v>
      </c>
      <c r="I126" s="131">
        <v>129</v>
      </c>
      <c r="J126" s="32" t="s">
        <v>610</v>
      </c>
      <c r="K126" s="33">
        <v>42565</v>
      </c>
      <c r="L126" s="34" t="s">
        <v>625</v>
      </c>
      <c r="M126" s="35" t="s">
        <v>1327</v>
      </c>
      <c r="N126" s="35">
        <v>32</v>
      </c>
      <c r="O126" s="34" t="s">
        <v>614</v>
      </c>
      <c r="P126" s="34" t="s">
        <v>898</v>
      </c>
      <c r="Q126" s="34">
        <v>9785447132750</v>
      </c>
      <c r="R126" s="34">
        <v>614044160</v>
      </c>
      <c r="S126" s="34">
        <v>10</v>
      </c>
      <c r="T126" s="35" t="s">
        <v>612</v>
      </c>
      <c r="U126" s="22" t="str">
        <f t="shared" si="9"/>
        <v>фото</v>
      </c>
      <c r="V126" s="20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</row>
    <row r="127" spans="1:138" s="118" customFormat="1" ht="15" customHeight="1">
      <c r="A127" s="34">
        <v>614044180</v>
      </c>
      <c r="B127" s="21"/>
      <c r="C127" s="21">
        <f t="shared" si="8"/>
        <v>0</v>
      </c>
      <c r="D127" s="32" t="s">
        <v>656</v>
      </c>
      <c r="E127" s="32" t="s">
        <v>610</v>
      </c>
      <c r="F127" s="32" t="s">
        <v>1334</v>
      </c>
      <c r="G127" s="32" t="s">
        <v>1324</v>
      </c>
      <c r="H127" s="32">
        <v>20</v>
      </c>
      <c r="I127" s="131">
        <v>129</v>
      </c>
      <c r="J127" s="32" t="s">
        <v>610</v>
      </c>
      <c r="K127" s="33">
        <v>42565</v>
      </c>
      <c r="L127" s="34" t="s">
        <v>687</v>
      </c>
      <c r="M127" s="35" t="s">
        <v>1335</v>
      </c>
      <c r="N127" s="35">
        <v>32</v>
      </c>
      <c r="O127" s="34" t="s">
        <v>614</v>
      </c>
      <c r="P127" s="34" t="s">
        <v>898</v>
      </c>
      <c r="Q127" s="34">
        <v>9785447132774</v>
      </c>
      <c r="R127" s="34">
        <v>614044180</v>
      </c>
      <c r="S127" s="34">
        <v>10</v>
      </c>
      <c r="T127" s="35" t="s">
        <v>612</v>
      </c>
      <c r="U127" s="22" t="str">
        <f t="shared" si="9"/>
        <v>фото</v>
      </c>
      <c r="V127" s="20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</row>
    <row r="128" spans="1:138" s="118" customFormat="1" ht="15" customHeight="1">
      <c r="A128" s="34">
        <v>614028740</v>
      </c>
      <c r="B128" s="21"/>
      <c r="C128" s="21">
        <f t="shared" si="8"/>
        <v>0</v>
      </c>
      <c r="D128" s="32" t="s">
        <v>618</v>
      </c>
      <c r="E128" s="32" t="s">
        <v>610</v>
      </c>
      <c r="F128" s="32" t="s">
        <v>23</v>
      </c>
      <c r="G128" s="32" t="s">
        <v>1324</v>
      </c>
      <c r="H128" s="32">
        <v>20</v>
      </c>
      <c r="I128" s="131">
        <v>121</v>
      </c>
      <c r="J128" s="32" t="s">
        <v>610</v>
      </c>
      <c r="K128" s="33">
        <v>42236</v>
      </c>
      <c r="L128" s="34" t="s">
        <v>649</v>
      </c>
      <c r="M128" s="35" t="s">
        <v>24</v>
      </c>
      <c r="N128" s="35">
        <v>24</v>
      </c>
      <c r="O128" s="34" t="s">
        <v>614</v>
      </c>
      <c r="P128" s="34" t="s">
        <v>806</v>
      </c>
      <c r="Q128" s="34">
        <v>9785447119874</v>
      </c>
      <c r="R128" s="34">
        <v>614028740</v>
      </c>
      <c r="S128" s="34">
        <v>10</v>
      </c>
      <c r="T128" s="35" t="s">
        <v>612</v>
      </c>
      <c r="U128" s="22" t="str">
        <f t="shared" si="9"/>
        <v>фото</v>
      </c>
      <c r="V128" s="20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</row>
    <row r="129" spans="1:138" s="118" customFormat="1" ht="15" customHeight="1">
      <c r="A129" s="34">
        <v>614044200</v>
      </c>
      <c r="B129" s="21"/>
      <c r="C129" s="21">
        <f t="shared" si="8"/>
        <v>0</v>
      </c>
      <c r="D129" s="32" t="s">
        <v>656</v>
      </c>
      <c r="E129" s="32" t="s">
        <v>610</v>
      </c>
      <c r="F129" s="32" t="s">
        <v>1332</v>
      </c>
      <c r="G129" s="32" t="s">
        <v>1324</v>
      </c>
      <c r="H129" s="32">
        <v>20</v>
      </c>
      <c r="I129" s="131">
        <v>129</v>
      </c>
      <c r="J129" s="32" t="s">
        <v>610</v>
      </c>
      <c r="K129" s="33">
        <v>42565</v>
      </c>
      <c r="L129" s="34" t="s">
        <v>927</v>
      </c>
      <c r="M129" s="35" t="s">
        <v>1333</v>
      </c>
      <c r="N129" s="35">
        <v>32</v>
      </c>
      <c r="O129" s="34" t="s">
        <v>614</v>
      </c>
      <c r="P129" s="34" t="s">
        <v>898</v>
      </c>
      <c r="Q129" s="34">
        <v>9785447132798</v>
      </c>
      <c r="R129" s="34">
        <v>614044200</v>
      </c>
      <c r="S129" s="34">
        <v>10</v>
      </c>
      <c r="T129" s="35" t="s">
        <v>612</v>
      </c>
      <c r="U129" s="22" t="str">
        <f t="shared" si="9"/>
        <v>фото</v>
      </c>
      <c r="V129" s="20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</row>
    <row r="130" spans="1:138" s="118" customFormat="1" ht="15" customHeight="1">
      <c r="A130" s="34">
        <v>614044030</v>
      </c>
      <c r="B130" s="21"/>
      <c r="C130" s="21">
        <f t="shared" si="8"/>
        <v>0</v>
      </c>
      <c r="D130" s="32" t="s">
        <v>618</v>
      </c>
      <c r="E130" s="32" t="s">
        <v>610</v>
      </c>
      <c r="F130" s="32" t="s">
        <v>1321</v>
      </c>
      <c r="G130" s="32" t="s">
        <v>896</v>
      </c>
      <c r="H130" s="32">
        <v>20</v>
      </c>
      <c r="I130" s="131">
        <v>129</v>
      </c>
      <c r="J130" s="32" t="s">
        <v>610</v>
      </c>
      <c r="K130" s="33">
        <v>42570</v>
      </c>
      <c r="L130" s="34" t="s">
        <v>669</v>
      </c>
      <c r="M130" s="35" t="s">
        <v>1322</v>
      </c>
      <c r="N130" s="35">
        <v>32</v>
      </c>
      <c r="O130" s="34" t="s">
        <v>614</v>
      </c>
      <c r="P130" s="34" t="s">
        <v>898</v>
      </c>
      <c r="Q130" s="34">
        <v>9785447133665</v>
      </c>
      <c r="R130" s="34">
        <v>614044030</v>
      </c>
      <c r="S130" s="34">
        <v>10</v>
      </c>
      <c r="T130" s="35" t="s">
        <v>612</v>
      </c>
      <c r="U130" s="22" t="str">
        <f t="shared" si="9"/>
        <v>фото</v>
      </c>
      <c r="V130" s="20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</row>
    <row r="131" spans="1:138" s="118" customFormat="1" ht="15.75" customHeight="1">
      <c r="A131" s="34">
        <v>614044100</v>
      </c>
      <c r="B131" s="21"/>
      <c r="C131" s="21">
        <f t="shared" si="8"/>
        <v>0</v>
      </c>
      <c r="D131" s="32" t="s">
        <v>656</v>
      </c>
      <c r="E131" s="32" t="s">
        <v>610</v>
      </c>
      <c r="F131" s="32" t="s">
        <v>1319</v>
      </c>
      <c r="G131" s="32" t="s">
        <v>896</v>
      </c>
      <c r="H131" s="32">
        <v>20</v>
      </c>
      <c r="I131" s="131">
        <v>129</v>
      </c>
      <c r="J131" s="32" t="s">
        <v>610</v>
      </c>
      <c r="K131" s="33">
        <v>42570</v>
      </c>
      <c r="L131" s="34" t="s">
        <v>1046</v>
      </c>
      <c r="M131" s="35" t="s">
        <v>1320</v>
      </c>
      <c r="N131" s="35">
        <v>32</v>
      </c>
      <c r="O131" s="34" t="s">
        <v>614</v>
      </c>
      <c r="P131" s="34" t="s">
        <v>898</v>
      </c>
      <c r="Q131" s="34">
        <v>9785447132712</v>
      </c>
      <c r="R131" s="34">
        <v>614044100</v>
      </c>
      <c r="S131" s="34">
        <v>10</v>
      </c>
      <c r="T131" s="35" t="s">
        <v>612</v>
      </c>
      <c r="U131" s="22" t="str">
        <f aca="true" t="shared" si="10" ref="U131:U147">HYPERLINK(CONCATENATE("http://www.egmont.ru/search/?q=&amp;isbn=",M131),"фото")</f>
        <v>фото</v>
      </c>
      <c r="V131" s="20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</row>
    <row r="132" spans="1:22" s="18" customFormat="1" ht="15">
      <c r="A132" s="34">
        <v>614044040</v>
      </c>
      <c r="B132" s="21"/>
      <c r="C132" s="21">
        <f t="shared" si="8"/>
        <v>0</v>
      </c>
      <c r="D132" s="32" t="s">
        <v>618</v>
      </c>
      <c r="E132" s="32" t="s">
        <v>610</v>
      </c>
      <c r="F132" s="32" t="s">
        <v>1315</v>
      </c>
      <c r="G132" s="32" t="s">
        <v>896</v>
      </c>
      <c r="H132" s="32">
        <v>20</v>
      </c>
      <c r="I132" s="131">
        <v>129</v>
      </c>
      <c r="J132" s="32" t="s">
        <v>610</v>
      </c>
      <c r="K132" s="33">
        <v>42570</v>
      </c>
      <c r="L132" s="34" t="s">
        <v>621</v>
      </c>
      <c r="M132" s="35" t="s">
        <v>1316</v>
      </c>
      <c r="N132" s="35">
        <v>32</v>
      </c>
      <c r="O132" s="34" t="s">
        <v>614</v>
      </c>
      <c r="P132" s="34" t="s">
        <v>898</v>
      </c>
      <c r="Q132" s="34">
        <v>9785447132668</v>
      </c>
      <c r="R132" s="34">
        <v>614044040</v>
      </c>
      <c r="S132" s="34">
        <v>10</v>
      </c>
      <c r="T132" s="35" t="s">
        <v>612</v>
      </c>
      <c r="U132" s="22" t="str">
        <f t="shared" si="10"/>
        <v>фото</v>
      </c>
      <c r="V132" s="20"/>
    </row>
    <row r="133" spans="1:22" s="18" customFormat="1" ht="15" customHeight="1">
      <c r="A133" s="34">
        <v>614044110</v>
      </c>
      <c r="B133" s="21"/>
      <c r="C133" s="21">
        <f t="shared" si="8"/>
        <v>0</v>
      </c>
      <c r="D133" s="32" t="s">
        <v>618</v>
      </c>
      <c r="E133" s="32" t="s">
        <v>610</v>
      </c>
      <c r="F133" s="32" t="s">
        <v>1387</v>
      </c>
      <c r="G133" s="32" t="s">
        <v>896</v>
      </c>
      <c r="H133" s="32">
        <v>20</v>
      </c>
      <c r="I133" s="131">
        <v>129</v>
      </c>
      <c r="J133" s="32" t="s">
        <v>610</v>
      </c>
      <c r="K133" s="33">
        <v>42612</v>
      </c>
      <c r="L133" s="34" t="s">
        <v>644</v>
      </c>
      <c r="M133" s="35" t="s">
        <v>1388</v>
      </c>
      <c r="N133" s="35">
        <v>32</v>
      </c>
      <c r="O133" s="34" t="s">
        <v>614</v>
      </c>
      <c r="P133" s="34" t="s">
        <v>898</v>
      </c>
      <c r="Q133" s="34">
        <v>9785447133689</v>
      </c>
      <c r="R133" s="34">
        <v>614044110</v>
      </c>
      <c r="S133" s="34">
        <v>10</v>
      </c>
      <c r="T133" s="35" t="s">
        <v>612</v>
      </c>
      <c r="U133" s="22" t="str">
        <f t="shared" si="10"/>
        <v>фото</v>
      </c>
      <c r="V133" s="20"/>
    </row>
    <row r="134" spans="1:22" s="18" customFormat="1" ht="15" customHeight="1">
      <c r="A134" s="34">
        <v>614044090</v>
      </c>
      <c r="B134" s="21"/>
      <c r="C134" s="21">
        <f t="shared" si="8"/>
        <v>0</v>
      </c>
      <c r="D134" s="32" t="s">
        <v>609</v>
      </c>
      <c r="E134" s="32" t="s">
        <v>610</v>
      </c>
      <c r="F134" s="32" t="s">
        <v>14</v>
      </c>
      <c r="G134" s="32" t="s">
        <v>896</v>
      </c>
      <c r="H134" s="32">
        <v>20</v>
      </c>
      <c r="I134" s="131">
        <v>129</v>
      </c>
      <c r="J134" s="32" t="s">
        <v>610</v>
      </c>
      <c r="K134" s="33">
        <v>42649</v>
      </c>
      <c r="L134" s="34" t="s">
        <v>1295</v>
      </c>
      <c r="M134" s="35" t="s">
        <v>15</v>
      </c>
      <c r="N134" s="35">
        <v>32</v>
      </c>
      <c r="O134" s="34" t="s">
        <v>614</v>
      </c>
      <c r="P134" s="34" t="s">
        <v>898</v>
      </c>
      <c r="Q134" s="34">
        <v>9785447132705</v>
      </c>
      <c r="R134" s="34">
        <v>614044090</v>
      </c>
      <c r="S134" s="34">
        <v>10</v>
      </c>
      <c r="T134" s="35" t="s">
        <v>612</v>
      </c>
      <c r="U134" s="22" t="str">
        <f t="shared" si="10"/>
        <v>фото</v>
      </c>
      <c r="V134" s="20"/>
    </row>
    <row r="135" spans="1:22" s="18" customFormat="1" ht="15" customHeight="1">
      <c r="A135" s="34">
        <v>614033520</v>
      </c>
      <c r="B135" s="21"/>
      <c r="C135" s="21">
        <f t="shared" si="8"/>
        <v>0</v>
      </c>
      <c r="D135" s="32" t="s">
        <v>656</v>
      </c>
      <c r="E135" s="32" t="s">
        <v>610</v>
      </c>
      <c r="F135" s="32" t="s">
        <v>901</v>
      </c>
      <c r="G135" s="32" t="s">
        <v>896</v>
      </c>
      <c r="H135" s="32">
        <v>20</v>
      </c>
      <c r="I135" s="131">
        <v>129</v>
      </c>
      <c r="J135" s="32" t="s">
        <v>610</v>
      </c>
      <c r="K135" s="33">
        <v>42265</v>
      </c>
      <c r="L135" s="34" t="s">
        <v>625</v>
      </c>
      <c r="M135" s="35" t="s">
        <v>902</v>
      </c>
      <c r="N135" s="35">
        <v>32</v>
      </c>
      <c r="O135" s="34" t="s">
        <v>614</v>
      </c>
      <c r="P135" s="34" t="s">
        <v>898</v>
      </c>
      <c r="Q135" s="34">
        <v>9785447124274</v>
      </c>
      <c r="R135" s="34">
        <v>614033520</v>
      </c>
      <c r="S135" s="34">
        <v>10</v>
      </c>
      <c r="T135" s="35" t="s">
        <v>612</v>
      </c>
      <c r="U135" s="22" t="str">
        <f t="shared" si="10"/>
        <v>фото</v>
      </c>
      <c r="V135" s="20"/>
    </row>
    <row r="136" spans="1:22" s="18" customFormat="1" ht="15" customHeight="1">
      <c r="A136" s="34">
        <v>614044070</v>
      </c>
      <c r="B136" s="21"/>
      <c r="C136" s="21">
        <f t="shared" si="8"/>
        <v>0</v>
      </c>
      <c r="D136" s="32" t="s">
        <v>609</v>
      </c>
      <c r="E136" s="32" t="s">
        <v>610</v>
      </c>
      <c r="F136" s="32" t="s">
        <v>12</v>
      </c>
      <c r="G136" s="32" t="s">
        <v>896</v>
      </c>
      <c r="H136" s="32">
        <v>20</v>
      </c>
      <c r="I136" s="131">
        <v>129</v>
      </c>
      <c r="J136" s="32" t="s">
        <v>610</v>
      </c>
      <c r="K136" s="33">
        <v>42649</v>
      </c>
      <c r="L136" s="34" t="s">
        <v>625</v>
      </c>
      <c r="M136" s="35" t="s">
        <v>13</v>
      </c>
      <c r="N136" s="35">
        <v>32</v>
      </c>
      <c r="O136" s="34" t="s">
        <v>614</v>
      </c>
      <c r="P136" s="34" t="s">
        <v>898</v>
      </c>
      <c r="Q136" s="34">
        <v>9785447132699</v>
      </c>
      <c r="R136" s="34">
        <v>614044070</v>
      </c>
      <c r="S136" s="34">
        <v>10</v>
      </c>
      <c r="T136" s="35" t="s">
        <v>612</v>
      </c>
      <c r="U136" s="22" t="str">
        <f t="shared" si="10"/>
        <v>фото</v>
      </c>
      <c r="V136" s="20"/>
    </row>
    <row r="137" spans="1:22" s="18" customFormat="1" ht="15" customHeight="1">
      <c r="A137" s="34">
        <v>614044050</v>
      </c>
      <c r="B137" s="21"/>
      <c r="C137" s="21">
        <f t="shared" si="8"/>
        <v>0</v>
      </c>
      <c r="D137" s="32" t="s">
        <v>618</v>
      </c>
      <c r="E137" s="32" t="s">
        <v>610</v>
      </c>
      <c r="F137" s="32" t="s">
        <v>1317</v>
      </c>
      <c r="G137" s="32" t="s">
        <v>896</v>
      </c>
      <c r="H137" s="32">
        <v>20</v>
      </c>
      <c r="I137" s="131">
        <v>129</v>
      </c>
      <c r="J137" s="32" t="s">
        <v>610</v>
      </c>
      <c r="K137" s="33">
        <v>42570</v>
      </c>
      <c r="L137" s="34" t="s">
        <v>628</v>
      </c>
      <c r="M137" s="35" t="s">
        <v>1318</v>
      </c>
      <c r="N137" s="35">
        <v>32</v>
      </c>
      <c r="O137" s="34" t="s">
        <v>614</v>
      </c>
      <c r="P137" s="34" t="s">
        <v>898</v>
      </c>
      <c r="Q137" s="34">
        <v>9785447132675</v>
      </c>
      <c r="R137" s="34">
        <v>614044050</v>
      </c>
      <c r="S137" s="34">
        <v>10</v>
      </c>
      <c r="T137" s="35" t="s">
        <v>612</v>
      </c>
      <c r="U137" s="22" t="str">
        <f t="shared" si="10"/>
        <v>фото</v>
      </c>
      <c r="V137" s="20"/>
    </row>
    <row r="138" spans="1:21" s="20" customFormat="1" ht="15" customHeight="1">
      <c r="A138" s="34">
        <v>614033540</v>
      </c>
      <c r="B138" s="21"/>
      <c r="C138" s="21">
        <f t="shared" si="8"/>
        <v>0</v>
      </c>
      <c r="D138" s="32" t="s">
        <v>656</v>
      </c>
      <c r="E138" s="32" t="s">
        <v>610</v>
      </c>
      <c r="F138" s="32" t="s">
        <v>899</v>
      </c>
      <c r="G138" s="32" t="s">
        <v>896</v>
      </c>
      <c r="H138" s="32">
        <v>20</v>
      </c>
      <c r="I138" s="131">
        <v>129</v>
      </c>
      <c r="J138" s="32" t="s">
        <v>610</v>
      </c>
      <c r="K138" s="33">
        <v>42248</v>
      </c>
      <c r="L138" s="34" t="s">
        <v>628</v>
      </c>
      <c r="M138" s="35" t="s">
        <v>900</v>
      </c>
      <c r="N138" s="35">
        <v>32</v>
      </c>
      <c r="O138" s="34" t="s">
        <v>614</v>
      </c>
      <c r="P138" s="34" t="s">
        <v>898</v>
      </c>
      <c r="Q138" s="34">
        <v>9785447124281</v>
      </c>
      <c r="R138" s="34">
        <v>614033540</v>
      </c>
      <c r="S138" s="34">
        <v>10</v>
      </c>
      <c r="T138" s="35" t="s">
        <v>612</v>
      </c>
      <c r="U138" s="22" t="str">
        <f t="shared" si="10"/>
        <v>фото</v>
      </c>
    </row>
    <row r="139" spans="1:22" s="18" customFormat="1" ht="15" customHeight="1">
      <c r="A139" s="34">
        <v>614044060</v>
      </c>
      <c r="B139" s="21"/>
      <c r="C139" s="21">
        <f t="shared" si="8"/>
        <v>0</v>
      </c>
      <c r="D139" s="32" t="s">
        <v>609</v>
      </c>
      <c r="E139" s="32" t="s">
        <v>610</v>
      </c>
      <c r="F139" s="32" t="s">
        <v>145</v>
      </c>
      <c r="G139" s="32" t="s">
        <v>896</v>
      </c>
      <c r="H139" s="32">
        <v>20</v>
      </c>
      <c r="I139" s="131">
        <v>129</v>
      </c>
      <c r="J139" s="32" t="s">
        <v>610</v>
      </c>
      <c r="K139" s="33">
        <v>42657</v>
      </c>
      <c r="L139" s="34" t="s">
        <v>649</v>
      </c>
      <c r="M139" s="35" t="s">
        <v>146</v>
      </c>
      <c r="N139" s="35">
        <v>32</v>
      </c>
      <c r="O139" s="34" t="s">
        <v>614</v>
      </c>
      <c r="P139" s="34" t="s">
        <v>898</v>
      </c>
      <c r="Q139" s="34">
        <v>9785447132682</v>
      </c>
      <c r="R139" s="34">
        <v>614044060</v>
      </c>
      <c r="S139" s="34">
        <v>10</v>
      </c>
      <c r="T139" s="35" t="s">
        <v>612</v>
      </c>
      <c r="U139" s="22" t="str">
        <f t="shared" si="10"/>
        <v>фото</v>
      </c>
      <c r="V139" s="20"/>
    </row>
    <row r="140" spans="1:22" s="18" customFormat="1" ht="15" customHeight="1">
      <c r="A140" s="34">
        <v>614033560</v>
      </c>
      <c r="B140" s="21"/>
      <c r="C140" s="21">
        <f t="shared" si="8"/>
        <v>0</v>
      </c>
      <c r="D140" s="32" t="s">
        <v>618</v>
      </c>
      <c r="E140" s="32" t="s">
        <v>610</v>
      </c>
      <c r="F140" s="32" t="s">
        <v>895</v>
      </c>
      <c r="G140" s="32" t="s">
        <v>896</v>
      </c>
      <c r="H140" s="32">
        <v>20</v>
      </c>
      <c r="I140" s="131">
        <v>129</v>
      </c>
      <c r="J140" s="32" t="s">
        <v>610</v>
      </c>
      <c r="K140" s="33">
        <v>42248</v>
      </c>
      <c r="L140" s="34" t="s">
        <v>649</v>
      </c>
      <c r="M140" s="35" t="s">
        <v>897</v>
      </c>
      <c r="N140" s="35">
        <v>32</v>
      </c>
      <c r="O140" s="34" t="s">
        <v>614</v>
      </c>
      <c r="P140" s="34" t="s">
        <v>898</v>
      </c>
      <c r="Q140" s="34">
        <v>9785447124298</v>
      </c>
      <c r="R140" s="34">
        <v>614033560</v>
      </c>
      <c r="S140" s="34">
        <v>10</v>
      </c>
      <c r="T140" s="35" t="s">
        <v>612</v>
      </c>
      <c r="U140" s="22" t="str">
        <f t="shared" si="10"/>
        <v>фото</v>
      </c>
      <c r="V140" s="20"/>
    </row>
    <row r="141" spans="1:22" s="18" customFormat="1" ht="15" customHeight="1">
      <c r="A141" s="38">
        <v>614008180</v>
      </c>
      <c r="B141" s="21"/>
      <c r="C141" s="21">
        <f t="shared" si="8"/>
        <v>0</v>
      </c>
      <c r="D141" s="32" t="s">
        <v>618</v>
      </c>
      <c r="E141" s="32" t="s">
        <v>659</v>
      </c>
      <c r="F141" s="36" t="s">
        <v>1338</v>
      </c>
      <c r="G141" s="36" t="s">
        <v>1336</v>
      </c>
      <c r="H141" s="36">
        <v>12</v>
      </c>
      <c r="I141" s="131">
        <v>728</v>
      </c>
      <c r="J141" s="36" t="s">
        <v>610</v>
      </c>
      <c r="K141" s="37">
        <v>41789</v>
      </c>
      <c r="L141" s="38" t="s">
        <v>686</v>
      </c>
      <c r="M141" s="39" t="s">
        <v>1339</v>
      </c>
      <c r="N141" s="39">
        <v>10</v>
      </c>
      <c r="O141" s="38" t="s">
        <v>629</v>
      </c>
      <c r="P141" s="38" t="s">
        <v>1337</v>
      </c>
      <c r="Q141" s="38">
        <v>9785447104658</v>
      </c>
      <c r="R141" s="38">
        <v>614008180</v>
      </c>
      <c r="S141" s="38">
        <v>10</v>
      </c>
      <c r="T141" s="39" t="s">
        <v>613</v>
      </c>
      <c r="U141" s="22" t="str">
        <f t="shared" si="10"/>
        <v>фото</v>
      </c>
      <c r="V141" s="20"/>
    </row>
    <row r="142" spans="1:22" s="18" customFormat="1" ht="15" customHeight="1">
      <c r="A142" s="34">
        <v>614015100</v>
      </c>
      <c r="B142" s="21"/>
      <c r="C142" s="21">
        <f t="shared" si="8"/>
        <v>0</v>
      </c>
      <c r="D142" s="32" t="s">
        <v>609</v>
      </c>
      <c r="E142" s="32" t="s">
        <v>610</v>
      </c>
      <c r="F142" s="32" t="s">
        <v>377</v>
      </c>
      <c r="G142" s="32" t="s">
        <v>3</v>
      </c>
      <c r="H142" s="32">
        <v>48</v>
      </c>
      <c r="I142" s="131">
        <v>198</v>
      </c>
      <c r="J142" s="32" t="s">
        <v>802</v>
      </c>
      <c r="K142" s="33">
        <v>41940</v>
      </c>
      <c r="L142" s="34" t="s">
        <v>644</v>
      </c>
      <c r="M142" s="35" t="s">
        <v>378</v>
      </c>
      <c r="N142" s="35">
        <v>32</v>
      </c>
      <c r="O142" s="34" t="s">
        <v>614</v>
      </c>
      <c r="P142" s="34" t="s">
        <v>648</v>
      </c>
      <c r="Q142" s="34">
        <v>9785447111038</v>
      </c>
      <c r="R142" s="34">
        <v>614015100</v>
      </c>
      <c r="S142" s="34">
        <v>10</v>
      </c>
      <c r="T142" s="35" t="s">
        <v>613</v>
      </c>
      <c r="U142" s="22" t="str">
        <f t="shared" si="10"/>
        <v>фото</v>
      </c>
      <c r="V142" s="20"/>
    </row>
    <row r="143" spans="1:22" s="18" customFormat="1" ht="15" customHeight="1">
      <c r="A143" s="34">
        <v>613109390</v>
      </c>
      <c r="B143" s="21"/>
      <c r="C143" s="21">
        <f t="shared" si="8"/>
        <v>0</v>
      </c>
      <c r="D143" s="32" t="s">
        <v>609</v>
      </c>
      <c r="E143" s="32" t="s">
        <v>610</v>
      </c>
      <c r="F143" s="32" t="s">
        <v>379</v>
      </c>
      <c r="G143" s="32" t="s">
        <v>3</v>
      </c>
      <c r="H143" s="32">
        <v>48</v>
      </c>
      <c r="I143" s="131">
        <v>198</v>
      </c>
      <c r="J143" s="32" t="s">
        <v>610</v>
      </c>
      <c r="K143" s="33">
        <v>41698</v>
      </c>
      <c r="L143" s="34" t="s">
        <v>644</v>
      </c>
      <c r="M143" s="35" t="s">
        <v>380</v>
      </c>
      <c r="N143" s="35">
        <v>32</v>
      </c>
      <c r="O143" s="34" t="s">
        <v>614</v>
      </c>
      <c r="P143" s="34" t="s">
        <v>648</v>
      </c>
      <c r="Q143" s="34">
        <v>9785953998130</v>
      </c>
      <c r="R143" s="34">
        <v>613109390</v>
      </c>
      <c r="S143" s="34">
        <v>10</v>
      </c>
      <c r="T143" s="35" t="s">
        <v>613</v>
      </c>
      <c r="U143" s="22" t="str">
        <f t="shared" si="10"/>
        <v>фото</v>
      </c>
      <c r="V143" s="20"/>
    </row>
    <row r="144" spans="1:22" s="18" customFormat="1" ht="15" customHeight="1">
      <c r="A144" s="34">
        <v>613109395</v>
      </c>
      <c r="B144" s="21"/>
      <c r="C144" s="21">
        <f t="shared" si="8"/>
        <v>0</v>
      </c>
      <c r="D144" s="32" t="s">
        <v>624</v>
      </c>
      <c r="E144" s="32" t="s">
        <v>610</v>
      </c>
      <c r="F144" s="32" t="s">
        <v>381</v>
      </c>
      <c r="G144" s="32" t="s">
        <v>3</v>
      </c>
      <c r="H144" s="32">
        <v>48</v>
      </c>
      <c r="I144" s="131">
        <v>198</v>
      </c>
      <c r="J144" s="32" t="s">
        <v>610</v>
      </c>
      <c r="K144" s="33">
        <v>41698</v>
      </c>
      <c r="L144" s="34" t="s">
        <v>675</v>
      </c>
      <c r="M144" s="35" t="s">
        <v>382</v>
      </c>
      <c r="N144" s="35">
        <v>32</v>
      </c>
      <c r="O144" s="34" t="s">
        <v>614</v>
      </c>
      <c r="P144" s="34" t="s">
        <v>648</v>
      </c>
      <c r="Q144" s="34">
        <v>9785953998147</v>
      </c>
      <c r="R144" s="34">
        <v>613109395</v>
      </c>
      <c r="S144" s="34">
        <v>10</v>
      </c>
      <c r="T144" s="35" t="s">
        <v>613</v>
      </c>
      <c r="U144" s="22" t="str">
        <f t="shared" si="10"/>
        <v>фото</v>
      </c>
      <c r="V144" s="20"/>
    </row>
    <row r="145" spans="1:22" s="18" customFormat="1" ht="15" customHeight="1">
      <c r="A145" s="34">
        <v>614015070</v>
      </c>
      <c r="B145" s="21"/>
      <c r="C145" s="21">
        <f aca="true" t="shared" si="11" ref="C145:C176">B145/H145</f>
        <v>0</v>
      </c>
      <c r="D145" s="32" t="s">
        <v>618</v>
      </c>
      <c r="E145" s="32" t="s">
        <v>610</v>
      </c>
      <c r="F145" s="32" t="s">
        <v>2</v>
      </c>
      <c r="G145" s="32" t="s">
        <v>3</v>
      </c>
      <c r="H145" s="32">
        <v>48</v>
      </c>
      <c r="I145" s="131">
        <v>198</v>
      </c>
      <c r="J145" s="32" t="s">
        <v>610</v>
      </c>
      <c r="K145" s="33">
        <v>41929</v>
      </c>
      <c r="L145" s="34" t="s">
        <v>628</v>
      </c>
      <c r="M145" s="35" t="s">
        <v>4</v>
      </c>
      <c r="N145" s="35">
        <v>32</v>
      </c>
      <c r="O145" s="34" t="s">
        <v>614</v>
      </c>
      <c r="P145" s="34" t="s">
        <v>648</v>
      </c>
      <c r="Q145" s="34">
        <v>9785447109363</v>
      </c>
      <c r="R145" s="34">
        <v>614015070</v>
      </c>
      <c r="S145" s="34">
        <v>10</v>
      </c>
      <c r="T145" s="35" t="s">
        <v>613</v>
      </c>
      <c r="U145" s="22" t="str">
        <f t="shared" si="10"/>
        <v>фото</v>
      </c>
      <c r="V145" s="20"/>
    </row>
    <row r="146" spans="1:22" s="18" customFormat="1" ht="15" customHeight="1">
      <c r="A146" s="34">
        <v>613107970</v>
      </c>
      <c r="B146" s="21"/>
      <c r="C146" s="21">
        <f t="shared" si="11"/>
        <v>0</v>
      </c>
      <c r="D146" s="32" t="s">
        <v>618</v>
      </c>
      <c r="E146" s="32" t="s">
        <v>610</v>
      </c>
      <c r="F146" s="32" t="s">
        <v>375</v>
      </c>
      <c r="G146" s="32" t="s">
        <v>3</v>
      </c>
      <c r="H146" s="32">
        <v>48</v>
      </c>
      <c r="I146" s="131">
        <v>198</v>
      </c>
      <c r="J146" s="32" t="s">
        <v>610</v>
      </c>
      <c r="K146" s="33">
        <v>41698</v>
      </c>
      <c r="L146" s="34" t="s">
        <v>672</v>
      </c>
      <c r="M146" s="35" t="s">
        <v>376</v>
      </c>
      <c r="N146" s="35">
        <v>48</v>
      </c>
      <c r="O146" s="34" t="s">
        <v>614</v>
      </c>
      <c r="P146" s="34" t="s">
        <v>648</v>
      </c>
      <c r="Q146" s="34">
        <v>9785953998444</v>
      </c>
      <c r="R146" s="34">
        <v>613107970</v>
      </c>
      <c r="S146" s="34">
        <v>10</v>
      </c>
      <c r="T146" s="35" t="s">
        <v>613</v>
      </c>
      <c r="U146" s="22" t="str">
        <f t="shared" si="10"/>
        <v>фото</v>
      </c>
      <c r="V146" s="20"/>
    </row>
    <row r="147" spans="1:22" s="18" customFormat="1" ht="15" customHeight="1">
      <c r="A147" s="34">
        <v>613105480</v>
      </c>
      <c r="B147" s="21"/>
      <c r="C147" s="21">
        <f t="shared" si="11"/>
        <v>0</v>
      </c>
      <c r="D147" s="32" t="s">
        <v>624</v>
      </c>
      <c r="E147" s="32" t="s">
        <v>610</v>
      </c>
      <c r="F147" s="32" t="s">
        <v>373</v>
      </c>
      <c r="G147" s="32" t="s">
        <v>3</v>
      </c>
      <c r="H147" s="32">
        <v>48</v>
      </c>
      <c r="I147" s="131">
        <v>198</v>
      </c>
      <c r="J147" s="32" t="s">
        <v>610</v>
      </c>
      <c r="K147" s="33">
        <v>41698</v>
      </c>
      <c r="L147" s="34" t="s">
        <v>663</v>
      </c>
      <c r="M147" s="35" t="s">
        <v>374</v>
      </c>
      <c r="N147" s="35">
        <v>48</v>
      </c>
      <c r="O147" s="34" t="s">
        <v>614</v>
      </c>
      <c r="P147" s="34" t="s">
        <v>648</v>
      </c>
      <c r="Q147" s="34">
        <v>9785953998987</v>
      </c>
      <c r="R147" s="34">
        <v>613105480</v>
      </c>
      <c r="S147" s="34">
        <v>10</v>
      </c>
      <c r="T147" s="35" t="s">
        <v>613</v>
      </c>
      <c r="U147" s="22" t="str">
        <f t="shared" si="10"/>
        <v>фото</v>
      </c>
      <c r="V147" s="20"/>
    </row>
    <row r="148" spans="1:22" s="18" customFormat="1" ht="15" customHeight="1">
      <c r="A148" s="54">
        <v>614027870</v>
      </c>
      <c r="B148" s="21"/>
      <c r="C148" s="21">
        <f t="shared" si="11"/>
        <v>0</v>
      </c>
      <c r="D148" s="32" t="s">
        <v>609</v>
      </c>
      <c r="E148" s="32" t="s">
        <v>610</v>
      </c>
      <c r="F148" s="52" t="s">
        <v>973</v>
      </c>
      <c r="G148" s="52" t="s">
        <v>974</v>
      </c>
      <c r="H148" s="52">
        <v>20</v>
      </c>
      <c r="I148" s="136">
        <v>121</v>
      </c>
      <c r="J148" s="52" t="s">
        <v>610</v>
      </c>
      <c r="K148" s="53">
        <v>42191</v>
      </c>
      <c r="L148" s="54" t="s">
        <v>765</v>
      </c>
      <c r="M148" s="55" t="s">
        <v>975</v>
      </c>
      <c r="N148" s="55">
        <v>48</v>
      </c>
      <c r="O148" s="54" t="s">
        <v>614</v>
      </c>
      <c r="P148" s="54" t="s">
        <v>616</v>
      </c>
      <c r="Q148" s="54">
        <v>9785447118761</v>
      </c>
      <c r="R148" s="54">
        <v>614027870</v>
      </c>
      <c r="S148" s="54">
        <v>10</v>
      </c>
      <c r="T148" s="55" t="s">
        <v>612</v>
      </c>
      <c r="U148" s="22" t="e">
        <f>HYPERLINK(CONCATENATE("http://www.egmont.ru/search/?q=&amp;isbn=",#REF!),"фото")</f>
        <v>#REF!</v>
      </c>
      <c r="V148" s="20"/>
    </row>
    <row r="149" spans="1:22" s="18" customFormat="1" ht="15" customHeight="1">
      <c r="A149" s="34">
        <v>613105980</v>
      </c>
      <c r="B149" s="21"/>
      <c r="C149" s="21">
        <f t="shared" si="11"/>
        <v>0</v>
      </c>
      <c r="D149" s="32" t="s">
        <v>618</v>
      </c>
      <c r="E149" s="32" t="s">
        <v>610</v>
      </c>
      <c r="F149" s="32" t="s">
        <v>413</v>
      </c>
      <c r="G149" s="32" t="s">
        <v>80</v>
      </c>
      <c r="H149" s="32">
        <v>48</v>
      </c>
      <c r="I149" s="131">
        <v>227</v>
      </c>
      <c r="J149" s="32" t="s">
        <v>610</v>
      </c>
      <c r="K149" s="33">
        <v>41687</v>
      </c>
      <c r="L149" s="34" t="s">
        <v>669</v>
      </c>
      <c r="M149" s="35" t="s">
        <v>414</v>
      </c>
      <c r="N149" s="35">
        <v>32</v>
      </c>
      <c r="O149" s="34" t="s">
        <v>614</v>
      </c>
      <c r="P149" s="34" t="s">
        <v>648</v>
      </c>
      <c r="Q149" s="34">
        <v>9785953995719</v>
      </c>
      <c r="R149" s="34">
        <v>613105980</v>
      </c>
      <c r="S149" s="34">
        <v>10</v>
      </c>
      <c r="T149" s="35" t="s">
        <v>613</v>
      </c>
      <c r="U149" s="22" t="str">
        <f aca="true" t="shared" si="12" ref="U149:U164">HYPERLINK(CONCATENATE("http://www.egmont.ru/search/?q=&amp;isbn=",M149),"фото")</f>
        <v>фото</v>
      </c>
      <c r="V149" s="20"/>
    </row>
    <row r="150" spans="1:22" s="18" customFormat="1" ht="15" customHeight="1">
      <c r="A150" s="34">
        <v>613110310</v>
      </c>
      <c r="B150" s="21"/>
      <c r="C150" s="21">
        <f t="shared" si="11"/>
        <v>0</v>
      </c>
      <c r="D150" s="32" t="s">
        <v>618</v>
      </c>
      <c r="E150" s="32" t="s">
        <v>610</v>
      </c>
      <c r="F150" s="32" t="s">
        <v>81</v>
      </c>
      <c r="G150" s="32" t="s">
        <v>80</v>
      </c>
      <c r="H150" s="32">
        <v>48</v>
      </c>
      <c r="I150" s="131">
        <v>227</v>
      </c>
      <c r="J150" s="32" t="s">
        <v>610</v>
      </c>
      <c r="K150" s="33">
        <v>41687</v>
      </c>
      <c r="L150" s="34" t="s">
        <v>644</v>
      </c>
      <c r="M150" s="35" t="s">
        <v>82</v>
      </c>
      <c r="N150" s="35">
        <v>32</v>
      </c>
      <c r="O150" s="34" t="s">
        <v>614</v>
      </c>
      <c r="P150" s="34" t="s">
        <v>648</v>
      </c>
      <c r="Q150" s="34">
        <v>9785953995740</v>
      </c>
      <c r="R150" s="34">
        <v>613110310</v>
      </c>
      <c r="S150" s="34">
        <v>10</v>
      </c>
      <c r="T150" s="35" t="s">
        <v>613</v>
      </c>
      <c r="U150" s="22" t="str">
        <f t="shared" si="12"/>
        <v>фото</v>
      </c>
      <c r="V150" s="20"/>
    </row>
    <row r="151" spans="1:22" s="18" customFormat="1" ht="15" customHeight="1">
      <c r="A151" s="34">
        <v>613202280</v>
      </c>
      <c r="B151" s="21"/>
      <c r="C151" s="21">
        <f t="shared" si="11"/>
        <v>0</v>
      </c>
      <c r="D151" s="32" t="s">
        <v>656</v>
      </c>
      <c r="E151" s="32" t="s">
        <v>610</v>
      </c>
      <c r="F151" s="32" t="s">
        <v>83</v>
      </c>
      <c r="G151" s="32" t="s">
        <v>80</v>
      </c>
      <c r="H151" s="32">
        <v>48</v>
      </c>
      <c r="I151" s="131">
        <v>227</v>
      </c>
      <c r="J151" s="32" t="s">
        <v>610</v>
      </c>
      <c r="K151" s="33">
        <v>41687</v>
      </c>
      <c r="L151" s="34" t="s">
        <v>685</v>
      </c>
      <c r="M151" s="35" t="s">
        <v>84</v>
      </c>
      <c r="N151" s="35">
        <v>32</v>
      </c>
      <c r="O151" s="34" t="s">
        <v>614</v>
      </c>
      <c r="P151" s="34" t="s">
        <v>648</v>
      </c>
      <c r="Q151" s="34">
        <v>9785953996853</v>
      </c>
      <c r="R151" s="34">
        <v>613202280</v>
      </c>
      <c r="S151" s="34">
        <v>10</v>
      </c>
      <c r="T151" s="35" t="s">
        <v>613</v>
      </c>
      <c r="U151" s="22" t="str">
        <f t="shared" si="12"/>
        <v>фото</v>
      </c>
      <c r="V151" s="20"/>
    </row>
    <row r="152" spans="1:22" s="18" customFormat="1" ht="15" customHeight="1">
      <c r="A152" s="34">
        <v>613113720</v>
      </c>
      <c r="B152" s="21"/>
      <c r="C152" s="21">
        <f t="shared" si="11"/>
        <v>0</v>
      </c>
      <c r="D152" s="32" t="s">
        <v>618</v>
      </c>
      <c r="E152" s="32" t="s">
        <v>610</v>
      </c>
      <c r="F152" s="32" t="s">
        <v>415</v>
      </c>
      <c r="G152" s="32" t="s">
        <v>80</v>
      </c>
      <c r="H152" s="32">
        <v>48</v>
      </c>
      <c r="I152" s="131">
        <v>227</v>
      </c>
      <c r="J152" s="32" t="s">
        <v>610</v>
      </c>
      <c r="K152" s="33">
        <v>41687</v>
      </c>
      <c r="L152" s="34" t="s">
        <v>670</v>
      </c>
      <c r="M152" s="35" t="s">
        <v>416</v>
      </c>
      <c r="N152" s="35">
        <v>32</v>
      </c>
      <c r="O152" s="34" t="s">
        <v>614</v>
      </c>
      <c r="P152" s="34" t="s">
        <v>648</v>
      </c>
      <c r="Q152" s="34">
        <v>9785953998390</v>
      </c>
      <c r="R152" s="34">
        <v>613113720</v>
      </c>
      <c r="S152" s="34">
        <v>10</v>
      </c>
      <c r="T152" s="35" t="s">
        <v>613</v>
      </c>
      <c r="U152" s="22" t="str">
        <f t="shared" si="12"/>
        <v>фото</v>
      </c>
      <c r="V152" s="20"/>
    </row>
    <row r="153" spans="1:22" s="18" customFormat="1" ht="15" customHeight="1">
      <c r="A153" s="38">
        <v>613108350</v>
      </c>
      <c r="B153" s="21"/>
      <c r="C153" s="21">
        <f t="shared" si="11"/>
        <v>0</v>
      </c>
      <c r="D153" s="32" t="s">
        <v>609</v>
      </c>
      <c r="E153" s="32" t="s">
        <v>659</v>
      </c>
      <c r="F153" s="36" t="s">
        <v>61</v>
      </c>
      <c r="G153" s="36" t="s">
        <v>54</v>
      </c>
      <c r="H153" s="36">
        <v>60</v>
      </c>
      <c r="I153" s="131">
        <v>155</v>
      </c>
      <c r="J153" s="36" t="s">
        <v>610</v>
      </c>
      <c r="K153" s="37">
        <v>41738</v>
      </c>
      <c r="L153" s="38" t="s">
        <v>657</v>
      </c>
      <c r="M153" s="39" t="s">
        <v>62</v>
      </c>
      <c r="N153" s="39">
        <v>6</v>
      </c>
      <c r="O153" s="38" t="s">
        <v>629</v>
      </c>
      <c r="P153" s="38" t="s">
        <v>56</v>
      </c>
      <c r="Q153" s="38">
        <v>9785953994675</v>
      </c>
      <c r="R153" s="38">
        <v>613108350</v>
      </c>
      <c r="S153" s="38">
        <v>10</v>
      </c>
      <c r="T153" s="39" t="s">
        <v>613</v>
      </c>
      <c r="U153" s="22" t="str">
        <f t="shared" si="12"/>
        <v>фото</v>
      </c>
      <c r="V153" s="20"/>
    </row>
    <row r="154" spans="1:22" s="18" customFormat="1" ht="15" customHeight="1">
      <c r="A154" s="38">
        <v>613202190</v>
      </c>
      <c r="B154" s="21"/>
      <c r="C154" s="21">
        <f t="shared" si="11"/>
        <v>0</v>
      </c>
      <c r="D154" s="32" t="s">
        <v>618</v>
      </c>
      <c r="E154" s="32" t="s">
        <v>659</v>
      </c>
      <c r="F154" s="36" t="s">
        <v>63</v>
      </c>
      <c r="G154" s="36" t="s">
        <v>54</v>
      </c>
      <c r="H154" s="36">
        <v>60</v>
      </c>
      <c r="I154" s="131">
        <v>155</v>
      </c>
      <c r="J154" s="36" t="s">
        <v>610</v>
      </c>
      <c r="K154" s="37">
        <v>41738</v>
      </c>
      <c r="L154" s="38" t="s">
        <v>693</v>
      </c>
      <c r="M154" s="39" t="s">
        <v>64</v>
      </c>
      <c r="N154" s="39">
        <v>6</v>
      </c>
      <c r="O154" s="38" t="s">
        <v>629</v>
      </c>
      <c r="P154" s="38" t="s">
        <v>56</v>
      </c>
      <c r="Q154" s="38">
        <v>9785953997713</v>
      </c>
      <c r="R154" s="38">
        <v>613202190</v>
      </c>
      <c r="S154" s="38">
        <v>10</v>
      </c>
      <c r="T154" s="39" t="s">
        <v>613</v>
      </c>
      <c r="U154" s="22" t="str">
        <f t="shared" si="12"/>
        <v>фото</v>
      </c>
      <c r="V154" s="20"/>
    </row>
    <row r="155" spans="1:22" s="18" customFormat="1" ht="15" customHeight="1">
      <c r="A155" s="38">
        <v>613100270</v>
      </c>
      <c r="B155" s="21"/>
      <c r="C155" s="21">
        <f t="shared" si="11"/>
        <v>0</v>
      </c>
      <c r="D155" s="32" t="s">
        <v>618</v>
      </c>
      <c r="E155" s="32" t="s">
        <v>659</v>
      </c>
      <c r="F155" s="36" t="s">
        <v>57</v>
      </c>
      <c r="G155" s="36" t="s">
        <v>54</v>
      </c>
      <c r="H155" s="36">
        <v>60</v>
      </c>
      <c r="I155" s="131">
        <v>155</v>
      </c>
      <c r="J155" s="36" t="s">
        <v>610</v>
      </c>
      <c r="K155" s="37">
        <v>41738</v>
      </c>
      <c r="L155" s="38" t="s">
        <v>621</v>
      </c>
      <c r="M155" s="39" t="s">
        <v>58</v>
      </c>
      <c r="N155" s="39">
        <v>6</v>
      </c>
      <c r="O155" s="38" t="s">
        <v>629</v>
      </c>
      <c r="P155" s="38" t="s">
        <v>56</v>
      </c>
      <c r="Q155" s="38">
        <v>9785953997706</v>
      </c>
      <c r="R155" s="38">
        <v>613100270</v>
      </c>
      <c r="S155" s="38">
        <v>10</v>
      </c>
      <c r="T155" s="39" t="s">
        <v>613</v>
      </c>
      <c r="U155" s="22" t="str">
        <f t="shared" si="12"/>
        <v>фото</v>
      </c>
      <c r="V155" s="20"/>
    </row>
    <row r="156" spans="1:22" s="18" customFormat="1" ht="15" customHeight="1">
      <c r="A156" s="38">
        <v>613109330</v>
      </c>
      <c r="B156" s="21"/>
      <c r="C156" s="21">
        <f t="shared" si="11"/>
        <v>0</v>
      </c>
      <c r="D156" s="32" t="s">
        <v>609</v>
      </c>
      <c r="E156" s="32" t="s">
        <v>659</v>
      </c>
      <c r="F156" s="36" t="s">
        <v>65</v>
      </c>
      <c r="G156" s="36" t="s">
        <v>54</v>
      </c>
      <c r="H156" s="36">
        <v>60</v>
      </c>
      <c r="I156" s="131">
        <v>155</v>
      </c>
      <c r="J156" s="36" t="s">
        <v>610</v>
      </c>
      <c r="K156" s="37">
        <v>41738</v>
      </c>
      <c r="L156" s="38" t="s">
        <v>644</v>
      </c>
      <c r="M156" s="39" t="s">
        <v>66</v>
      </c>
      <c r="N156" s="39">
        <v>6</v>
      </c>
      <c r="O156" s="38" t="s">
        <v>629</v>
      </c>
      <c r="P156" s="38" t="s">
        <v>56</v>
      </c>
      <c r="Q156" s="38">
        <v>9785953994651</v>
      </c>
      <c r="R156" s="38">
        <v>613109330</v>
      </c>
      <c r="S156" s="38">
        <v>10</v>
      </c>
      <c r="T156" s="39" t="s">
        <v>613</v>
      </c>
      <c r="U156" s="22" t="str">
        <f t="shared" si="12"/>
        <v>фото</v>
      </c>
      <c r="V156" s="20"/>
    </row>
    <row r="157" spans="1:22" s="18" customFormat="1" ht="15" customHeight="1">
      <c r="A157" s="38">
        <v>613103320</v>
      </c>
      <c r="B157" s="21"/>
      <c r="C157" s="21">
        <f t="shared" si="11"/>
        <v>0</v>
      </c>
      <c r="D157" s="32" t="s">
        <v>609</v>
      </c>
      <c r="E157" s="32" t="s">
        <v>659</v>
      </c>
      <c r="F157" s="36" t="s">
        <v>53</v>
      </c>
      <c r="G157" s="36" t="s">
        <v>54</v>
      </c>
      <c r="H157" s="36">
        <v>60</v>
      </c>
      <c r="I157" s="131">
        <v>155</v>
      </c>
      <c r="J157" s="36" t="s">
        <v>610</v>
      </c>
      <c r="K157" s="37">
        <v>41738</v>
      </c>
      <c r="L157" s="38" t="s">
        <v>712</v>
      </c>
      <c r="M157" s="39" t="s">
        <v>55</v>
      </c>
      <c r="N157" s="39">
        <v>6</v>
      </c>
      <c r="O157" s="38" t="s">
        <v>629</v>
      </c>
      <c r="P157" s="38" t="s">
        <v>56</v>
      </c>
      <c r="Q157" s="38">
        <v>9785953997065</v>
      </c>
      <c r="R157" s="38">
        <v>613103320</v>
      </c>
      <c r="S157" s="38">
        <v>10</v>
      </c>
      <c r="T157" s="39" t="s">
        <v>613</v>
      </c>
      <c r="U157" s="22" t="str">
        <f t="shared" si="12"/>
        <v>фото</v>
      </c>
      <c r="V157" s="20"/>
    </row>
    <row r="158" spans="1:22" s="18" customFormat="1" ht="15" customHeight="1">
      <c r="A158" s="38">
        <v>613101030</v>
      </c>
      <c r="B158" s="21"/>
      <c r="C158" s="21">
        <f t="shared" si="11"/>
        <v>0</v>
      </c>
      <c r="D158" s="32" t="s">
        <v>609</v>
      </c>
      <c r="E158" s="32" t="s">
        <v>659</v>
      </c>
      <c r="F158" s="36" t="s">
        <v>59</v>
      </c>
      <c r="G158" s="36" t="s">
        <v>54</v>
      </c>
      <c r="H158" s="36">
        <v>60</v>
      </c>
      <c r="I158" s="131">
        <v>155</v>
      </c>
      <c r="J158" s="36" t="s">
        <v>610</v>
      </c>
      <c r="K158" s="37">
        <v>41738</v>
      </c>
      <c r="L158" s="38" t="s">
        <v>628</v>
      </c>
      <c r="M158" s="39" t="s">
        <v>60</v>
      </c>
      <c r="N158" s="39">
        <v>6</v>
      </c>
      <c r="O158" s="38" t="s">
        <v>629</v>
      </c>
      <c r="P158" s="38" t="s">
        <v>56</v>
      </c>
      <c r="Q158" s="38">
        <v>9785953997058</v>
      </c>
      <c r="R158" s="38">
        <v>613101030</v>
      </c>
      <c r="S158" s="38">
        <v>10</v>
      </c>
      <c r="T158" s="39" t="s">
        <v>613</v>
      </c>
      <c r="U158" s="22" t="str">
        <f t="shared" si="12"/>
        <v>фото</v>
      </c>
      <c r="V158" s="20"/>
    </row>
    <row r="159" spans="1:22" s="18" customFormat="1" ht="15" customHeight="1">
      <c r="A159" s="38">
        <v>614023100</v>
      </c>
      <c r="B159" s="21"/>
      <c r="C159" s="21">
        <f t="shared" si="11"/>
        <v>0</v>
      </c>
      <c r="D159" s="32" t="s">
        <v>609</v>
      </c>
      <c r="E159" s="32" t="s">
        <v>659</v>
      </c>
      <c r="F159" s="36" t="s">
        <v>823</v>
      </c>
      <c r="G159" s="36" t="s">
        <v>708</v>
      </c>
      <c r="H159" s="36">
        <v>25</v>
      </c>
      <c r="I159" s="131">
        <v>226</v>
      </c>
      <c r="J159" s="36" t="s">
        <v>610</v>
      </c>
      <c r="K159" s="37">
        <v>42165</v>
      </c>
      <c r="L159" s="38" t="s">
        <v>668</v>
      </c>
      <c r="M159" s="39" t="s">
        <v>824</v>
      </c>
      <c r="N159" s="39">
        <v>16</v>
      </c>
      <c r="O159" s="38" t="s">
        <v>629</v>
      </c>
      <c r="P159" s="38" t="s">
        <v>795</v>
      </c>
      <c r="Q159" s="38">
        <v>9785447120023</v>
      </c>
      <c r="R159" s="38">
        <v>614023100</v>
      </c>
      <c r="S159" s="38">
        <v>10</v>
      </c>
      <c r="T159" s="39" t="s">
        <v>613</v>
      </c>
      <c r="U159" s="22" t="str">
        <f t="shared" si="12"/>
        <v>фото</v>
      </c>
      <c r="V159" s="20"/>
    </row>
    <row r="160" spans="1:22" s="18" customFormat="1" ht="15" customHeight="1">
      <c r="A160" s="38">
        <v>613108360</v>
      </c>
      <c r="B160" s="21"/>
      <c r="C160" s="21">
        <f t="shared" si="11"/>
        <v>0</v>
      </c>
      <c r="D160" s="32" t="s">
        <v>618</v>
      </c>
      <c r="E160" s="32" t="s">
        <v>659</v>
      </c>
      <c r="F160" s="36" t="s">
        <v>43</v>
      </c>
      <c r="G160" s="36" t="s">
        <v>40</v>
      </c>
      <c r="H160" s="36">
        <v>52</v>
      </c>
      <c r="I160" s="131">
        <v>132</v>
      </c>
      <c r="J160" s="36" t="s">
        <v>610</v>
      </c>
      <c r="K160" s="37">
        <v>41676</v>
      </c>
      <c r="L160" s="38" t="s">
        <v>657</v>
      </c>
      <c r="M160" s="39" t="s">
        <v>44</v>
      </c>
      <c r="N160" s="39">
        <v>6</v>
      </c>
      <c r="O160" s="38" t="s">
        <v>629</v>
      </c>
      <c r="P160" s="38" t="s">
        <v>42</v>
      </c>
      <c r="Q160" s="38">
        <v>9785953996099</v>
      </c>
      <c r="R160" s="38">
        <v>613108360</v>
      </c>
      <c r="S160" s="38">
        <v>10</v>
      </c>
      <c r="T160" s="39" t="s">
        <v>613</v>
      </c>
      <c r="U160" s="22" t="str">
        <f t="shared" si="12"/>
        <v>фото</v>
      </c>
      <c r="V160" s="20"/>
    </row>
    <row r="161" spans="1:22" s="18" customFormat="1" ht="15" customHeight="1">
      <c r="A161" s="38">
        <v>613103880</v>
      </c>
      <c r="B161" s="21"/>
      <c r="C161" s="21">
        <f t="shared" si="11"/>
        <v>0</v>
      </c>
      <c r="D161" s="32" t="s">
        <v>609</v>
      </c>
      <c r="E161" s="32" t="s">
        <v>659</v>
      </c>
      <c r="F161" s="36" t="s">
        <v>39</v>
      </c>
      <c r="G161" s="36" t="s">
        <v>40</v>
      </c>
      <c r="H161" s="36">
        <v>52</v>
      </c>
      <c r="I161" s="131">
        <v>132</v>
      </c>
      <c r="J161" s="36" t="s">
        <v>610</v>
      </c>
      <c r="K161" s="37">
        <v>41676</v>
      </c>
      <c r="L161" s="38" t="s">
        <v>689</v>
      </c>
      <c r="M161" s="39" t="s">
        <v>41</v>
      </c>
      <c r="N161" s="39">
        <v>6</v>
      </c>
      <c r="O161" s="38" t="s">
        <v>629</v>
      </c>
      <c r="P161" s="38" t="s">
        <v>42</v>
      </c>
      <c r="Q161" s="38">
        <v>9785953991407</v>
      </c>
      <c r="R161" s="38">
        <v>613103880</v>
      </c>
      <c r="S161" s="38">
        <v>10</v>
      </c>
      <c r="T161" s="39" t="s">
        <v>613</v>
      </c>
      <c r="U161" s="22" t="str">
        <f t="shared" si="12"/>
        <v>фото</v>
      </c>
      <c r="V161" s="20"/>
    </row>
    <row r="162" spans="1:22" s="18" customFormat="1" ht="15" customHeight="1">
      <c r="A162" s="38">
        <v>613107790</v>
      </c>
      <c r="B162" s="21"/>
      <c r="C162" s="21">
        <f t="shared" si="11"/>
        <v>0</v>
      </c>
      <c r="D162" s="32" t="s">
        <v>618</v>
      </c>
      <c r="E162" s="32" t="s">
        <v>659</v>
      </c>
      <c r="F162" s="36" t="s">
        <v>45</v>
      </c>
      <c r="G162" s="36" t="s">
        <v>40</v>
      </c>
      <c r="H162" s="36">
        <v>52</v>
      </c>
      <c r="I162" s="131">
        <v>132</v>
      </c>
      <c r="J162" s="36" t="s">
        <v>610</v>
      </c>
      <c r="K162" s="37">
        <v>41676</v>
      </c>
      <c r="L162" s="38" t="s">
        <v>685</v>
      </c>
      <c r="M162" s="39" t="s">
        <v>46</v>
      </c>
      <c r="N162" s="39">
        <v>6</v>
      </c>
      <c r="O162" s="38" t="s">
        <v>629</v>
      </c>
      <c r="P162" s="38" t="s">
        <v>42</v>
      </c>
      <c r="Q162" s="38">
        <v>9785953995887</v>
      </c>
      <c r="R162" s="38">
        <v>613107790</v>
      </c>
      <c r="S162" s="38">
        <v>10</v>
      </c>
      <c r="T162" s="39" t="s">
        <v>613</v>
      </c>
      <c r="U162" s="22" t="str">
        <f t="shared" si="12"/>
        <v>фото</v>
      </c>
      <c r="V162" s="20"/>
    </row>
    <row r="163" spans="1:22" s="18" customFormat="1" ht="15" customHeight="1">
      <c r="A163" s="34">
        <v>614027410</v>
      </c>
      <c r="B163" s="21"/>
      <c r="C163" s="21">
        <f t="shared" si="11"/>
        <v>0</v>
      </c>
      <c r="D163" s="32" t="s">
        <v>618</v>
      </c>
      <c r="E163" s="32" t="s">
        <v>610</v>
      </c>
      <c r="F163" s="32" t="s">
        <v>840</v>
      </c>
      <c r="G163" s="32" t="s">
        <v>717</v>
      </c>
      <c r="H163" s="32">
        <v>150</v>
      </c>
      <c r="I163" s="131">
        <v>148</v>
      </c>
      <c r="J163" s="32" t="s">
        <v>610</v>
      </c>
      <c r="K163" s="33">
        <v>42212</v>
      </c>
      <c r="L163" s="34" t="s">
        <v>668</v>
      </c>
      <c r="M163" s="35" t="s">
        <v>841</v>
      </c>
      <c r="N163" s="35">
        <v>16</v>
      </c>
      <c r="O163" s="34" t="s">
        <v>614</v>
      </c>
      <c r="P163" s="34" t="s">
        <v>855</v>
      </c>
      <c r="Q163" s="34">
        <v>9785447117771</v>
      </c>
      <c r="R163" s="34">
        <v>614027410</v>
      </c>
      <c r="S163" s="34">
        <v>10</v>
      </c>
      <c r="T163" s="35" t="s">
        <v>613</v>
      </c>
      <c r="U163" s="22" t="str">
        <f t="shared" si="12"/>
        <v>фото</v>
      </c>
      <c r="V163" s="20"/>
    </row>
    <row r="164" spans="1:22" s="18" customFormat="1" ht="15">
      <c r="A164" s="34">
        <v>614027400</v>
      </c>
      <c r="B164" s="21"/>
      <c r="C164" s="21">
        <f t="shared" si="11"/>
        <v>0</v>
      </c>
      <c r="D164" s="32" t="s">
        <v>618</v>
      </c>
      <c r="E164" s="32" t="s">
        <v>610</v>
      </c>
      <c r="F164" s="32" t="s">
        <v>853</v>
      </c>
      <c r="G164" s="32" t="s">
        <v>717</v>
      </c>
      <c r="H164" s="32">
        <v>150</v>
      </c>
      <c r="I164" s="131">
        <v>148</v>
      </c>
      <c r="J164" s="32" t="s">
        <v>610</v>
      </c>
      <c r="K164" s="33">
        <v>42231</v>
      </c>
      <c r="L164" s="34" t="s">
        <v>689</v>
      </c>
      <c r="M164" s="35" t="s">
        <v>854</v>
      </c>
      <c r="N164" s="35">
        <v>16</v>
      </c>
      <c r="O164" s="34" t="s">
        <v>614</v>
      </c>
      <c r="P164" s="34" t="s">
        <v>709</v>
      </c>
      <c r="Q164" s="34">
        <v>9785447117764</v>
      </c>
      <c r="R164" s="34">
        <v>614027400</v>
      </c>
      <c r="S164" s="34">
        <v>10</v>
      </c>
      <c r="T164" s="35" t="s">
        <v>613</v>
      </c>
      <c r="U164" s="22" t="str">
        <f t="shared" si="12"/>
        <v>фото</v>
      </c>
      <c r="V164" s="20"/>
    </row>
    <row r="165" spans="1:21" s="20" customFormat="1" ht="15">
      <c r="A165" s="34">
        <v>614021790</v>
      </c>
      <c r="B165" s="21"/>
      <c r="C165" s="21">
        <f t="shared" si="11"/>
        <v>0</v>
      </c>
      <c r="D165" s="32" t="s">
        <v>609</v>
      </c>
      <c r="E165" s="32" t="s">
        <v>610</v>
      </c>
      <c r="F165" s="32" t="s">
        <v>834</v>
      </c>
      <c r="G165" s="32" t="s">
        <v>717</v>
      </c>
      <c r="H165" s="32">
        <v>150</v>
      </c>
      <c r="I165" s="131">
        <v>148</v>
      </c>
      <c r="J165" s="32" t="s">
        <v>610</v>
      </c>
      <c r="K165" s="33">
        <v>42212</v>
      </c>
      <c r="L165" s="34" t="s">
        <v>625</v>
      </c>
      <c r="M165" s="35" t="s">
        <v>835</v>
      </c>
      <c r="N165" s="35">
        <v>16</v>
      </c>
      <c r="O165" s="34" t="s">
        <v>614</v>
      </c>
      <c r="P165" s="34" t="s">
        <v>855</v>
      </c>
      <c r="Q165" s="34">
        <v>9785447116927</v>
      </c>
      <c r="R165" s="34">
        <v>614021790</v>
      </c>
      <c r="S165" s="34">
        <v>10</v>
      </c>
      <c r="T165" s="35" t="s">
        <v>613</v>
      </c>
      <c r="U165" s="22" t="str">
        <f aca="true" t="shared" si="13" ref="U165:U178">HYPERLINK(CONCATENATE("http://www.egmont.ru/search/?q=&amp;isbn=",M165),"фото")</f>
        <v>фото</v>
      </c>
    </row>
    <row r="166" spans="1:22" s="18" customFormat="1" ht="15">
      <c r="A166" s="34">
        <v>614021800</v>
      </c>
      <c r="B166" s="21"/>
      <c r="C166" s="21">
        <f t="shared" si="11"/>
        <v>0</v>
      </c>
      <c r="D166" s="32" t="s">
        <v>656</v>
      </c>
      <c r="E166" s="32" t="s">
        <v>610</v>
      </c>
      <c r="F166" s="32" t="s">
        <v>838</v>
      </c>
      <c r="G166" s="32" t="s">
        <v>717</v>
      </c>
      <c r="H166" s="32">
        <v>150</v>
      </c>
      <c r="I166" s="131">
        <v>148</v>
      </c>
      <c r="J166" s="32" t="s">
        <v>610</v>
      </c>
      <c r="K166" s="33">
        <v>42212</v>
      </c>
      <c r="L166" s="34" t="s">
        <v>687</v>
      </c>
      <c r="M166" s="35" t="s">
        <v>839</v>
      </c>
      <c r="N166" s="35">
        <v>16</v>
      </c>
      <c r="O166" s="34" t="s">
        <v>614</v>
      </c>
      <c r="P166" s="34" t="s">
        <v>855</v>
      </c>
      <c r="Q166" s="34">
        <v>9785447116941</v>
      </c>
      <c r="R166" s="34">
        <v>614021800</v>
      </c>
      <c r="S166" s="34">
        <v>10</v>
      </c>
      <c r="T166" s="35" t="s">
        <v>613</v>
      </c>
      <c r="U166" s="22" t="str">
        <f t="shared" si="13"/>
        <v>фото</v>
      </c>
      <c r="V166" s="20"/>
    </row>
    <row r="167" spans="1:22" s="18" customFormat="1" ht="15">
      <c r="A167" s="34">
        <v>614021780</v>
      </c>
      <c r="B167" s="21"/>
      <c r="C167" s="21">
        <f t="shared" si="11"/>
        <v>0</v>
      </c>
      <c r="D167" s="32" t="s">
        <v>609</v>
      </c>
      <c r="E167" s="32" t="s">
        <v>610</v>
      </c>
      <c r="F167" s="32" t="s">
        <v>856</v>
      </c>
      <c r="G167" s="32" t="s">
        <v>717</v>
      </c>
      <c r="H167" s="32">
        <v>150</v>
      </c>
      <c r="I167" s="131">
        <v>148</v>
      </c>
      <c r="J167" s="32" t="s">
        <v>610</v>
      </c>
      <c r="K167" s="33">
        <v>42231</v>
      </c>
      <c r="L167" s="34" t="s">
        <v>628</v>
      </c>
      <c r="M167" s="35" t="s">
        <v>857</v>
      </c>
      <c r="N167" s="35">
        <v>16</v>
      </c>
      <c r="O167" s="34" t="s">
        <v>614</v>
      </c>
      <c r="P167" s="34" t="s">
        <v>709</v>
      </c>
      <c r="Q167" s="34">
        <v>9785447116910</v>
      </c>
      <c r="R167" s="34">
        <v>614021780</v>
      </c>
      <c r="S167" s="34">
        <v>10</v>
      </c>
      <c r="T167" s="35" t="s">
        <v>613</v>
      </c>
      <c r="U167" s="22" t="str">
        <f t="shared" si="13"/>
        <v>фото</v>
      </c>
      <c r="V167" s="20"/>
    </row>
    <row r="168" spans="1:22" s="18" customFormat="1" ht="15">
      <c r="A168" s="34">
        <v>614011240</v>
      </c>
      <c r="B168" s="21"/>
      <c r="C168" s="21">
        <f t="shared" si="11"/>
        <v>0</v>
      </c>
      <c r="D168" s="32" t="s">
        <v>624</v>
      </c>
      <c r="E168" s="32" t="s">
        <v>610</v>
      </c>
      <c r="F168" s="32" t="s">
        <v>1218</v>
      </c>
      <c r="G168" s="32" t="s">
        <v>717</v>
      </c>
      <c r="H168" s="32">
        <v>256</v>
      </c>
      <c r="I168" s="131">
        <v>55</v>
      </c>
      <c r="J168" s="32" t="s">
        <v>610</v>
      </c>
      <c r="K168" s="33">
        <v>41949</v>
      </c>
      <c r="L168" s="34" t="s">
        <v>672</v>
      </c>
      <c r="M168" s="35" t="s">
        <v>1219</v>
      </c>
      <c r="N168" s="35">
        <v>32</v>
      </c>
      <c r="O168" s="34" t="s">
        <v>614</v>
      </c>
      <c r="P168" s="34" t="s">
        <v>709</v>
      </c>
      <c r="Q168" s="34">
        <v>9785447108526</v>
      </c>
      <c r="R168" s="34">
        <v>614011240</v>
      </c>
      <c r="S168" s="34">
        <v>10</v>
      </c>
      <c r="T168" s="35" t="s">
        <v>613</v>
      </c>
      <c r="U168" s="22" t="str">
        <f t="shared" si="13"/>
        <v>фото</v>
      </c>
      <c r="V168" s="20"/>
    </row>
    <row r="169" spans="1:22" s="18" customFormat="1" ht="15">
      <c r="A169" s="34">
        <v>614021810</v>
      </c>
      <c r="B169" s="21"/>
      <c r="C169" s="21">
        <f t="shared" si="11"/>
        <v>0</v>
      </c>
      <c r="D169" s="32" t="s">
        <v>609</v>
      </c>
      <c r="E169" s="32" t="s">
        <v>610</v>
      </c>
      <c r="F169" s="32" t="s">
        <v>836</v>
      </c>
      <c r="G169" s="32" t="s">
        <v>717</v>
      </c>
      <c r="H169" s="32">
        <v>150</v>
      </c>
      <c r="I169" s="131">
        <v>148</v>
      </c>
      <c r="J169" s="32" t="s">
        <v>610</v>
      </c>
      <c r="K169" s="33">
        <v>42212</v>
      </c>
      <c r="L169" s="34" t="s">
        <v>984</v>
      </c>
      <c r="M169" s="35" t="s">
        <v>837</v>
      </c>
      <c r="N169" s="35">
        <v>16</v>
      </c>
      <c r="O169" s="34" t="s">
        <v>614</v>
      </c>
      <c r="P169" s="34" t="s">
        <v>855</v>
      </c>
      <c r="Q169" s="34">
        <v>9785447116934</v>
      </c>
      <c r="R169" s="34">
        <v>614021810</v>
      </c>
      <c r="S169" s="34">
        <v>10</v>
      </c>
      <c r="T169" s="35" t="s">
        <v>613</v>
      </c>
      <c r="U169" s="22" t="str">
        <f t="shared" si="13"/>
        <v>фото</v>
      </c>
      <c r="V169" s="20"/>
    </row>
    <row r="170" spans="1:22" s="18" customFormat="1" ht="15">
      <c r="A170" s="38">
        <v>614027770</v>
      </c>
      <c r="B170" s="21"/>
      <c r="C170" s="21">
        <f t="shared" si="11"/>
        <v>0</v>
      </c>
      <c r="D170" s="32" t="s">
        <v>609</v>
      </c>
      <c r="E170" s="32" t="s">
        <v>659</v>
      </c>
      <c r="F170" s="36" t="s">
        <v>1067</v>
      </c>
      <c r="G170" s="36" t="s">
        <v>660</v>
      </c>
      <c r="H170" s="36">
        <v>138</v>
      </c>
      <c r="I170" s="131">
        <v>67</v>
      </c>
      <c r="J170" s="36" t="s">
        <v>610</v>
      </c>
      <c r="K170" s="37">
        <v>42159</v>
      </c>
      <c r="L170" s="38" t="s">
        <v>626</v>
      </c>
      <c r="M170" s="39" t="s">
        <v>1068</v>
      </c>
      <c r="N170" s="39">
        <v>8</v>
      </c>
      <c r="O170" s="38" t="s">
        <v>629</v>
      </c>
      <c r="P170" s="38" t="s">
        <v>658</v>
      </c>
      <c r="Q170" s="38">
        <v>9785447118211</v>
      </c>
      <c r="R170" s="38">
        <v>614027770</v>
      </c>
      <c r="S170" s="38">
        <v>10</v>
      </c>
      <c r="T170" s="39" t="s">
        <v>613</v>
      </c>
      <c r="U170" s="22" t="str">
        <f t="shared" si="13"/>
        <v>фото</v>
      </c>
      <c r="V170" s="20"/>
    </row>
    <row r="171" spans="1:22" s="18" customFormat="1" ht="15">
      <c r="A171" s="38">
        <v>613102380</v>
      </c>
      <c r="B171" s="21"/>
      <c r="C171" s="21">
        <f t="shared" si="11"/>
        <v>0</v>
      </c>
      <c r="D171" s="32" t="s">
        <v>618</v>
      </c>
      <c r="E171" s="32" t="s">
        <v>659</v>
      </c>
      <c r="F171" s="36" t="s">
        <v>51</v>
      </c>
      <c r="G171" s="36" t="s">
        <v>660</v>
      </c>
      <c r="H171" s="36">
        <v>138</v>
      </c>
      <c r="I171" s="131">
        <v>67</v>
      </c>
      <c r="J171" s="36" t="s">
        <v>610</v>
      </c>
      <c r="K171" s="37">
        <v>41843</v>
      </c>
      <c r="L171" s="38" t="s">
        <v>625</v>
      </c>
      <c r="M171" s="39" t="s">
        <v>52</v>
      </c>
      <c r="N171" s="39">
        <v>8</v>
      </c>
      <c r="O171" s="38" t="s">
        <v>629</v>
      </c>
      <c r="P171" s="38" t="s">
        <v>658</v>
      </c>
      <c r="Q171" s="38">
        <v>9785447101954</v>
      </c>
      <c r="R171" s="38">
        <v>613102380</v>
      </c>
      <c r="S171" s="38">
        <v>10</v>
      </c>
      <c r="T171" s="39" t="s">
        <v>613</v>
      </c>
      <c r="U171" s="22" t="str">
        <f t="shared" si="13"/>
        <v>фото</v>
      </c>
      <c r="V171" s="20"/>
    </row>
    <row r="172" spans="1:22" s="18" customFormat="1" ht="15">
      <c r="A172" s="38">
        <v>614016330</v>
      </c>
      <c r="B172" s="21"/>
      <c r="C172" s="21">
        <f t="shared" si="11"/>
        <v>0</v>
      </c>
      <c r="D172" s="32" t="s">
        <v>609</v>
      </c>
      <c r="E172" s="32" t="s">
        <v>659</v>
      </c>
      <c r="F172" s="36" t="s">
        <v>817</v>
      </c>
      <c r="G172" s="36" t="s">
        <v>660</v>
      </c>
      <c r="H172" s="36">
        <v>138</v>
      </c>
      <c r="I172" s="131">
        <v>67</v>
      </c>
      <c r="J172" s="36" t="s">
        <v>610</v>
      </c>
      <c r="K172" s="37">
        <v>42159</v>
      </c>
      <c r="L172" s="38" t="s">
        <v>1137</v>
      </c>
      <c r="M172" s="39" t="s">
        <v>818</v>
      </c>
      <c r="N172" s="39">
        <v>8</v>
      </c>
      <c r="O172" s="38" t="s">
        <v>629</v>
      </c>
      <c r="P172" s="38" t="s">
        <v>658</v>
      </c>
      <c r="Q172" s="38">
        <v>9785447118099</v>
      </c>
      <c r="R172" s="38">
        <v>614016330</v>
      </c>
      <c r="S172" s="38">
        <v>10</v>
      </c>
      <c r="T172" s="39" t="s">
        <v>613</v>
      </c>
      <c r="U172" s="22" t="str">
        <f t="shared" si="13"/>
        <v>фото</v>
      </c>
      <c r="V172" s="20"/>
    </row>
    <row r="173" spans="1:22" s="18" customFormat="1" ht="15">
      <c r="A173" s="38">
        <v>614016340</v>
      </c>
      <c r="B173" s="21"/>
      <c r="C173" s="21">
        <f t="shared" si="11"/>
        <v>0</v>
      </c>
      <c r="D173" s="32" t="s">
        <v>609</v>
      </c>
      <c r="E173" s="32" t="s">
        <v>659</v>
      </c>
      <c r="F173" s="36" t="s">
        <v>1069</v>
      </c>
      <c r="G173" s="36" t="s">
        <v>660</v>
      </c>
      <c r="H173" s="36">
        <v>138</v>
      </c>
      <c r="I173" s="131">
        <v>67</v>
      </c>
      <c r="J173" s="36" t="s">
        <v>610</v>
      </c>
      <c r="K173" s="37">
        <v>42048</v>
      </c>
      <c r="L173" s="38" t="s">
        <v>644</v>
      </c>
      <c r="M173" s="39" t="s">
        <v>1070</v>
      </c>
      <c r="N173" s="39">
        <v>8</v>
      </c>
      <c r="O173" s="38" t="s">
        <v>629</v>
      </c>
      <c r="P173" s="38" t="s">
        <v>658</v>
      </c>
      <c r="Q173" s="38">
        <v>9785447116484</v>
      </c>
      <c r="R173" s="38">
        <v>614016340</v>
      </c>
      <c r="S173" s="38">
        <v>10</v>
      </c>
      <c r="T173" s="39" t="s">
        <v>613</v>
      </c>
      <c r="U173" s="22" t="str">
        <f t="shared" si="13"/>
        <v>фото</v>
      </c>
      <c r="V173" s="20"/>
    </row>
    <row r="174" spans="1:22" s="18" customFormat="1" ht="15">
      <c r="A174" s="38">
        <v>614016350</v>
      </c>
      <c r="B174" s="21"/>
      <c r="C174" s="21">
        <f t="shared" si="11"/>
        <v>0</v>
      </c>
      <c r="D174" s="32" t="s">
        <v>618</v>
      </c>
      <c r="E174" s="32" t="s">
        <v>659</v>
      </c>
      <c r="F174" s="36" t="s">
        <v>1071</v>
      </c>
      <c r="G174" s="36" t="s">
        <v>660</v>
      </c>
      <c r="H174" s="36">
        <v>138</v>
      </c>
      <c r="I174" s="131">
        <v>67</v>
      </c>
      <c r="J174" s="36" t="s">
        <v>610</v>
      </c>
      <c r="K174" s="37">
        <v>42048</v>
      </c>
      <c r="L174" s="38" t="s">
        <v>644</v>
      </c>
      <c r="M174" s="39" t="s">
        <v>1072</v>
      </c>
      <c r="N174" s="39">
        <v>8</v>
      </c>
      <c r="O174" s="38" t="s">
        <v>629</v>
      </c>
      <c r="P174" s="38" t="s">
        <v>658</v>
      </c>
      <c r="Q174" s="38">
        <v>9785447116491</v>
      </c>
      <c r="R174" s="38">
        <v>614016350</v>
      </c>
      <c r="S174" s="38">
        <v>10</v>
      </c>
      <c r="T174" s="39" t="s">
        <v>613</v>
      </c>
      <c r="U174" s="22" t="str">
        <f t="shared" si="13"/>
        <v>фото</v>
      </c>
      <c r="V174" s="20"/>
    </row>
    <row r="175" spans="1:22" s="18" customFormat="1" ht="15">
      <c r="A175" s="50">
        <v>614026700</v>
      </c>
      <c r="B175" s="21"/>
      <c r="C175" s="21">
        <f t="shared" si="11"/>
        <v>0</v>
      </c>
      <c r="D175" s="32" t="s">
        <v>609</v>
      </c>
      <c r="E175" s="32" t="s">
        <v>659</v>
      </c>
      <c r="F175" s="48" t="s">
        <v>1065</v>
      </c>
      <c r="G175" s="48" t="s">
        <v>660</v>
      </c>
      <c r="H175" s="48">
        <v>138</v>
      </c>
      <c r="I175" s="136">
        <v>67</v>
      </c>
      <c r="J175" s="48" t="s">
        <v>610</v>
      </c>
      <c r="K175" s="49">
        <v>42048</v>
      </c>
      <c r="L175" s="50" t="s">
        <v>689</v>
      </c>
      <c r="M175" s="51" t="s">
        <v>1066</v>
      </c>
      <c r="N175" s="51">
        <v>8</v>
      </c>
      <c r="O175" s="50" t="s">
        <v>629</v>
      </c>
      <c r="P175" s="50" t="s">
        <v>658</v>
      </c>
      <c r="Q175" s="50">
        <v>9785447114688</v>
      </c>
      <c r="R175" s="50">
        <v>614026700</v>
      </c>
      <c r="S175" s="50">
        <v>10</v>
      </c>
      <c r="T175" s="51" t="s">
        <v>613</v>
      </c>
      <c r="U175" s="22" t="str">
        <f t="shared" si="13"/>
        <v>фото</v>
      </c>
      <c r="V175" s="20"/>
    </row>
    <row r="176" spans="1:22" s="18" customFormat="1" ht="15">
      <c r="A176" s="38">
        <v>614016320</v>
      </c>
      <c r="B176" s="21"/>
      <c r="C176" s="21">
        <f t="shared" si="11"/>
        <v>0</v>
      </c>
      <c r="D176" s="32" t="s">
        <v>609</v>
      </c>
      <c r="E176" s="32" t="s">
        <v>659</v>
      </c>
      <c r="F176" s="36" t="s">
        <v>1063</v>
      </c>
      <c r="G176" s="36" t="s">
        <v>660</v>
      </c>
      <c r="H176" s="36">
        <v>138</v>
      </c>
      <c r="I176" s="131">
        <v>67</v>
      </c>
      <c r="J176" s="36" t="s">
        <v>610</v>
      </c>
      <c r="K176" s="37">
        <v>42048</v>
      </c>
      <c r="L176" s="38" t="s">
        <v>625</v>
      </c>
      <c r="M176" s="39" t="s">
        <v>1064</v>
      </c>
      <c r="N176" s="39">
        <v>8</v>
      </c>
      <c r="O176" s="38" t="s">
        <v>629</v>
      </c>
      <c r="P176" s="38" t="s">
        <v>658</v>
      </c>
      <c r="Q176" s="38">
        <v>9785447111458</v>
      </c>
      <c r="R176" s="38">
        <v>614016320</v>
      </c>
      <c r="S176" s="38">
        <v>10</v>
      </c>
      <c r="T176" s="39" t="s">
        <v>613</v>
      </c>
      <c r="U176" s="22" t="str">
        <f t="shared" si="13"/>
        <v>фото</v>
      </c>
      <c r="V176" s="20"/>
    </row>
    <row r="177" spans="1:22" s="18" customFormat="1" ht="15">
      <c r="A177" s="38">
        <v>614026720</v>
      </c>
      <c r="B177" s="21"/>
      <c r="C177" s="21">
        <f aca="true" t="shared" si="14" ref="C177:C200">B177/H177</f>
        <v>0</v>
      </c>
      <c r="D177" s="32" t="s">
        <v>609</v>
      </c>
      <c r="E177" s="32" t="s">
        <v>659</v>
      </c>
      <c r="F177" s="36" t="s">
        <v>752</v>
      </c>
      <c r="G177" s="36" t="s">
        <v>660</v>
      </c>
      <c r="H177" s="36">
        <v>138</v>
      </c>
      <c r="I177" s="131">
        <v>67</v>
      </c>
      <c r="J177" s="36" t="s">
        <v>610</v>
      </c>
      <c r="K177" s="37">
        <v>42048</v>
      </c>
      <c r="L177" s="38" t="s">
        <v>687</v>
      </c>
      <c r="M177" s="39" t="s">
        <v>753</v>
      </c>
      <c r="N177" s="39">
        <v>8</v>
      </c>
      <c r="O177" s="38" t="s">
        <v>629</v>
      </c>
      <c r="P177" s="38" t="s">
        <v>658</v>
      </c>
      <c r="Q177" s="38">
        <v>9785447114695</v>
      </c>
      <c r="R177" s="38">
        <v>614026720</v>
      </c>
      <c r="S177" s="38">
        <v>10</v>
      </c>
      <c r="T177" s="39" t="s">
        <v>613</v>
      </c>
      <c r="U177" s="22" t="str">
        <f t="shared" si="13"/>
        <v>фото</v>
      </c>
      <c r="V177" s="20"/>
    </row>
    <row r="178" spans="1:22" s="18" customFormat="1" ht="15">
      <c r="A178" s="38">
        <v>614022630</v>
      </c>
      <c r="B178" s="21"/>
      <c r="C178" s="21">
        <f t="shared" si="14"/>
        <v>0</v>
      </c>
      <c r="D178" s="32" t="s">
        <v>609</v>
      </c>
      <c r="E178" s="32" t="s">
        <v>659</v>
      </c>
      <c r="F178" s="36" t="s">
        <v>1061</v>
      </c>
      <c r="G178" s="36" t="s">
        <v>660</v>
      </c>
      <c r="H178" s="36">
        <v>138</v>
      </c>
      <c r="I178" s="131">
        <v>67</v>
      </c>
      <c r="J178" s="36" t="s">
        <v>610</v>
      </c>
      <c r="K178" s="37">
        <v>42159</v>
      </c>
      <c r="L178" s="38" t="s">
        <v>649</v>
      </c>
      <c r="M178" s="39" t="s">
        <v>1062</v>
      </c>
      <c r="N178" s="39">
        <v>8</v>
      </c>
      <c r="O178" s="38" t="s">
        <v>629</v>
      </c>
      <c r="P178" s="38" t="s">
        <v>658</v>
      </c>
      <c r="Q178" s="38">
        <v>9785447118198</v>
      </c>
      <c r="R178" s="38">
        <v>614022630</v>
      </c>
      <c r="S178" s="38">
        <v>10</v>
      </c>
      <c r="T178" s="39" t="s">
        <v>613</v>
      </c>
      <c r="U178" s="22" t="str">
        <f t="shared" si="13"/>
        <v>фото</v>
      </c>
      <c r="V178" s="20"/>
    </row>
    <row r="179" spans="1:22" s="18" customFormat="1" ht="15">
      <c r="A179" s="38">
        <v>614025490</v>
      </c>
      <c r="B179" s="21"/>
      <c r="C179" s="21">
        <f t="shared" si="14"/>
        <v>0</v>
      </c>
      <c r="D179" s="32" t="s">
        <v>609</v>
      </c>
      <c r="E179" s="32" t="s">
        <v>659</v>
      </c>
      <c r="F179" s="36" t="s">
        <v>1446</v>
      </c>
      <c r="G179" s="36" t="s">
        <v>1447</v>
      </c>
      <c r="H179" s="36">
        <v>20</v>
      </c>
      <c r="I179" s="131">
        <v>98</v>
      </c>
      <c r="J179" s="36" t="s">
        <v>802</v>
      </c>
      <c r="K179" s="37">
        <v>41897</v>
      </c>
      <c r="L179" s="38" t="s">
        <v>625</v>
      </c>
      <c r="M179" s="39" t="s">
        <v>1448</v>
      </c>
      <c r="N179" s="39">
        <v>16</v>
      </c>
      <c r="O179" s="38" t="s">
        <v>614</v>
      </c>
      <c r="P179" s="38" t="s">
        <v>616</v>
      </c>
      <c r="Q179" s="38">
        <v>9785447111885</v>
      </c>
      <c r="R179" s="38">
        <v>614025490</v>
      </c>
      <c r="S179" s="38">
        <v>10</v>
      </c>
      <c r="T179" s="39" t="s">
        <v>612</v>
      </c>
      <c r="U179" s="22" t="str">
        <f aca="true" t="shared" si="15" ref="U179:U189">HYPERLINK(CONCATENATE("http://www.egmont.ru/search/?q=&amp;isbn=",M179),"фото")</f>
        <v>фото</v>
      </c>
      <c r="V179" s="20"/>
    </row>
    <row r="180" spans="1:22" s="18" customFormat="1" ht="15">
      <c r="A180" s="38">
        <v>614025500</v>
      </c>
      <c r="B180" s="21"/>
      <c r="C180" s="21">
        <f t="shared" si="14"/>
        <v>0</v>
      </c>
      <c r="D180" s="32" t="s">
        <v>609</v>
      </c>
      <c r="E180" s="32" t="s">
        <v>659</v>
      </c>
      <c r="F180" s="36" t="s">
        <v>1449</v>
      </c>
      <c r="G180" s="36" t="s">
        <v>1447</v>
      </c>
      <c r="H180" s="36">
        <v>20</v>
      </c>
      <c r="I180" s="131">
        <v>98</v>
      </c>
      <c r="J180" s="36" t="s">
        <v>802</v>
      </c>
      <c r="K180" s="37">
        <v>41897</v>
      </c>
      <c r="L180" s="38" t="s">
        <v>625</v>
      </c>
      <c r="M180" s="39" t="s">
        <v>1450</v>
      </c>
      <c r="N180" s="39">
        <v>16</v>
      </c>
      <c r="O180" s="38" t="s">
        <v>614</v>
      </c>
      <c r="P180" s="38" t="s">
        <v>616</v>
      </c>
      <c r="Q180" s="38">
        <v>9785447111892</v>
      </c>
      <c r="R180" s="38">
        <v>614025500</v>
      </c>
      <c r="S180" s="38">
        <v>10</v>
      </c>
      <c r="T180" s="39" t="s">
        <v>612</v>
      </c>
      <c r="U180" s="22" t="str">
        <f t="shared" si="15"/>
        <v>фото</v>
      </c>
      <c r="V180" s="20"/>
    </row>
    <row r="181" spans="1:22" s="18" customFormat="1" ht="15">
      <c r="A181" s="38">
        <v>614025520</v>
      </c>
      <c r="B181" s="21"/>
      <c r="C181" s="21">
        <f t="shared" si="14"/>
        <v>0</v>
      </c>
      <c r="D181" s="32" t="s">
        <v>609</v>
      </c>
      <c r="E181" s="32" t="s">
        <v>659</v>
      </c>
      <c r="F181" s="36" t="s">
        <v>1453</v>
      </c>
      <c r="G181" s="36" t="s">
        <v>1447</v>
      </c>
      <c r="H181" s="36">
        <v>20</v>
      </c>
      <c r="I181" s="131">
        <v>98</v>
      </c>
      <c r="J181" s="36" t="s">
        <v>802</v>
      </c>
      <c r="K181" s="37">
        <v>41908</v>
      </c>
      <c r="L181" s="38" t="s">
        <v>625</v>
      </c>
      <c r="M181" s="39" t="s">
        <v>1454</v>
      </c>
      <c r="N181" s="39">
        <v>16</v>
      </c>
      <c r="O181" s="38" t="s">
        <v>614</v>
      </c>
      <c r="P181" s="38" t="s">
        <v>616</v>
      </c>
      <c r="Q181" s="38">
        <v>9785447111915</v>
      </c>
      <c r="R181" s="38">
        <v>614025520</v>
      </c>
      <c r="S181" s="38">
        <v>10</v>
      </c>
      <c r="T181" s="39" t="s">
        <v>612</v>
      </c>
      <c r="U181" s="22" t="str">
        <f t="shared" si="15"/>
        <v>фото</v>
      </c>
      <c r="V181" s="20"/>
    </row>
    <row r="182" spans="1:22" s="18" customFormat="1" ht="15">
      <c r="A182" s="50">
        <v>614025510</v>
      </c>
      <c r="B182" s="21"/>
      <c r="C182" s="21">
        <f t="shared" si="14"/>
        <v>0</v>
      </c>
      <c r="D182" s="32" t="s">
        <v>609</v>
      </c>
      <c r="E182" s="32" t="s">
        <v>659</v>
      </c>
      <c r="F182" s="48" t="s">
        <v>1451</v>
      </c>
      <c r="G182" s="48" t="s">
        <v>1447</v>
      </c>
      <c r="H182" s="48">
        <v>20</v>
      </c>
      <c r="I182" s="136">
        <v>98</v>
      </c>
      <c r="J182" s="48" t="s">
        <v>802</v>
      </c>
      <c r="K182" s="49">
        <v>41897</v>
      </c>
      <c r="L182" s="50" t="s">
        <v>625</v>
      </c>
      <c r="M182" s="51" t="s">
        <v>1452</v>
      </c>
      <c r="N182" s="51">
        <v>16</v>
      </c>
      <c r="O182" s="50" t="s">
        <v>614</v>
      </c>
      <c r="P182" s="50" t="s">
        <v>616</v>
      </c>
      <c r="Q182" s="50">
        <v>9785447111908</v>
      </c>
      <c r="R182" s="50">
        <v>614025510</v>
      </c>
      <c r="S182" s="50">
        <v>10</v>
      </c>
      <c r="T182" s="51" t="s">
        <v>612</v>
      </c>
      <c r="U182" s="22" t="str">
        <f t="shared" si="15"/>
        <v>фото</v>
      </c>
      <c r="V182" s="20"/>
    </row>
    <row r="183" spans="1:22" s="18" customFormat="1" ht="15">
      <c r="A183" s="38">
        <v>614025530</v>
      </c>
      <c r="B183" s="21"/>
      <c r="C183" s="21">
        <f t="shared" si="14"/>
        <v>0</v>
      </c>
      <c r="D183" s="32" t="s">
        <v>609</v>
      </c>
      <c r="E183" s="32" t="s">
        <v>659</v>
      </c>
      <c r="F183" s="36" t="s">
        <v>1455</v>
      </c>
      <c r="G183" s="36" t="s">
        <v>1447</v>
      </c>
      <c r="H183" s="36">
        <v>20</v>
      </c>
      <c r="I183" s="131">
        <v>98</v>
      </c>
      <c r="J183" s="36" t="s">
        <v>802</v>
      </c>
      <c r="K183" s="37">
        <v>41897</v>
      </c>
      <c r="L183" s="38" t="s">
        <v>625</v>
      </c>
      <c r="M183" s="39" t="s">
        <v>1456</v>
      </c>
      <c r="N183" s="39">
        <v>16</v>
      </c>
      <c r="O183" s="38" t="s">
        <v>614</v>
      </c>
      <c r="P183" s="38" t="s">
        <v>616</v>
      </c>
      <c r="Q183" s="38">
        <v>9785447111922</v>
      </c>
      <c r="R183" s="38">
        <v>614025530</v>
      </c>
      <c r="S183" s="38">
        <v>10</v>
      </c>
      <c r="T183" s="39" t="s">
        <v>612</v>
      </c>
      <c r="U183" s="22" t="str">
        <f t="shared" si="15"/>
        <v>фото</v>
      </c>
      <c r="V183" s="20"/>
    </row>
    <row r="184" spans="1:22" s="18" customFormat="1" ht="15">
      <c r="A184" s="34">
        <v>614024530</v>
      </c>
      <c r="B184" s="21"/>
      <c r="C184" s="21">
        <f t="shared" si="14"/>
        <v>0</v>
      </c>
      <c r="D184" s="32" t="s">
        <v>609</v>
      </c>
      <c r="E184" s="32" t="s">
        <v>610</v>
      </c>
      <c r="F184" s="32" t="s">
        <v>1458</v>
      </c>
      <c r="G184" s="32" t="s">
        <v>683</v>
      </c>
      <c r="H184" s="32">
        <v>20</v>
      </c>
      <c r="I184" s="131">
        <v>278</v>
      </c>
      <c r="J184" s="32" t="s">
        <v>610</v>
      </c>
      <c r="K184" s="33">
        <v>41949</v>
      </c>
      <c r="L184" s="34" t="s">
        <v>621</v>
      </c>
      <c r="M184" s="35" t="s">
        <v>1459</v>
      </c>
      <c r="N184" s="35">
        <v>112</v>
      </c>
      <c r="O184" s="34" t="s">
        <v>614</v>
      </c>
      <c r="P184" s="34" t="s">
        <v>1460</v>
      </c>
      <c r="Q184" s="34">
        <v>9785447112837</v>
      </c>
      <c r="R184" s="34">
        <v>614024530</v>
      </c>
      <c r="S184" s="34">
        <v>10</v>
      </c>
      <c r="T184" s="35" t="s">
        <v>612</v>
      </c>
      <c r="U184" s="22" t="str">
        <f t="shared" si="15"/>
        <v>фото</v>
      </c>
      <c r="V184" s="20"/>
    </row>
    <row r="185" spans="1:22" s="18" customFormat="1" ht="15">
      <c r="A185" s="34">
        <v>614037710</v>
      </c>
      <c r="B185" s="21"/>
      <c r="C185" s="21">
        <f t="shared" si="14"/>
        <v>0</v>
      </c>
      <c r="D185" s="32" t="s">
        <v>656</v>
      </c>
      <c r="E185" s="32" t="s">
        <v>610</v>
      </c>
      <c r="F185" s="32" t="s">
        <v>1281</v>
      </c>
      <c r="G185" s="32" t="s">
        <v>714</v>
      </c>
      <c r="H185" s="32">
        <v>30</v>
      </c>
      <c r="I185" s="131">
        <v>205</v>
      </c>
      <c r="J185" s="32" t="s">
        <v>610</v>
      </c>
      <c r="K185" s="33">
        <v>42545</v>
      </c>
      <c r="L185" s="34" t="s">
        <v>621</v>
      </c>
      <c r="M185" s="35" t="s">
        <v>1282</v>
      </c>
      <c r="N185" s="35">
        <v>80</v>
      </c>
      <c r="O185" s="34" t="s">
        <v>617</v>
      </c>
      <c r="P185" s="34" t="s">
        <v>623</v>
      </c>
      <c r="Q185" s="34">
        <v>9785447128326</v>
      </c>
      <c r="R185" s="34">
        <v>614037710</v>
      </c>
      <c r="S185" s="34">
        <v>10</v>
      </c>
      <c r="T185" s="35" t="s">
        <v>613</v>
      </c>
      <c r="U185" s="22" t="str">
        <f t="shared" si="15"/>
        <v>фото</v>
      </c>
      <c r="V185" s="20"/>
    </row>
    <row r="186" spans="1:22" s="18" customFormat="1" ht="15">
      <c r="A186" s="34">
        <v>614038710</v>
      </c>
      <c r="B186" s="21"/>
      <c r="C186" s="21">
        <f t="shared" si="14"/>
        <v>0</v>
      </c>
      <c r="D186" s="32" t="s">
        <v>609</v>
      </c>
      <c r="E186" s="32" t="s">
        <v>610</v>
      </c>
      <c r="F186" s="32" t="s">
        <v>272</v>
      </c>
      <c r="G186" s="32" t="s">
        <v>714</v>
      </c>
      <c r="H186" s="32">
        <v>30</v>
      </c>
      <c r="I186" s="131">
        <v>205</v>
      </c>
      <c r="J186" s="32" t="s">
        <v>610</v>
      </c>
      <c r="K186" s="33">
        <v>42683</v>
      </c>
      <c r="L186" s="34" t="s">
        <v>668</v>
      </c>
      <c r="M186" s="35" t="s">
        <v>273</v>
      </c>
      <c r="N186" s="35">
        <v>80</v>
      </c>
      <c r="O186" s="34" t="s">
        <v>617</v>
      </c>
      <c r="P186" s="34" t="s">
        <v>623</v>
      </c>
      <c r="Q186" s="34">
        <v>9785447130350</v>
      </c>
      <c r="R186" s="34">
        <v>614038710</v>
      </c>
      <c r="S186" s="34">
        <v>10</v>
      </c>
      <c r="T186" s="35" t="s">
        <v>613</v>
      </c>
      <c r="U186" s="22" t="str">
        <f t="shared" si="15"/>
        <v>фото</v>
      </c>
      <c r="V186" s="20"/>
    </row>
    <row r="187" spans="1:22" s="18" customFormat="1" ht="15">
      <c r="A187" s="34">
        <v>614044520</v>
      </c>
      <c r="B187" s="21"/>
      <c r="C187" s="21">
        <f t="shared" si="14"/>
        <v>0</v>
      </c>
      <c r="D187" s="32" t="s">
        <v>656</v>
      </c>
      <c r="E187" s="32" t="s">
        <v>610</v>
      </c>
      <c r="F187" s="32" t="s">
        <v>172</v>
      </c>
      <c r="G187" s="32" t="s">
        <v>714</v>
      </c>
      <c r="H187" s="32">
        <v>30</v>
      </c>
      <c r="I187" s="131">
        <v>205</v>
      </c>
      <c r="J187" s="32" t="s">
        <v>610</v>
      </c>
      <c r="K187" s="33">
        <v>42664</v>
      </c>
      <c r="L187" s="34" t="s">
        <v>685</v>
      </c>
      <c r="M187" s="35" t="s">
        <v>171</v>
      </c>
      <c r="N187" s="35">
        <v>80</v>
      </c>
      <c r="O187" s="34" t="s">
        <v>617</v>
      </c>
      <c r="P187" s="34" t="s">
        <v>623</v>
      </c>
      <c r="Q187" s="34">
        <v>9785447134266</v>
      </c>
      <c r="R187" s="34">
        <v>614044520</v>
      </c>
      <c r="S187" s="34">
        <v>10</v>
      </c>
      <c r="T187" s="35" t="s">
        <v>613</v>
      </c>
      <c r="U187" s="22" t="str">
        <f t="shared" si="15"/>
        <v>фото</v>
      </c>
      <c r="V187" s="20"/>
    </row>
    <row r="188" spans="1:22" s="18" customFormat="1" ht="15">
      <c r="A188" s="34">
        <v>614038700</v>
      </c>
      <c r="B188" s="21"/>
      <c r="C188" s="21">
        <f t="shared" si="14"/>
        <v>0</v>
      </c>
      <c r="D188" s="32" t="s">
        <v>609</v>
      </c>
      <c r="E188" s="32" t="s">
        <v>610</v>
      </c>
      <c r="F188" s="32" t="s">
        <v>274</v>
      </c>
      <c r="G188" s="32" t="s">
        <v>714</v>
      </c>
      <c r="H188" s="32">
        <v>30</v>
      </c>
      <c r="I188" s="131">
        <v>205</v>
      </c>
      <c r="J188" s="32" t="s">
        <v>610</v>
      </c>
      <c r="K188" s="33">
        <v>42683</v>
      </c>
      <c r="L188" s="34" t="s">
        <v>675</v>
      </c>
      <c r="M188" s="35" t="s">
        <v>275</v>
      </c>
      <c r="N188" s="35">
        <v>80</v>
      </c>
      <c r="O188" s="34" t="s">
        <v>617</v>
      </c>
      <c r="P188" s="34" t="s">
        <v>623</v>
      </c>
      <c r="Q188" s="34">
        <v>9785447130343</v>
      </c>
      <c r="R188" s="34">
        <v>614038700</v>
      </c>
      <c r="S188" s="34">
        <v>10</v>
      </c>
      <c r="T188" s="35" t="s">
        <v>613</v>
      </c>
      <c r="U188" s="22" t="str">
        <f t="shared" si="15"/>
        <v>фото</v>
      </c>
      <c r="V188" s="20"/>
    </row>
    <row r="189" spans="1:22" s="18" customFormat="1" ht="15">
      <c r="A189" s="34">
        <v>614038680</v>
      </c>
      <c r="B189" s="21"/>
      <c r="C189" s="21">
        <f t="shared" si="14"/>
        <v>0</v>
      </c>
      <c r="D189" s="32" t="s">
        <v>618</v>
      </c>
      <c r="E189" s="32" t="s">
        <v>610</v>
      </c>
      <c r="F189" s="32" t="s">
        <v>270</v>
      </c>
      <c r="G189" s="32" t="s">
        <v>714</v>
      </c>
      <c r="H189" s="32">
        <v>30</v>
      </c>
      <c r="I189" s="131">
        <v>205</v>
      </c>
      <c r="J189" s="32" t="s">
        <v>610</v>
      </c>
      <c r="K189" s="33">
        <v>42683</v>
      </c>
      <c r="L189" s="34" t="s">
        <v>628</v>
      </c>
      <c r="M189" s="35" t="s">
        <v>271</v>
      </c>
      <c r="N189" s="35">
        <v>80</v>
      </c>
      <c r="O189" s="34" t="s">
        <v>617</v>
      </c>
      <c r="P189" s="34" t="s">
        <v>623</v>
      </c>
      <c r="Q189" s="34">
        <v>9785447129712</v>
      </c>
      <c r="R189" s="34">
        <v>614038680</v>
      </c>
      <c r="S189" s="34">
        <v>10</v>
      </c>
      <c r="T189" s="35" t="s">
        <v>613</v>
      </c>
      <c r="U189" s="22" t="str">
        <f t="shared" si="15"/>
        <v>фото</v>
      </c>
      <c r="V189" s="20"/>
    </row>
    <row r="190" spans="1:22" s="18" customFormat="1" ht="15">
      <c r="A190" s="34">
        <v>614044530</v>
      </c>
      <c r="B190" s="21"/>
      <c r="C190" s="21">
        <f t="shared" si="14"/>
        <v>0</v>
      </c>
      <c r="D190" s="32" t="s">
        <v>656</v>
      </c>
      <c r="E190" s="32" t="s">
        <v>610</v>
      </c>
      <c r="F190" s="32" t="s">
        <v>139</v>
      </c>
      <c r="G190" s="32" t="s">
        <v>714</v>
      </c>
      <c r="H190" s="32">
        <v>30</v>
      </c>
      <c r="I190" s="131">
        <v>205</v>
      </c>
      <c r="J190" s="32" t="s">
        <v>610</v>
      </c>
      <c r="K190" s="33">
        <v>42655</v>
      </c>
      <c r="L190" s="34" t="s">
        <v>643</v>
      </c>
      <c r="M190" s="35" t="s">
        <v>140</v>
      </c>
      <c r="N190" s="35">
        <v>80</v>
      </c>
      <c r="O190" s="34" t="s">
        <v>617</v>
      </c>
      <c r="P190" s="34" t="s">
        <v>623</v>
      </c>
      <c r="Q190" s="34">
        <v>9785447134273</v>
      </c>
      <c r="R190" s="34">
        <v>614044530</v>
      </c>
      <c r="S190" s="34">
        <v>10</v>
      </c>
      <c r="T190" s="35" t="s">
        <v>613</v>
      </c>
      <c r="U190" s="22" t="str">
        <f>HYPERLINK(CONCATENATE("http://www.egmont.ru/search/?q=&amp;isbn=",M190),"фото")</f>
        <v>фото</v>
      </c>
      <c r="V190" s="20"/>
    </row>
    <row r="191" spans="1:22" s="18" customFormat="1" ht="15">
      <c r="A191" s="34">
        <v>614038690</v>
      </c>
      <c r="B191" s="21"/>
      <c r="C191" s="21">
        <f t="shared" si="14"/>
        <v>0</v>
      </c>
      <c r="D191" s="32" t="s">
        <v>618</v>
      </c>
      <c r="E191" s="32" t="s">
        <v>610</v>
      </c>
      <c r="F191" s="32" t="s">
        <v>268</v>
      </c>
      <c r="G191" s="32" t="s">
        <v>714</v>
      </c>
      <c r="H191" s="32">
        <v>30</v>
      </c>
      <c r="I191" s="131">
        <v>205</v>
      </c>
      <c r="J191" s="32" t="s">
        <v>610</v>
      </c>
      <c r="K191" s="33">
        <v>42683</v>
      </c>
      <c r="L191" s="34" t="s">
        <v>649</v>
      </c>
      <c r="M191" s="35" t="s">
        <v>269</v>
      </c>
      <c r="N191" s="35">
        <v>80</v>
      </c>
      <c r="O191" s="34" t="s">
        <v>617</v>
      </c>
      <c r="P191" s="34" t="s">
        <v>623</v>
      </c>
      <c r="Q191" s="34">
        <v>9785447129705</v>
      </c>
      <c r="R191" s="34">
        <v>614038690</v>
      </c>
      <c r="S191" s="34">
        <v>10</v>
      </c>
      <c r="T191" s="35" t="s">
        <v>613</v>
      </c>
      <c r="U191" s="22" t="str">
        <f>HYPERLINK(CONCATENATE("http://www.egmont.ru/search/?q=&amp;isbn=",M191),"фото")</f>
        <v>фото</v>
      </c>
      <c r="V191" s="20"/>
    </row>
    <row r="192" spans="1:22" s="18" customFormat="1" ht="15">
      <c r="A192" s="34">
        <v>613202560</v>
      </c>
      <c r="B192" s="21"/>
      <c r="C192" s="21">
        <f t="shared" si="14"/>
        <v>0</v>
      </c>
      <c r="D192" s="32" t="s">
        <v>609</v>
      </c>
      <c r="E192" s="32" t="s">
        <v>610</v>
      </c>
      <c r="F192" s="32" t="s">
        <v>362</v>
      </c>
      <c r="G192" s="32" t="s">
        <v>631</v>
      </c>
      <c r="H192" s="32">
        <v>20</v>
      </c>
      <c r="I192" s="131">
        <v>58</v>
      </c>
      <c r="J192" s="32" t="s">
        <v>610</v>
      </c>
      <c r="K192" s="33">
        <v>41744</v>
      </c>
      <c r="L192" s="34" t="s">
        <v>693</v>
      </c>
      <c r="M192" s="35" t="s">
        <v>363</v>
      </c>
      <c r="N192" s="35">
        <v>16</v>
      </c>
      <c r="O192" s="34" t="s">
        <v>614</v>
      </c>
      <c r="P192" s="34" t="s">
        <v>632</v>
      </c>
      <c r="Q192" s="34">
        <v>9785447106911</v>
      </c>
      <c r="R192" s="34">
        <v>613202560</v>
      </c>
      <c r="S192" s="34">
        <v>10</v>
      </c>
      <c r="T192" s="35" t="s">
        <v>612</v>
      </c>
      <c r="U192" s="22" t="str">
        <f>HYPERLINK(CONCATENATE("http://www.egmont.ru/search/?q=&amp;isbn=",M192),"фото")</f>
        <v>фото</v>
      </c>
      <c r="V192" s="20"/>
    </row>
    <row r="193" spans="1:22" s="18" customFormat="1" ht="15">
      <c r="A193" s="34">
        <v>614006600</v>
      </c>
      <c r="B193" s="21"/>
      <c r="C193" s="21">
        <f t="shared" si="14"/>
        <v>0</v>
      </c>
      <c r="D193" s="32" t="s">
        <v>618</v>
      </c>
      <c r="E193" s="32" t="s">
        <v>610</v>
      </c>
      <c r="F193" s="32" t="s">
        <v>1437</v>
      </c>
      <c r="G193" s="32" t="s">
        <v>631</v>
      </c>
      <c r="H193" s="32">
        <v>20</v>
      </c>
      <c r="I193" s="131">
        <v>58</v>
      </c>
      <c r="J193" s="32" t="s">
        <v>802</v>
      </c>
      <c r="K193" s="33">
        <v>41753</v>
      </c>
      <c r="L193" s="34" t="s">
        <v>621</v>
      </c>
      <c r="M193" s="35" t="s">
        <v>1438</v>
      </c>
      <c r="N193" s="35">
        <v>16</v>
      </c>
      <c r="O193" s="34" t="s">
        <v>614</v>
      </c>
      <c r="P193" s="34" t="s">
        <v>632</v>
      </c>
      <c r="Q193" s="34">
        <v>9785447105969</v>
      </c>
      <c r="R193" s="34">
        <v>614006600</v>
      </c>
      <c r="S193" s="34">
        <v>10</v>
      </c>
      <c r="T193" s="35" t="s">
        <v>612</v>
      </c>
      <c r="U193" s="22" t="str">
        <f>HYPERLINK(CONCATENATE("http://www.egmont.ru/search/?q=&amp;isbn=",M193),"фото")</f>
        <v>фото</v>
      </c>
      <c r="V193" s="20"/>
    </row>
    <row r="194" spans="1:22" s="18" customFormat="1" ht="15">
      <c r="A194" s="34">
        <v>614037430</v>
      </c>
      <c r="B194" s="21"/>
      <c r="C194" s="21">
        <f t="shared" si="14"/>
        <v>0</v>
      </c>
      <c r="D194" s="32" t="s">
        <v>618</v>
      </c>
      <c r="E194" s="32" t="s">
        <v>610</v>
      </c>
      <c r="F194" s="32" t="s">
        <v>1010</v>
      </c>
      <c r="G194" s="32" t="s">
        <v>979</v>
      </c>
      <c r="H194" s="32">
        <v>20</v>
      </c>
      <c r="I194" s="131">
        <v>105</v>
      </c>
      <c r="J194" s="32" t="s">
        <v>610</v>
      </c>
      <c r="K194" s="33">
        <v>42416</v>
      </c>
      <c r="L194" s="34" t="s">
        <v>989</v>
      </c>
      <c r="M194" s="35" t="s">
        <v>1011</v>
      </c>
      <c r="N194" s="35">
        <v>48</v>
      </c>
      <c r="O194" s="34" t="s">
        <v>614</v>
      </c>
      <c r="P194" s="34" t="s">
        <v>616</v>
      </c>
      <c r="Q194" s="34">
        <v>9785447128371</v>
      </c>
      <c r="R194" s="34">
        <v>614037430</v>
      </c>
      <c r="S194" s="34">
        <v>10</v>
      </c>
      <c r="T194" s="35" t="s">
        <v>652</v>
      </c>
      <c r="U194" s="22" t="e">
        <f>HYPERLINK(CONCATENATE("http://www.egmont.ru/search/?q=&amp;isbn=",#REF!),"фото")</f>
        <v>#REF!</v>
      </c>
      <c r="V194" s="20"/>
    </row>
    <row r="195" spans="1:22" s="18" customFormat="1" ht="15">
      <c r="A195" s="34">
        <v>614027780</v>
      </c>
      <c r="B195" s="21"/>
      <c r="C195" s="21">
        <f t="shared" si="14"/>
        <v>0</v>
      </c>
      <c r="D195" s="32" t="s">
        <v>656</v>
      </c>
      <c r="E195" s="32" t="s">
        <v>610</v>
      </c>
      <c r="F195" s="32" t="s">
        <v>980</v>
      </c>
      <c r="G195" s="32" t="s">
        <v>979</v>
      </c>
      <c r="H195" s="32">
        <v>20</v>
      </c>
      <c r="I195" s="131">
        <v>105</v>
      </c>
      <c r="J195" s="32" t="s">
        <v>610</v>
      </c>
      <c r="K195" s="33">
        <v>42109</v>
      </c>
      <c r="L195" s="34" t="s">
        <v>642</v>
      </c>
      <c r="M195" s="35" t="s">
        <v>981</v>
      </c>
      <c r="N195" s="35">
        <v>48</v>
      </c>
      <c r="O195" s="34" t="s">
        <v>614</v>
      </c>
      <c r="P195" s="34" t="s">
        <v>616</v>
      </c>
      <c r="Q195" s="34">
        <v>9785447118693</v>
      </c>
      <c r="R195" s="34">
        <v>614027780</v>
      </c>
      <c r="S195" s="34">
        <v>10</v>
      </c>
      <c r="T195" s="35" t="s">
        <v>612</v>
      </c>
      <c r="U195" s="22" t="str">
        <f>HYPERLINK(CONCATENATE("http://www.egmont.ru/search/?q=&amp;isbn=",M196),"фото")</f>
        <v>фото</v>
      </c>
      <c r="V195" s="20"/>
    </row>
    <row r="196" spans="1:22" s="18" customFormat="1" ht="15">
      <c r="A196" s="58">
        <v>614036150</v>
      </c>
      <c r="B196" s="21"/>
      <c r="C196" s="21">
        <f t="shared" si="14"/>
        <v>0</v>
      </c>
      <c r="D196" s="44" t="s">
        <v>624</v>
      </c>
      <c r="E196" s="44" t="s">
        <v>610</v>
      </c>
      <c r="F196" s="56" t="s">
        <v>502</v>
      </c>
      <c r="G196" s="56" t="s">
        <v>979</v>
      </c>
      <c r="H196" s="56">
        <v>20</v>
      </c>
      <c r="I196" s="137">
        <v>105</v>
      </c>
      <c r="J196" s="56" t="s">
        <v>610</v>
      </c>
      <c r="K196" s="57">
        <v>42328</v>
      </c>
      <c r="L196" s="58" t="s">
        <v>927</v>
      </c>
      <c r="M196" s="59" t="s">
        <v>503</v>
      </c>
      <c r="N196" s="59">
        <v>48</v>
      </c>
      <c r="O196" s="58" t="s">
        <v>614</v>
      </c>
      <c r="P196" s="58" t="s">
        <v>616</v>
      </c>
      <c r="Q196" s="58">
        <v>9785447126742</v>
      </c>
      <c r="R196" s="58">
        <v>614036150</v>
      </c>
      <c r="S196" s="58">
        <v>10</v>
      </c>
      <c r="T196" s="59" t="s">
        <v>652</v>
      </c>
      <c r="U196" s="22" t="str">
        <f>HYPERLINK(CONCATENATE("http://www.egmont.ru/search/?q=&amp;isbn=",M197),"фото")</f>
        <v>фото</v>
      </c>
      <c r="V196" s="20"/>
    </row>
    <row r="197" spans="1:22" s="18" customFormat="1" ht="15">
      <c r="A197" s="34">
        <v>614044550</v>
      </c>
      <c r="B197" s="21"/>
      <c r="C197" s="21">
        <f t="shared" si="14"/>
        <v>0</v>
      </c>
      <c r="D197" s="32" t="s">
        <v>618</v>
      </c>
      <c r="E197" s="32" t="s">
        <v>610</v>
      </c>
      <c r="F197" s="32" t="s">
        <v>213</v>
      </c>
      <c r="G197" s="32" t="s">
        <v>692</v>
      </c>
      <c r="H197" s="32">
        <v>20</v>
      </c>
      <c r="I197" s="131">
        <v>155</v>
      </c>
      <c r="J197" s="32" t="s">
        <v>610</v>
      </c>
      <c r="K197" s="33">
        <v>42667</v>
      </c>
      <c r="L197" s="34" t="s">
        <v>669</v>
      </c>
      <c r="M197" s="35" t="s">
        <v>214</v>
      </c>
      <c r="N197" s="35">
        <v>24</v>
      </c>
      <c r="O197" s="34" t="s">
        <v>614</v>
      </c>
      <c r="P197" s="34" t="s">
        <v>676</v>
      </c>
      <c r="Q197" s="34">
        <v>9785447134440</v>
      </c>
      <c r="R197" s="34">
        <v>614044550</v>
      </c>
      <c r="S197" s="34">
        <v>10</v>
      </c>
      <c r="T197" s="35" t="s">
        <v>612</v>
      </c>
      <c r="U197" s="22" t="str">
        <f aca="true" t="shared" si="16" ref="U197:U220">HYPERLINK(CONCATENATE("http://www.egmont.ru/search/?q=&amp;isbn=",M197),"фото")</f>
        <v>фото</v>
      </c>
      <c r="V197" s="20"/>
    </row>
    <row r="198" spans="1:22" s="18" customFormat="1" ht="15">
      <c r="A198" s="34">
        <v>614044540</v>
      </c>
      <c r="B198" s="21"/>
      <c r="C198" s="21">
        <f t="shared" si="14"/>
        <v>0</v>
      </c>
      <c r="D198" s="32" t="s">
        <v>618</v>
      </c>
      <c r="E198" s="32" t="s">
        <v>610</v>
      </c>
      <c r="F198" s="32" t="s">
        <v>215</v>
      </c>
      <c r="G198" s="32" t="s">
        <v>692</v>
      </c>
      <c r="H198" s="32">
        <v>20</v>
      </c>
      <c r="I198" s="131">
        <v>155</v>
      </c>
      <c r="J198" s="32" t="s">
        <v>610</v>
      </c>
      <c r="K198" s="33">
        <v>42667</v>
      </c>
      <c r="L198" s="34" t="s">
        <v>669</v>
      </c>
      <c r="M198" s="35" t="s">
        <v>216</v>
      </c>
      <c r="N198" s="35">
        <v>24</v>
      </c>
      <c r="O198" s="34" t="s">
        <v>614</v>
      </c>
      <c r="P198" s="34" t="s">
        <v>676</v>
      </c>
      <c r="Q198" s="34">
        <v>9785447134433</v>
      </c>
      <c r="R198" s="34">
        <v>614044540</v>
      </c>
      <c r="S198" s="34">
        <v>10</v>
      </c>
      <c r="T198" s="35" t="s">
        <v>612</v>
      </c>
      <c r="U198" s="22" t="str">
        <f t="shared" si="16"/>
        <v>фото</v>
      </c>
      <c r="V198" s="20"/>
    </row>
    <row r="199" spans="1:22" s="18" customFormat="1" ht="15">
      <c r="A199" s="34">
        <v>614043440</v>
      </c>
      <c r="B199" s="21"/>
      <c r="C199" s="21">
        <f t="shared" si="14"/>
        <v>0</v>
      </c>
      <c r="D199" s="32" t="s">
        <v>618</v>
      </c>
      <c r="E199" s="32" t="s">
        <v>610</v>
      </c>
      <c r="F199" s="32" t="s">
        <v>1296</v>
      </c>
      <c r="G199" s="32" t="s">
        <v>692</v>
      </c>
      <c r="H199" s="32">
        <v>20</v>
      </c>
      <c r="I199" s="131">
        <v>155</v>
      </c>
      <c r="J199" s="32" t="s">
        <v>610</v>
      </c>
      <c r="K199" s="33">
        <v>42550</v>
      </c>
      <c r="L199" s="34" t="s">
        <v>627</v>
      </c>
      <c r="M199" s="35" t="s">
        <v>1297</v>
      </c>
      <c r="N199" s="35">
        <v>24</v>
      </c>
      <c r="O199" s="34" t="s">
        <v>614</v>
      </c>
      <c r="P199" s="34" t="s">
        <v>676</v>
      </c>
      <c r="Q199" s="34">
        <v>9785447132026</v>
      </c>
      <c r="R199" s="34">
        <v>614043440</v>
      </c>
      <c r="S199" s="34">
        <v>10</v>
      </c>
      <c r="T199" s="35" t="s">
        <v>612</v>
      </c>
      <c r="U199" s="22" t="str">
        <f t="shared" si="16"/>
        <v>фото</v>
      </c>
      <c r="V199" s="20"/>
    </row>
    <row r="200" spans="1:22" s="18" customFormat="1" ht="15">
      <c r="A200" s="46">
        <v>614042700</v>
      </c>
      <c r="B200" s="21"/>
      <c r="C200" s="21">
        <f t="shared" si="14"/>
        <v>0</v>
      </c>
      <c r="D200" s="44" t="s">
        <v>656</v>
      </c>
      <c r="E200" s="44" t="s">
        <v>610</v>
      </c>
      <c r="F200" s="44" t="s">
        <v>1226</v>
      </c>
      <c r="G200" s="44" t="s">
        <v>692</v>
      </c>
      <c r="H200" s="44">
        <v>20</v>
      </c>
      <c r="I200" s="133">
        <v>155</v>
      </c>
      <c r="J200" s="44" t="s">
        <v>610</v>
      </c>
      <c r="K200" s="45">
        <v>42520</v>
      </c>
      <c r="L200" s="46" t="s">
        <v>626</v>
      </c>
      <c r="M200" s="47" t="s">
        <v>1216</v>
      </c>
      <c r="N200" s="47">
        <v>24</v>
      </c>
      <c r="O200" s="46" t="s">
        <v>614</v>
      </c>
      <c r="P200" s="46" t="s">
        <v>676</v>
      </c>
      <c r="Q200" s="46">
        <v>9785447131555</v>
      </c>
      <c r="R200" s="46">
        <v>614042700</v>
      </c>
      <c r="S200" s="46">
        <v>10</v>
      </c>
      <c r="T200" s="47" t="s">
        <v>612</v>
      </c>
      <c r="U200" s="22" t="str">
        <f t="shared" si="16"/>
        <v>фото</v>
      </c>
      <c r="V200" s="20"/>
    </row>
    <row r="201" spans="1:22" s="18" customFormat="1" ht="15">
      <c r="A201" s="34">
        <v>614044210</v>
      </c>
      <c r="B201" s="21"/>
      <c r="C201" s="21">
        <f aca="true" t="shared" si="17" ref="C201:C243">B201/H201</f>
        <v>0</v>
      </c>
      <c r="D201" s="32" t="s">
        <v>656</v>
      </c>
      <c r="E201" s="32" t="s">
        <v>610</v>
      </c>
      <c r="F201" s="32" t="s">
        <v>1162</v>
      </c>
      <c r="G201" s="32" t="s">
        <v>692</v>
      </c>
      <c r="H201" s="32">
        <v>20</v>
      </c>
      <c r="I201" s="131">
        <v>155</v>
      </c>
      <c r="J201" s="32" t="s">
        <v>610</v>
      </c>
      <c r="K201" s="33">
        <v>42488</v>
      </c>
      <c r="L201" s="34" t="s">
        <v>1139</v>
      </c>
      <c r="M201" s="35" t="s">
        <v>1163</v>
      </c>
      <c r="N201" s="35">
        <v>24</v>
      </c>
      <c r="O201" s="34" t="s">
        <v>614</v>
      </c>
      <c r="P201" s="34" t="s">
        <v>1104</v>
      </c>
      <c r="Q201" s="34">
        <v>9785447133580</v>
      </c>
      <c r="R201" s="34">
        <v>614044210</v>
      </c>
      <c r="S201" s="34">
        <v>10</v>
      </c>
      <c r="T201" s="35" t="s">
        <v>612</v>
      </c>
      <c r="U201" s="22" t="str">
        <f t="shared" si="16"/>
        <v>фото</v>
      </c>
      <c r="V201" s="20"/>
    </row>
    <row r="202" spans="1:22" s="18" customFormat="1" ht="15">
      <c r="A202" s="34">
        <v>614038760</v>
      </c>
      <c r="B202" s="21"/>
      <c r="C202" s="21">
        <f t="shared" si="17"/>
        <v>0</v>
      </c>
      <c r="D202" s="32" t="s">
        <v>656</v>
      </c>
      <c r="E202" s="32" t="s">
        <v>610</v>
      </c>
      <c r="F202" s="32" t="s">
        <v>1225</v>
      </c>
      <c r="G202" s="32" t="s">
        <v>692</v>
      </c>
      <c r="H202" s="32">
        <v>20</v>
      </c>
      <c r="I202" s="131">
        <v>155</v>
      </c>
      <c r="J202" s="32" t="s">
        <v>610</v>
      </c>
      <c r="K202" s="33">
        <v>42520</v>
      </c>
      <c r="L202" s="34" t="s">
        <v>625</v>
      </c>
      <c r="M202" s="35" t="s">
        <v>1215</v>
      </c>
      <c r="N202" s="35">
        <v>24</v>
      </c>
      <c r="O202" s="34" t="s">
        <v>614</v>
      </c>
      <c r="P202" s="34" t="s">
        <v>676</v>
      </c>
      <c r="Q202" s="34">
        <v>9785447129354</v>
      </c>
      <c r="R202" s="34">
        <v>614038760</v>
      </c>
      <c r="S202" s="34">
        <v>10</v>
      </c>
      <c r="T202" s="35" t="s">
        <v>612</v>
      </c>
      <c r="U202" s="22" t="str">
        <f t="shared" si="16"/>
        <v>фото</v>
      </c>
      <c r="V202" s="20"/>
    </row>
    <row r="203" spans="1:22" s="18" customFormat="1" ht="15">
      <c r="A203" s="34">
        <v>614042710</v>
      </c>
      <c r="B203" s="21"/>
      <c r="C203" s="21">
        <f t="shared" si="17"/>
        <v>0</v>
      </c>
      <c r="D203" s="32" t="s">
        <v>656</v>
      </c>
      <c r="E203" s="32" t="s">
        <v>610</v>
      </c>
      <c r="F203" s="32" t="s">
        <v>1224</v>
      </c>
      <c r="G203" s="32" t="s">
        <v>692</v>
      </c>
      <c r="H203" s="32">
        <v>20</v>
      </c>
      <c r="I203" s="131">
        <v>155</v>
      </c>
      <c r="J203" s="32" t="s">
        <v>610</v>
      </c>
      <c r="K203" s="33">
        <v>42520</v>
      </c>
      <c r="L203" s="34" t="s">
        <v>621</v>
      </c>
      <c r="M203" s="35" t="s">
        <v>1214</v>
      </c>
      <c r="N203" s="35">
        <v>24</v>
      </c>
      <c r="O203" s="34" t="s">
        <v>614</v>
      </c>
      <c r="P203" s="34" t="s">
        <v>676</v>
      </c>
      <c r="Q203" s="34">
        <v>9785447131562</v>
      </c>
      <c r="R203" s="34">
        <v>614042710</v>
      </c>
      <c r="S203" s="34">
        <v>10</v>
      </c>
      <c r="T203" s="35" t="s">
        <v>612</v>
      </c>
      <c r="U203" s="22" t="str">
        <f t="shared" si="16"/>
        <v>фото</v>
      </c>
      <c r="V203" s="20"/>
    </row>
    <row r="204" spans="1:22" s="18" customFormat="1" ht="15">
      <c r="A204" s="34">
        <v>614037440</v>
      </c>
      <c r="B204" s="21"/>
      <c r="C204" s="21">
        <f t="shared" si="17"/>
        <v>0</v>
      </c>
      <c r="D204" s="32" t="s">
        <v>624</v>
      </c>
      <c r="E204" s="32" t="s">
        <v>610</v>
      </c>
      <c r="F204" s="32" t="s">
        <v>5</v>
      </c>
      <c r="G204" s="32" t="s">
        <v>692</v>
      </c>
      <c r="H204" s="32">
        <v>20</v>
      </c>
      <c r="I204" s="131">
        <v>155</v>
      </c>
      <c r="J204" s="32" t="s">
        <v>610</v>
      </c>
      <c r="K204" s="33">
        <v>42396</v>
      </c>
      <c r="L204" s="34" t="s">
        <v>989</v>
      </c>
      <c r="M204" s="35" t="s">
        <v>6</v>
      </c>
      <c r="N204" s="35">
        <v>24</v>
      </c>
      <c r="O204" s="34" t="s">
        <v>614</v>
      </c>
      <c r="P204" s="34" t="s">
        <v>676</v>
      </c>
      <c r="Q204" s="34">
        <v>9785447128593</v>
      </c>
      <c r="R204" s="34">
        <v>614037440</v>
      </c>
      <c r="S204" s="34">
        <v>10</v>
      </c>
      <c r="T204" s="35" t="s">
        <v>612</v>
      </c>
      <c r="U204" s="22" t="str">
        <f t="shared" si="16"/>
        <v>фото</v>
      </c>
      <c r="V204" s="20"/>
    </row>
    <row r="205" spans="1:22" s="18" customFormat="1" ht="15">
      <c r="A205" s="34">
        <v>614043450</v>
      </c>
      <c r="B205" s="21"/>
      <c r="C205" s="21">
        <f t="shared" si="17"/>
        <v>0</v>
      </c>
      <c r="D205" s="32" t="s">
        <v>656</v>
      </c>
      <c r="E205" s="32" t="s">
        <v>610</v>
      </c>
      <c r="F205" s="32" t="s">
        <v>1313</v>
      </c>
      <c r="G205" s="32" t="s">
        <v>692</v>
      </c>
      <c r="H205" s="32">
        <v>20</v>
      </c>
      <c r="I205" s="131">
        <v>155</v>
      </c>
      <c r="J205" s="32" t="s">
        <v>610</v>
      </c>
      <c r="K205" s="33">
        <v>42570</v>
      </c>
      <c r="L205" s="34" t="s">
        <v>668</v>
      </c>
      <c r="M205" s="35" t="s">
        <v>1314</v>
      </c>
      <c r="N205" s="35">
        <v>24</v>
      </c>
      <c r="O205" s="34" t="s">
        <v>614</v>
      </c>
      <c r="P205" s="34" t="s">
        <v>676</v>
      </c>
      <c r="Q205" s="34">
        <v>9785447133757</v>
      </c>
      <c r="R205" s="34">
        <v>614043450</v>
      </c>
      <c r="S205" s="34">
        <v>10</v>
      </c>
      <c r="T205" s="35" t="s">
        <v>612</v>
      </c>
      <c r="U205" s="22" t="str">
        <f t="shared" si="16"/>
        <v>фото</v>
      </c>
      <c r="V205" s="20"/>
    </row>
    <row r="206" spans="1:22" s="18" customFormat="1" ht="15">
      <c r="A206" s="62">
        <v>614045160</v>
      </c>
      <c r="B206" s="21"/>
      <c r="C206" s="21">
        <f t="shared" si="17"/>
        <v>0</v>
      </c>
      <c r="D206" s="60" t="s">
        <v>618</v>
      </c>
      <c r="E206" s="60" t="s">
        <v>610</v>
      </c>
      <c r="F206" s="60" t="s">
        <v>385</v>
      </c>
      <c r="G206" s="60" t="s">
        <v>692</v>
      </c>
      <c r="H206" s="60">
        <v>20</v>
      </c>
      <c r="I206" s="130">
        <v>155</v>
      </c>
      <c r="J206" s="60" t="s">
        <v>803</v>
      </c>
      <c r="K206" s="61">
        <v>42713</v>
      </c>
      <c r="L206" s="62" t="s">
        <v>644</v>
      </c>
      <c r="M206" s="63" t="s">
        <v>386</v>
      </c>
      <c r="N206" s="63">
        <v>24</v>
      </c>
      <c r="O206" s="62" t="s">
        <v>614</v>
      </c>
      <c r="P206" s="62" t="s">
        <v>676</v>
      </c>
      <c r="Q206" s="62">
        <v>9785447135249</v>
      </c>
      <c r="R206" s="62">
        <v>614045160</v>
      </c>
      <c r="S206" s="62">
        <v>10</v>
      </c>
      <c r="T206" s="63" t="s">
        <v>612</v>
      </c>
      <c r="U206" s="22" t="str">
        <f t="shared" si="16"/>
        <v>фото</v>
      </c>
      <c r="V206" s="20"/>
    </row>
    <row r="207" spans="1:22" s="18" customFormat="1" ht="15">
      <c r="A207" s="34">
        <v>614038740</v>
      </c>
      <c r="B207" s="21"/>
      <c r="C207" s="21">
        <f t="shared" si="17"/>
        <v>0</v>
      </c>
      <c r="D207" s="32" t="s">
        <v>656</v>
      </c>
      <c r="E207" s="32" t="s">
        <v>610</v>
      </c>
      <c r="F207" s="32" t="s">
        <v>1027</v>
      </c>
      <c r="G207" s="32" t="s">
        <v>692</v>
      </c>
      <c r="H207" s="32">
        <v>20</v>
      </c>
      <c r="I207" s="131">
        <v>155</v>
      </c>
      <c r="J207" s="32" t="s">
        <v>610</v>
      </c>
      <c r="K207" s="33">
        <v>42426</v>
      </c>
      <c r="L207" s="34" t="s">
        <v>646</v>
      </c>
      <c r="M207" s="35" t="s">
        <v>1028</v>
      </c>
      <c r="N207" s="35">
        <v>24</v>
      </c>
      <c r="O207" s="34" t="s">
        <v>614</v>
      </c>
      <c r="P207" s="34" t="s">
        <v>676</v>
      </c>
      <c r="Q207" s="34">
        <v>9785447131043</v>
      </c>
      <c r="R207" s="34">
        <v>614038740</v>
      </c>
      <c r="S207" s="34">
        <v>10</v>
      </c>
      <c r="T207" s="35" t="s">
        <v>612</v>
      </c>
      <c r="U207" s="22" t="str">
        <f t="shared" si="16"/>
        <v>фото</v>
      </c>
      <c r="V207" s="20"/>
    </row>
    <row r="208" spans="1:22" s="18" customFormat="1" ht="15">
      <c r="A208" s="34">
        <v>614038770</v>
      </c>
      <c r="B208" s="21"/>
      <c r="C208" s="21">
        <f t="shared" si="17"/>
        <v>0</v>
      </c>
      <c r="D208" s="32" t="s">
        <v>656</v>
      </c>
      <c r="E208" s="32" t="s">
        <v>610</v>
      </c>
      <c r="F208" s="32" t="s">
        <v>1160</v>
      </c>
      <c r="G208" s="32" t="s">
        <v>692</v>
      </c>
      <c r="H208" s="32">
        <v>20</v>
      </c>
      <c r="I208" s="131">
        <v>155</v>
      </c>
      <c r="J208" s="32" t="s">
        <v>610</v>
      </c>
      <c r="K208" s="33">
        <v>42488</v>
      </c>
      <c r="L208" s="34" t="s">
        <v>625</v>
      </c>
      <c r="M208" s="35" t="s">
        <v>1161</v>
      </c>
      <c r="N208" s="35">
        <v>24</v>
      </c>
      <c r="O208" s="34" t="s">
        <v>614</v>
      </c>
      <c r="P208" s="34" t="s">
        <v>1104</v>
      </c>
      <c r="Q208" s="34">
        <v>9785447129361</v>
      </c>
      <c r="R208" s="34">
        <v>614038770</v>
      </c>
      <c r="S208" s="34">
        <v>10</v>
      </c>
      <c r="T208" s="35" t="s">
        <v>612</v>
      </c>
      <c r="U208" s="22" t="str">
        <f t="shared" si="16"/>
        <v>фото</v>
      </c>
      <c r="V208" s="20"/>
    </row>
    <row r="209" spans="1:22" s="18" customFormat="1" ht="15">
      <c r="A209" s="34">
        <v>614037450</v>
      </c>
      <c r="B209" s="21"/>
      <c r="C209" s="21">
        <f t="shared" si="17"/>
        <v>0</v>
      </c>
      <c r="D209" s="32" t="s">
        <v>656</v>
      </c>
      <c r="E209" s="32" t="s">
        <v>610</v>
      </c>
      <c r="F209" s="32" t="s">
        <v>1023</v>
      </c>
      <c r="G209" s="32" t="s">
        <v>692</v>
      </c>
      <c r="H209" s="32">
        <v>20</v>
      </c>
      <c r="I209" s="131">
        <v>155</v>
      </c>
      <c r="J209" s="32" t="s">
        <v>610</v>
      </c>
      <c r="K209" s="33">
        <v>42426</v>
      </c>
      <c r="L209" s="34" t="s">
        <v>649</v>
      </c>
      <c r="M209" s="35" t="s">
        <v>1024</v>
      </c>
      <c r="N209" s="35">
        <v>24</v>
      </c>
      <c r="O209" s="34" t="s">
        <v>614</v>
      </c>
      <c r="P209" s="34" t="s">
        <v>676</v>
      </c>
      <c r="Q209" s="34">
        <v>9785447128272</v>
      </c>
      <c r="R209" s="34">
        <v>614037450</v>
      </c>
      <c r="S209" s="34">
        <v>10</v>
      </c>
      <c r="T209" s="35" t="s">
        <v>612</v>
      </c>
      <c r="U209" s="22" t="str">
        <f t="shared" si="16"/>
        <v>фото</v>
      </c>
      <c r="V209" s="20"/>
    </row>
    <row r="210" spans="1:22" s="18" customFormat="1" ht="15">
      <c r="A210" s="34">
        <v>614035730</v>
      </c>
      <c r="B210" s="21"/>
      <c r="C210" s="21">
        <f t="shared" si="17"/>
        <v>0</v>
      </c>
      <c r="D210" s="32" t="s">
        <v>656</v>
      </c>
      <c r="E210" s="32" t="s">
        <v>610</v>
      </c>
      <c r="F210" s="32" t="s">
        <v>1012</v>
      </c>
      <c r="G210" s="32" t="s">
        <v>692</v>
      </c>
      <c r="H210" s="32">
        <v>20</v>
      </c>
      <c r="I210" s="131">
        <v>155</v>
      </c>
      <c r="J210" s="32" t="s">
        <v>610</v>
      </c>
      <c r="K210" s="33">
        <v>42419</v>
      </c>
      <c r="L210" s="34" t="s">
        <v>984</v>
      </c>
      <c r="M210" s="35" t="s">
        <v>1013</v>
      </c>
      <c r="N210" s="35">
        <v>24</v>
      </c>
      <c r="O210" s="34" t="s">
        <v>614</v>
      </c>
      <c r="P210" s="34" t="s">
        <v>676</v>
      </c>
      <c r="Q210" s="34">
        <v>9785447126193</v>
      </c>
      <c r="R210" s="34">
        <v>614035730</v>
      </c>
      <c r="S210" s="34">
        <v>10</v>
      </c>
      <c r="T210" s="35" t="s">
        <v>612</v>
      </c>
      <c r="U210" s="22" t="str">
        <f t="shared" si="16"/>
        <v>фото</v>
      </c>
      <c r="V210" s="20"/>
    </row>
    <row r="211" spans="1:22" s="18" customFormat="1" ht="15">
      <c r="A211" s="34">
        <v>614036160</v>
      </c>
      <c r="B211" s="21"/>
      <c r="C211" s="21">
        <f t="shared" si="17"/>
        <v>0</v>
      </c>
      <c r="D211" s="32" t="s">
        <v>656</v>
      </c>
      <c r="E211" s="32" t="s">
        <v>610</v>
      </c>
      <c r="F211" s="32" t="s">
        <v>1025</v>
      </c>
      <c r="G211" s="32" t="s">
        <v>692</v>
      </c>
      <c r="H211" s="32">
        <v>20</v>
      </c>
      <c r="I211" s="131">
        <v>155</v>
      </c>
      <c r="J211" s="32" t="s">
        <v>610</v>
      </c>
      <c r="K211" s="33">
        <v>42426</v>
      </c>
      <c r="L211" s="34" t="s">
        <v>927</v>
      </c>
      <c r="M211" s="35" t="s">
        <v>1026</v>
      </c>
      <c r="N211" s="35">
        <v>24</v>
      </c>
      <c r="O211" s="34" t="s">
        <v>614</v>
      </c>
      <c r="P211" s="34" t="s">
        <v>676</v>
      </c>
      <c r="Q211" s="34">
        <v>9785447126759</v>
      </c>
      <c r="R211" s="34">
        <v>614036160</v>
      </c>
      <c r="S211" s="34">
        <v>10</v>
      </c>
      <c r="T211" s="35" t="s">
        <v>612</v>
      </c>
      <c r="U211" s="22" t="str">
        <f t="shared" si="16"/>
        <v>фото</v>
      </c>
      <c r="V211" s="20"/>
    </row>
    <row r="212" spans="1:22" s="18" customFormat="1" ht="15">
      <c r="A212" s="62">
        <v>614041360</v>
      </c>
      <c r="B212" s="21"/>
      <c r="C212" s="21">
        <f t="shared" si="17"/>
        <v>0</v>
      </c>
      <c r="D212" s="60" t="s">
        <v>618</v>
      </c>
      <c r="E212" s="60" t="s">
        <v>610</v>
      </c>
      <c r="F212" s="60" t="s">
        <v>383</v>
      </c>
      <c r="G212" s="60" t="s">
        <v>692</v>
      </c>
      <c r="H212" s="60">
        <v>20</v>
      </c>
      <c r="I212" s="130">
        <v>155</v>
      </c>
      <c r="J212" s="60" t="s">
        <v>803</v>
      </c>
      <c r="K212" s="61">
        <v>42713</v>
      </c>
      <c r="L212" s="62" t="s">
        <v>1138</v>
      </c>
      <c r="M212" s="63" t="s">
        <v>384</v>
      </c>
      <c r="N212" s="63">
        <v>24</v>
      </c>
      <c r="O212" s="62" t="s">
        <v>614</v>
      </c>
      <c r="P212" s="62" t="s">
        <v>676</v>
      </c>
      <c r="Q212" s="62">
        <v>9785447135126</v>
      </c>
      <c r="R212" s="62">
        <v>614041360</v>
      </c>
      <c r="S212" s="62">
        <v>10</v>
      </c>
      <c r="T212" s="63" t="s">
        <v>612</v>
      </c>
      <c r="U212" s="22" t="str">
        <f t="shared" si="16"/>
        <v>фото</v>
      </c>
      <c r="V212" s="20"/>
    </row>
    <row r="213" spans="1:22" s="18" customFormat="1" ht="15">
      <c r="A213" s="62">
        <v>614047960</v>
      </c>
      <c r="B213" s="21"/>
      <c r="C213" s="21">
        <f t="shared" si="17"/>
        <v>0</v>
      </c>
      <c r="D213" s="60" t="s">
        <v>609</v>
      </c>
      <c r="E213" s="60" t="s">
        <v>610</v>
      </c>
      <c r="F213" s="60" t="s">
        <v>538</v>
      </c>
      <c r="G213" s="60" t="s">
        <v>633</v>
      </c>
      <c r="H213" s="60">
        <v>20</v>
      </c>
      <c r="I213" s="130">
        <v>89</v>
      </c>
      <c r="J213" s="60" t="s">
        <v>803</v>
      </c>
      <c r="K213" s="61">
        <v>42723</v>
      </c>
      <c r="L213" s="62" t="s">
        <v>536</v>
      </c>
      <c r="M213" s="63" t="s">
        <v>539</v>
      </c>
      <c r="N213" s="63">
        <v>16</v>
      </c>
      <c r="O213" s="62" t="s">
        <v>614</v>
      </c>
      <c r="P213" s="62" t="s">
        <v>619</v>
      </c>
      <c r="Q213" s="62">
        <v>9785447137564</v>
      </c>
      <c r="R213" s="62">
        <v>614047960</v>
      </c>
      <c r="S213" s="62">
        <v>10</v>
      </c>
      <c r="T213" s="63" t="s">
        <v>612</v>
      </c>
      <c r="U213" s="22" t="str">
        <f t="shared" si="16"/>
        <v>фото</v>
      </c>
      <c r="V213" s="20"/>
    </row>
    <row r="214" spans="1:22" s="18" customFormat="1" ht="15">
      <c r="A214" s="62">
        <v>614047950</v>
      </c>
      <c r="B214" s="21"/>
      <c r="C214" s="21">
        <f t="shared" si="17"/>
        <v>0</v>
      </c>
      <c r="D214" s="60" t="s">
        <v>609</v>
      </c>
      <c r="E214" s="60" t="s">
        <v>610</v>
      </c>
      <c r="F214" s="60" t="s">
        <v>535</v>
      </c>
      <c r="G214" s="60" t="s">
        <v>633</v>
      </c>
      <c r="H214" s="60">
        <v>20</v>
      </c>
      <c r="I214" s="130">
        <v>89</v>
      </c>
      <c r="J214" s="60" t="s">
        <v>803</v>
      </c>
      <c r="K214" s="61">
        <v>42723</v>
      </c>
      <c r="L214" s="62" t="s">
        <v>536</v>
      </c>
      <c r="M214" s="63" t="s">
        <v>537</v>
      </c>
      <c r="N214" s="63">
        <v>16</v>
      </c>
      <c r="O214" s="62" t="s">
        <v>614</v>
      </c>
      <c r="P214" s="62" t="s">
        <v>634</v>
      </c>
      <c r="Q214" s="62">
        <v>9785447137557</v>
      </c>
      <c r="R214" s="62">
        <v>614047950</v>
      </c>
      <c r="S214" s="62">
        <v>10</v>
      </c>
      <c r="T214" s="63" t="s">
        <v>612</v>
      </c>
      <c r="U214" s="22" t="str">
        <f t="shared" si="16"/>
        <v>фото</v>
      </c>
      <c r="V214" s="20"/>
    </row>
    <row r="215" spans="1:22" s="18" customFormat="1" ht="15">
      <c r="A215" s="34">
        <v>614044660</v>
      </c>
      <c r="B215" s="21"/>
      <c r="C215" s="21">
        <f t="shared" si="17"/>
        <v>0</v>
      </c>
      <c r="D215" s="32" t="s">
        <v>656</v>
      </c>
      <c r="E215" s="32" t="s">
        <v>610</v>
      </c>
      <c r="F215" s="32" t="s">
        <v>276</v>
      </c>
      <c r="G215" s="32" t="s">
        <v>633</v>
      </c>
      <c r="H215" s="32">
        <v>120</v>
      </c>
      <c r="I215" s="131">
        <v>89</v>
      </c>
      <c r="J215" s="32" t="s">
        <v>610</v>
      </c>
      <c r="K215" s="33">
        <v>42684</v>
      </c>
      <c r="L215" s="34" t="s">
        <v>626</v>
      </c>
      <c r="M215" s="35" t="s">
        <v>277</v>
      </c>
      <c r="N215" s="35">
        <v>16</v>
      </c>
      <c r="O215" s="34" t="s">
        <v>614</v>
      </c>
      <c r="P215" s="34" t="s">
        <v>634</v>
      </c>
      <c r="Q215" s="34">
        <v>9785447133092</v>
      </c>
      <c r="R215" s="34">
        <v>614044660</v>
      </c>
      <c r="S215" s="34">
        <v>10</v>
      </c>
      <c r="T215" s="35" t="s">
        <v>613</v>
      </c>
      <c r="U215" s="22" t="str">
        <f t="shared" si="16"/>
        <v>фото</v>
      </c>
      <c r="V215" s="20"/>
    </row>
    <row r="216" spans="1:22" s="18" customFormat="1" ht="15">
      <c r="A216" s="46">
        <v>614034550</v>
      </c>
      <c r="B216" s="21"/>
      <c r="C216" s="21">
        <f t="shared" si="17"/>
        <v>0</v>
      </c>
      <c r="D216" s="44" t="s">
        <v>656</v>
      </c>
      <c r="E216" s="44" t="s">
        <v>610</v>
      </c>
      <c r="F216" s="44" t="s">
        <v>1039</v>
      </c>
      <c r="G216" s="44" t="s">
        <v>633</v>
      </c>
      <c r="H216" s="44">
        <v>120</v>
      </c>
      <c r="I216" s="133">
        <v>89</v>
      </c>
      <c r="J216" s="44" t="s">
        <v>610</v>
      </c>
      <c r="K216" s="45">
        <v>42397</v>
      </c>
      <c r="L216" s="46" t="s">
        <v>621</v>
      </c>
      <c r="M216" s="47" t="s">
        <v>1040</v>
      </c>
      <c r="N216" s="47">
        <v>16</v>
      </c>
      <c r="O216" s="46" t="s">
        <v>614</v>
      </c>
      <c r="P216" s="46" t="s">
        <v>634</v>
      </c>
      <c r="Q216" s="46">
        <v>9785447125257</v>
      </c>
      <c r="R216" s="46">
        <v>614034550</v>
      </c>
      <c r="S216" s="46">
        <v>10</v>
      </c>
      <c r="T216" s="47" t="s">
        <v>613</v>
      </c>
      <c r="U216" s="22" t="str">
        <f t="shared" si="16"/>
        <v>фото</v>
      </c>
      <c r="V216" s="20"/>
    </row>
    <row r="217" spans="1:22" s="18" customFormat="1" ht="15">
      <c r="A217" s="34">
        <v>614010360</v>
      </c>
      <c r="B217" s="21"/>
      <c r="C217" s="21">
        <f t="shared" si="17"/>
        <v>0</v>
      </c>
      <c r="D217" s="32" t="s">
        <v>624</v>
      </c>
      <c r="E217" s="32" t="s">
        <v>610</v>
      </c>
      <c r="F217" s="32" t="s">
        <v>391</v>
      </c>
      <c r="G217" s="32" t="s">
        <v>633</v>
      </c>
      <c r="H217" s="32">
        <v>20</v>
      </c>
      <c r="I217" s="131">
        <v>89</v>
      </c>
      <c r="J217" s="32" t="s">
        <v>802</v>
      </c>
      <c r="K217" s="33">
        <v>41915</v>
      </c>
      <c r="L217" s="34" t="s">
        <v>657</v>
      </c>
      <c r="M217" s="35" t="s">
        <v>392</v>
      </c>
      <c r="N217" s="35">
        <v>16</v>
      </c>
      <c r="O217" s="34" t="s">
        <v>614</v>
      </c>
      <c r="P217" s="34" t="s">
        <v>634</v>
      </c>
      <c r="Q217" s="34">
        <v>9785447113469</v>
      </c>
      <c r="R217" s="34">
        <v>614010360</v>
      </c>
      <c r="S217" s="34">
        <v>10</v>
      </c>
      <c r="T217" s="35" t="s">
        <v>612</v>
      </c>
      <c r="U217" s="22" t="str">
        <f t="shared" si="16"/>
        <v>фото</v>
      </c>
      <c r="V217" s="20"/>
    </row>
    <row r="218" spans="1:22" s="18" customFormat="1" ht="15">
      <c r="A218" s="34">
        <v>614032130</v>
      </c>
      <c r="B218" s="21"/>
      <c r="C218" s="21">
        <f t="shared" si="17"/>
        <v>0</v>
      </c>
      <c r="D218" s="32" t="s">
        <v>609</v>
      </c>
      <c r="E218" s="32" t="s">
        <v>610</v>
      </c>
      <c r="F218" s="32" t="s">
        <v>931</v>
      </c>
      <c r="G218" s="32" t="s">
        <v>633</v>
      </c>
      <c r="H218" s="32">
        <v>120</v>
      </c>
      <c r="I218" s="131">
        <v>89</v>
      </c>
      <c r="J218" s="32" t="s">
        <v>610</v>
      </c>
      <c r="K218" s="33">
        <v>42340</v>
      </c>
      <c r="L218" s="34" t="s">
        <v>657</v>
      </c>
      <c r="M218" s="35" t="s">
        <v>932</v>
      </c>
      <c r="N218" s="35">
        <v>16</v>
      </c>
      <c r="O218" s="34" t="s">
        <v>614</v>
      </c>
      <c r="P218" s="34" t="s">
        <v>634</v>
      </c>
      <c r="Q218" s="34">
        <v>9785447124014</v>
      </c>
      <c r="R218" s="34">
        <v>614032130</v>
      </c>
      <c r="S218" s="34">
        <v>10</v>
      </c>
      <c r="T218" s="35" t="s">
        <v>613</v>
      </c>
      <c r="U218" s="22" t="str">
        <f t="shared" si="16"/>
        <v>фото</v>
      </c>
      <c r="V218" s="20"/>
    </row>
    <row r="219" spans="1:22" s="18" customFormat="1" ht="15">
      <c r="A219" s="38">
        <v>614044650</v>
      </c>
      <c r="B219" s="21"/>
      <c r="C219" s="21">
        <f t="shared" si="17"/>
        <v>0</v>
      </c>
      <c r="D219" s="32" t="s">
        <v>656</v>
      </c>
      <c r="E219" s="32" t="s">
        <v>610</v>
      </c>
      <c r="F219" s="36" t="s">
        <v>280</v>
      </c>
      <c r="G219" s="36" t="s">
        <v>633</v>
      </c>
      <c r="H219" s="36">
        <v>120</v>
      </c>
      <c r="I219" s="131">
        <v>89</v>
      </c>
      <c r="J219" s="36" t="s">
        <v>610</v>
      </c>
      <c r="K219" s="37">
        <v>42684</v>
      </c>
      <c r="L219" s="38" t="s">
        <v>1137</v>
      </c>
      <c r="M219" s="39" t="s">
        <v>281</v>
      </c>
      <c r="N219" s="39">
        <v>16</v>
      </c>
      <c r="O219" s="38" t="s">
        <v>614</v>
      </c>
      <c r="P219" s="38" t="s">
        <v>634</v>
      </c>
      <c r="Q219" s="38">
        <v>9785447133085</v>
      </c>
      <c r="R219" s="38">
        <v>614044650</v>
      </c>
      <c r="S219" s="38">
        <v>10</v>
      </c>
      <c r="T219" s="39" t="s">
        <v>613</v>
      </c>
      <c r="U219" s="22" t="str">
        <f t="shared" si="16"/>
        <v>фото</v>
      </c>
      <c r="V219" s="20"/>
    </row>
    <row r="220" spans="1:22" s="18" customFormat="1" ht="15">
      <c r="A220" s="34">
        <v>614044670</v>
      </c>
      <c r="B220" s="21"/>
      <c r="C220" s="21">
        <f t="shared" si="17"/>
        <v>0</v>
      </c>
      <c r="D220" s="32" t="s">
        <v>656</v>
      </c>
      <c r="E220" s="32" t="s">
        <v>610</v>
      </c>
      <c r="F220" s="32" t="s">
        <v>284</v>
      </c>
      <c r="G220" s="32" t="s">
        <v>633</v>
      </c>
      <c r="H220" s="32">
        <v>120</v>
      </c>
      <c r="I220" s="131">
        <v>89</v>
      </c>
      <c r="J220" s="32" t="s">
        <v>610</v>
      </c>
      <c r="K220" s="33">
        <v>42684</v>
      </c>
      <c r="L220" s="34" t="s">
        <v>668</v>
      </c>
      <c r="M220" s="35" t="s">
        <v>285</v>
      </c>
      <c r="N220" s="35">
        <v>16</v>
      </c>
      <c r="O220" s="34" t="s">
        <v>614</v>
      </c>
      <c r="P220" s="34" t="s">
        <v>634</v>
      </c>
      <c r="Q220" s="34">
        <v>9785447134549</v>
      </c>
      <c r="R220" s="34">
        <v>614044670</v>
      </c>
      <c r="S220" s="34">
        <v>10</v>
      </c>
      <c r="T220" s="35" t="s">
        <v>613</v>
      </c>
      <c r="U220" s="22" t="str">
        <f t="shared" si="16"/>
        <v>фото</v>
      </c>
      <c r="V220" s="20"/>
    </row>
    <row r="221" spans="1:22" s="18" customFormat="1" ht="15">
      <c r="A221" s="34">
        <v>614038321</v>
      </c>
      <c r="B221" s="21"/>
      <c r="C221" s="21">
        <f t="shared" si="17"/>
        <v>0</v>
      </c>
      <c r="D221" s="32" t="s">
        <v>656</v>
      </c>
      <c r="E221" s="32" t="s">
        <v>610</v>
      </c>
      <c r="F221" s="32" t="s">
        <v>254</v>
      </c>
      <c r="G221" s="32" t="s">
        <v>633</v>
      </c>
      <c r="H221" s="32">
        <v>120</v>
      </c>
      <c r="I221" s="131">
        <v>89</v>
      </c>
      <c r="J221" s="32" t="s">
        <v>610</v>
      </c>
      <c r="K221" s="33">
        <v>42664</v>
      </c>
      <c r="L221" s="34" t="s">
        <v>646</v>
      </c>
      <c r="M221" s="35" t="s">
        <v>173</v>
      </c>
      <c r="N221" s="35" t="s">
        <v>610</v>
      </c>
      <c r="O221" s="34" t="s">
        <v>610</v>
      </c>
      <c r="P221" s="34" t="s">
        <v>610</v>
      </c>
      <c r="Q221" s="34">
        <v>9785447130589</v>
      </c>
      <c r="R221" s="34">
        <v>614038321</v>
      </c>
      <c r="S221" s="34" t="s">
        <v>610</v>
      </c>
      <c r="T221" s="35" t="s">
        <v>613</v>
      </c>
      <c r="U221" s="22" t="str">
        <f aca="true" t="shared" si="18" ref="U221:U239">HYPERLINK(CONCATENATE("http://www.egmont.ru/search/?q=&amp;isbn=",M221),"фото")</f>
        <v>фото</v>
      </c>
      <c r="V221" s="20"/>
    </row>
    <row r="222" spans="1:22" s="18" customFormat="1" ht="15">
      <c r="A222" s="34">
        <v>614032100</v>
      </c>
      <c r="B222" s="21"/>
      <c r="C222" s="21">
        <f t="shared" si="17"/>
        <v>0</v>
      </c>
      <c r="D222" s="32" t="s">
        <v>656</v>
      </c>
      <c r="E222" s="32" t="s">
        <v>610</v>
      </c>
      <c r="F222" s="32" t="s">
        <v>929</v>
      </c>
      <c r="G222" s="32" t="s">
        <v>633</v>
      </c>
      <c r="H222" s="32">
        <v>120</v>
      </c>
      <c r="I222" s="131">
        <v>89</v>
      </c>
      <c r="J222" s="32" t="s">
        <v>610</v>
      </c>
      <c r="K222" s="33">
        <v>42340</v>
      </c>
      <c r="L222" s="34" t="s">
        <v>685</v>
      </c>
      <c r="M222" s="35" t="s">
        <v>930</v>
      </c>
      <c r="N222" s="35">
        <v>16</v>
      </c>
      <c r="O222" s="34" t="s">
        <v>614</v>
      </c>
      <c r="P222" s="34" t="s">
        <v>634</v>
      </c>
      <c r="Q222" s="34">
        <v>9785447123994</v>
      </c>
      <c r="R222" s="34">
        <v>614032100</v>
      </c>
      <c r="S222" s="34">
        <v>10</v>
      </c>
      <c r="T222" s="35" t="s">
        <v>613</v>
      </c>
      <c r="U222" s="22" t="str">
        <f t="shared" si="18"/>
        <v>фото</v>
      </c>
      <c r="V222" s="20"/>
    </row>
    <row r="223" spans="1:22" s="18" customFormat="1" ht="15">
      <c r="A223" s="34">
        <v>614038960</v>
      </c>
      <c r="B223" s="21"/>
      <c r="C223" s="21">
        <f t="shared" si="17"/>
        <v>0</v>
      </c>
      <c r="D223" s="32" t="s">
        <v>656</v>
      </c>
      <c r="E223" s="32" t="s">
        <v>610</v>
      </c>
      <c r="F223" s="32" t="s">
        <v>1391</v>
      </c>
      <c r="G223" s="32" t="s">
        <v>633</v>
      </c>
      <c r="H223" s="32">
        <v>120</v>
      </c>
      <c r="I223" s="131">
        <v>89</v>
      </c>
      <c r="J223" s="32" t="s">
        <v>610</v>
      </c>
      <c r="K223" s="33">
        <v>42613</v>
      </c>
      <c r="L223" s="34" t="s">
        <v>685</v>
      </c>
      <c r="M223" s="35" t="s">
        <v>1392</v>
      </c>
      <c r="N223" s="35">
        <v>16</v>
      </c>
      <c r="O223" s="34" t="s">
        <v>614</v>
      </c>
      <c r="P223" s="34" t="s">
        <v>634</v>
      </c>
      <c r="Q223" s="34">
        <v>9785447130534</v>
      </c>
      <c r="R223" s="34">
        <v>614038960</v>
      </c>
      <c r="S223" s="34">
        <v>10</v>
      </c>
      <c r="T223" s="35" t="s">
        <v>613</v>
      </c>
      <c r="U223" s="22" t="str">
        <f t="shared" si="18"/>
        <v>фото</v>
      </c>
      <c r="V223" s="20"/>
    </row>
    <row r="224" spans="1:22" s="18" customFormat="1" ht="15">
      <c r="A224" s="34">
        <v>614038320</v>
      </c>
      <c r="B224" s="21"/>
      <c r="C224" s="21">
        <f t="shared" si="17"/>
        <v>0</v>
      </c>
      <c r="D224" s="32" t="s">
        <v>656</v>
      </c>
      <c r="E224" s="32" t="s">
        <v>610</v>
      </c>
      <c r="F224" s="32" t="s">
        <v>1389</v>
      </c>
      <c r="G224" s="32" t="s">
        <v>633</v>
      </c>
      <c r="H224" s="32">
        <v>120</v>
      </c>
      <c r="I224" s="131">
        <v>89</v>
      </c>
      <c r="J224" s="32" t="s">
        <v>610</v>
      </c>
      <c r="K224" s="33">
        <v>42613</v>
      </c>
      <c r="L224" s="34" t="s">
        <v>675</v>
      </c>
      <c r="M224" s="35" t="s">
        <v>1390</v>
      </c>
      <c r="N224" s="35">
        <v>16</v>
      </c>
      <c r="O224" s="34" t="s">
        <v>614</v>
      </c>
      <c r="P224" s="34" t="s">
        <v>634</v>
      </c>
      <c r="Q224" s="34">
        <v>9785447130053</v>
      </c>
      <c r="R224" s="34">
        <v>614038320</v>
      </c>
      <c r="S224" s="34">
        <v>10</v>
      </c>
      <c r="T224" s="35" t="s">
        <v>613</v>
      </c>
      <c r="U224" s="22" t="str">
        <f t="shared" si="18"/>
        <v>фото</v>
      </c>
      <c r="V224" s="20"/>
    </row>
    <row r="225" spans="1:22" s="18" customFormat="1" ht="15">
      <c r="A225" s="38">
        <v>614038940</v>
      </c>
      <c r="B225" s="21"/>
      <c r="C225" s="21">
        <f t="shared" si="17"/>
        <v>0</v>
      </c>
      <c r="D225" s="32" t="s">
        <v>618</v>
      </c>
      <c r="E225" s="32" t="s">
        <v>610</v>
      </c>
      <c r="F225" s="36" t="s">
        <v>282</v>
      </c>
      <c r="G225" s="36" t="s">
        <v>633</v>
      </c>
      <c r="H225" s="36">
        <v>120</v>
      </c>
      <c r="I225" s="131">
        <v>89</v>
      </c>
      <c r="J225" s="36" t="s">
        <v>610</v>
      </c>
      <c r="K225" s="37">
        <v>42684</v>
      </c>
      <c r="L225" s="38" t="s">
        <v>628</v>
      </c>
      <c r="M225" s="39" t="s">
        <v>283</v>
      </c>
      <c r="N225" s="39">
        <v>16</v>
      </c>
      <c r="O225" s="38" t="s">
        <v>614</v>
      </c>
      <c r="P225" s="38" t="s">
        <v>634</v>
      </c>
      <c r="Q225" s="38">
        <v>9785447129378</v>
      </c>
      <c r="R225" s="38">
        <v>614038940</v>
      </c>
      <c r="S225" s="38">
        <v>10</v>
      </c>
      <c r="T225" s="39" t="s">
        <v>613</v>
      </c>
      <c r="U225" s="22" t="str">
        <f t="shared" si="18"/>
        <v>фото</v>
      </c>
      <c r="V225" s="20"/>
    </row>
    <row r="226" spans="1:22" s="18" customFormat="1" ht="15">
      <c r="A226" s="34">
        <v>614044640</v>
      </c>
      <c r="B226" s="21"/>
      <c r="C226" s="21">
        <f t="shared" si="17"/>
        <v>0</v>
      </c>
      <c r="D226" s="32" t="s">
        <v>656</v>
      </c>
      <c r="E226" s="32" t="s">
        <v>610</v>
      </c>
      <c r="F226" s="32" t="s">
        <v>278</v>
      </c>
      <c r="G226" s="32" t="s">
        <v>633</v>
      </c>
      <c r="H226" s="32">
        <v>120</v>
      </c>
      <c r="I226" s="131">
        <v>89</v>
      </c>
      <c r="J226" s="32" t="s">
        <v>610</v>
      </c>
      <c r="K226" s="33">
        <v>42684</v>
      </c>
      <c r="L226" s="34" t="s">
        <v>907</v>
      </c>
      <c r="M226" s="35" t="s">
        <v>279</v>
      </c>
      <c r="N226" s="35">
        <v>16</v>
      </c>
      <c r="O226" s="34" t="s">
        <v>614</v>
      </c>
      <c r="P226" s="34" t="s">
        <v>634</v>
      </c>
      <c r="Q226" s="34">
        <v>9785447133078</v>
      </c>
      <c r="R226" s="34">
        <v>614044640</v>
      </c>
      <c r="S226" s="34">
        <v>10</v>
      </c>
      <c r="T226" s="35" t="s">
        <v>613</v>
      </c>
      <c r="U226" s="22" t="str">
        <f t="shared" si="18"/>
        <v>фото</v>
      </c>
      <c r="V226" s="20"/>
    </row>
    <row r="227" spans="1:22" s="18" customFormat="1" ht="15">
      <c r="A227" s="34">
        <v>614038830</v>
      </c>
      <c r="B227" s="21"/>
      <c r="C227" s="21">
        <f t="shared" si="17"/>
        <v>0</v>
      </c>
      <c r="D227" s="32" t="s">
        <v>656</v>
      </c>
      <c r="E227" s="32" t="s">
        <v>610</v>
      </c>
      <c r="F227" s="32" t="s">
        <v>123</v>
      </c>
      <c r="G227" s="32" t="s">
        <v>651</v>
      </c>
      <c r="H227" s="32">
        <v>120</v>
      </c>
      <c r="I227" s="131">
        <v>89</v>
      </c>
      <c r="J227" s="32" t="s">
        <v>610</v>
      </c>
      <c r="K227" s="33">
        <v>42655</v>
      </c>
      <c r="L227" s="34" t="s">
        <v>669</v>
      </c>
      <c r="M227" s="35" t="s">
        <v>124</v>
      </c>
      <c r="N227" s="35">
        <v>24</v>
      </c>
      <c r="O227" s="34" t="s">
        <v>614</v>
      </c>
      <c r="P227" s="34" t="s">
        <v>616</v>
      </c>
      <c r="Q227" s="34">
        <v>9785447133399</v>
      </c>
      <c r="R227" s="34">
        <v>614038830</v>
      </c>
      <c r="S227" s="34">
        <v>10</v>
      </c>
      <c r="T227" s="35" t="s">
        <v>613</v>
      </c>
      <c r="U227" s="22" t="str">
        <f t="shared" si="18"/>
        <v>фото</v>
      </c>
      <c r="V227" s="20"/>
    </row>
    <row r="228" spans="1:22" s="18" customFormat="1" ht="15">
      <c r="A228" s="34">
        <v>614041410</v>
      </c>
      <c r="B228" s="21"/>
      <c r="C228" s="21">
        <f t="shared" si="17"/>
        <v>0</v>
      </c>
      <c r="D228" s="32" t="s">
        <v>656</v>
      </c>
      <c r="E228" s="32" t="s">
        <v>610</v>
      </c>
      <c r="F228" s="32" t="s">
        <v>125</v>
      </c>
      <c r="G228" s="32" t="s">
        <v>651</v>
      </c>
      <c r="H228" s="32">
        <v>120</v>
      </c>
      <c r="I228" s="131">
        <v>89</v>
      </c>
      <c r="J228" s="32" t="s">
        <v>610</v>
      </c>
      <c r="K228" s="33">
        <v>42655</v>
      </c>
      <c r="L228" s="34" t="s">
        <v>669</v>
      </c>
      <c r="M228" s="35" t="s">
        <v>126</v>
      </c>
      <c r="N228" s="35">
        <v>24</v>
      </c>
      <c r="O228" s="34" t="s">
        <v>614</v>
      </c>
      <c r="P228" s="34" t="s">
        <v>616</v>
      </c>
      <c r="Q228" s="34">
        <v>9785447134174</v>
      </c>
      <c r="R228" s="34">
        <v>614041410</v>
      </c>
      <c r="S228" s="34">
        <v>10</v>
      </c>
      <c r="T228" s="35" t="s">
        <v>613</v>
      </c>
      <c r="U228" s="22" t="str">
        <f t="shared" si="18"/>
        <v>фото</v>
      </c>
      <c r="V228" s="20"/>
    </row>
    <row r="229" spans="1:22" s="18" customFormat="1" ht="15">
      <c r="A229" s="62">
        <v>614047940</v>
      </c>
      <c r="B229" s="21"/>
      <c r="C229" s="21">
        <f t="shared" si="17"/>
        <v>0</v>
      </c>
      <c r="D229" s="60" t="s">
        <v>609</v>
      </c>
      <c r="E229" s="60" t="s">
        <v>610</v>
      </c>
      <c r="F229" s="60" t="s">
        <v>542</v>
      </c>
      <c r="G229" s="60" t="s">
        <v>651</v>
      </c>
      <c r="H229" s="60">
        <v>20</v>
      </c>
      <c r="I229" s="130">
        <v>89</v>
      </c>
      <c r="J229" s="60" t="s">
        <v>803</v>
      </c>
      <c r="K229" s="61">
        <v>42723</v>
      </c>
      <c r="L229" s="62" t="s">
        <v>536</v>
      </c>
      <c r="M229" s="63" t="s">
        <v>543</v>
      </c>
      <c r="N229" s="63">
        <v>24</v>
      </c>
      <c r="O229" s="62" t="s">
        <v>614</v>
      </c>
      <c r="P229" s="62" t="s">
        <v>616</v>
      </c>
      <c r="Q229" s="62">
        <v>9785447137540</v>
      </c>
      <c r="R229" s="62">
        <v>614047940</v>
      </c>
      <c r="S229" s="62">
        <v>10</v>
      </c>
      <c r="T229" s="63" t="s">
        <v>612</v>
      </c>
      <c r="U229" s="22" t="str">
        <f t="shared" si="18"/>
        <v>фото</v>
      </c>
      <c r="V229" s="20"/>
    </row>
    <row r="230" spans="1:22" s="18" customFormat="1" ht="15">
      <c r="A230" s="38">
        <v>614043490</v>
      </c>
      <c r="B230" s="21"/>
      <c r="C230" s="21">
        <f t="shared" si="17"/>
        <v>0</v>
      </c>
      <c r="D230" s="32" t="s">
        <v>656</v>
      </c>
      <c r="E230" s="32" t="s">
        <v>659</v>
      </c>
      <c r="F230" s="36" t="s">
        <v>1298</v>
      </c>
      <c r="G230" s="36" t="s">
        <v>651</v>
      </c>
      <c r="H230" s="36">
        <v>20</v>
      </c>
      <c r="I230" s="131">
        <v>89</v>
      </c>
      <c r="J230" s="36" t="s">
        <v>610</v>
      </c>
      <c r="K230" s="37">
        <v>42551</v>
      </c>
      <c r="L230" s="38" t="s">
        <v>627</v>
      </c>
      <c r="M230" s="39" t="s">
        <v>1299</v>
      </c>
      <c r="N230" s="39">
        <v>24</v>
      </c>
      <c r="O230" s="38" t="s">
        <v>614</v>
      </c>
      <c r="P230" s="38" t="s">
        <v>616</v>
      </c>
      <c r="Q230" s="38">
        <v>9785447132057</v>
      </c>
      <c r="R230" s="38">
        <v>614043490</v>
      </c>
      <c r="S230" s="38">
        <v>10</v>
      </c>
      <c r="T230" s="39" t="s">
        <v>612</v>
      </c>
      <c r="U230" s="22" t="str">
        <f t="shared" si="18"/>
        <v>фото</v>
      </c>
      <c r="V230" s="20"/>
    </row>
    <row r="231" spans="1:22" s="18" customFormat="1" ht="15">
      <c r="A231" s="34">
        <v>614044620</v>
      </c>
      <c r="B231" s="21"/>
      <c r="C231" s="21">
        <f t="shared" si="17"/>
        <v>0</v>
      </c>
      <c r="D231" s="32" t="s">
        <v>656</v>
      </c>
      <c r="E231" s="32" t="s">
        <v>610</v>
      </c>
      <c r="F231" s="32" t="s">
        <v>119</v>
      </c>
      <c r="G231" s="32" t="s">
        <v>651</v>
      </c>
      <c r="H231" s="32">
        <v>120</v>
      </c>
      <c r="I231" s="131">
        <v>89</v>
      </c>
      <c r="J231" s="32" t="s">
        <v>610</v>
      </c>
      <c r="K231" s="33">
        <v>42655</v>
      </c>
      <c r="L231" s="34" t="s">
        <v>626</v>
      </c>
      <c r="M231" s="35" t="s">
        <v>120</v>
      </c>
      <c r="N231" s="35">
        <v>24</v>
      </c>
      <c r="O231" s="34" t="s">
        <v>614</v>
      </c>
      <c r="P231" s="34" t="s">
        <v>616</v>
      </c>
      <c r="Q231" s="34">
        <v>9785447133061</v>
      </c>
      <c r="R231" s="34">
        <v>614044620</v>
      </c>
      <c r="S231" s="34">
        <v>10</v>
      </c>
      <c r="T231" s="35" t="s">
        <v>613</v>
      </c>
      <c r="U231" s="22" t="str">
        <f t="shared" si="18"/>
        <v>фото</v>
      </c>
      <c r="V231" s="20"/>
    </row>
    <row r="232" spans="1:22" s="18" customFormat="1" ht="15">
      <c r="A232" s="34">
        <v>614034420</v>
      </c>
      <c r="B232" s="21"/>
      <c r="C232" s="21">
        <f t="shared" si="17"/>
        <v>0</v>
      </c>
      <c r="D232" s="32" t="s">
        <v>656</v>
      </c>
      <c r="E232" s="32" t="s">
        <v>610</v>
      </c>
      <c r="F232" s="32" t="s">
        <v>1042</v>
      </c>
      <c r="G232" s="32" t="s">
        <v>651</v>
      </c>
      <c r="H232" s="32">
        <v>120</v>
      </c>
      <c r="I232" s="131">
        <v>89</v>
      </c>
      <c r="J232" s="32" t="s">
        <v>610</v>
      </c>
      <c r="K232" s="33">
        <v>42411</v>
      </c>
      <c r="L232" s="34" t="s">
        <v>842</v>
      </c>
      <c r="M232" s="35" t="s">
        <v>1043</v>
      </c>
      <c r="N232" s="35">
        <v>16</v>
      </c>
      <c r="O232" s="34" t="s">
        <v>614</v>
      </c>
      <c r="P232" s="34" t="s">
        <v>735</v>
      </c>
      <c r="Q232" s="34">
        <v>9785447125189</v>
      </c>
      <c r="R232" s="34">
        <v>614034420</v>
      </c>
      <c r="S232" s="34">
        <v>10</v>
      </c>
      <c r="T232" s="35" t="s">
        <v>613</v>
      </c>
      <c r="U232" s="22" t="str">
        <f t="shared" si="18"/>
        <v>фото</v>
      </c>
      <c r="V232" s="20"/>
    </row>
    <row r="233" spans="1:22" s="18" customFormat="1" ht="15">
      <c r="A233" s="34">
        <v>614045400</v>
      </c>
      <c r="B233" s="21"/>
      <c r="C233" s="21">
        <f t="shared" si="17"/>
        <v>0</v>
      </c>
      <c r="D233" s="32" t="s">
        <v>656</v>
      </c>
      <c r="E233" s="32" t="s">
        <v>610</v>
      </c>
      <c r="F233" s="32" t="s">
        <v>288</v>
      </c>
      <c r="G233" s="32" t="s">
        <v>651</v>
      </c>
      <c r="H233" s="32">
        <v>120</v>
      </c>
      <c r="I233" s="131">
        <v>89</v>
      </c>
      <c r="J233" s="32" t="s">
        <v>610</v>
      </c>
      <c r="K233" s="33">
        <v>42684</v>
      </c>
      <c r="L233" s="34" t="s">
        <v>842</v>
      </c>
      <c r="M233" s="35" t="s">
        <v>289</v>
      </c>
      <c r="N233" s="35">
        <v>24</v>
      </c>
      <c r="O233" s="34" t="s">
        <v>614</v>
      </c>
      <c r="P233" s="34" t="s">
        <v>616</v>
      </c>
      <c r="Q233" s="34">
        <v>9785447133948</v>
      </c>
      <c r="R233" s="34">
        <v>614045400</v>
      </c>
      <c r="S233" s="34">
        <v>10</v>
      </c>
      <c r="T233" s="35" t="s">
        <v>613</v>
      </c>
      <c r="U233" s="22" t="str">
        <f t="shared" si="18"/>
        <v>фото</v>
      </c>
      <c r="V233" s="20"/>
    </row>
    <row r="234" spans="1:22" s="18" customFormat="1" ht="15">
      <c r="A234" s="34">
        <v>614034440</v>
      </c>
      <c r="B234" s="21"/>
      <c r="C234" s="21">
        <f t="shared" si="17"/>
        <v>0</v>
      </c>
      <c r="D234" s="32" t="s">
        <v>656</v>
      </c>
      <c r="E234" s="32" t="s">
        <v>610</v>
      </c>
      <c r="F234" s="32" t="s">
        <v>1044</v>
      </c>
      <c r="G234" s="32" t="s">
        <v>651</v>
      </c>
      <c r="H234" s="32">
        <v>120</v>
      </c>
      <c r="I234" s="131">
        <v>89</v>
      </c>
      <c r="J234" s="32" t="s">
        <v>610</v>
      </c>
      <c r="K234" s="33">
        <v>42411</v>
      </c>
      <c r="L234" s="34" t="s">
        <v>688</v>
      </c>
      <c r="M234" s="35" t="s">
        <v>1045</v>
      </c>
      <c r="N234" s="35">
        <v>16</v>
      </c>
      <c r="O234" s="34" t="s">
        <v>614</v>
      </c>
      <c r="P234" s="34" t="s">
        <v>735</v>
      </c>
      <c r="Q234" s="34">
        <v>9785447125202</v>
      </c>
      <c r="R234" s="34">
        <v>614034440</v>
      </c>
      <c r="S234" s="34">
        <v>10</v>
      </c>
      <c r="T234" s="35" t="s">
        <v>613</v>
      </c>
      <c r="U234" s="22" t="str">
        <f t="shared" si="18"/>
        <v>фото</v>
      </c>
      <c r="V234" s="20"/>
    </row>
    <row r="235" spans="1:22" s="18" customFormat="1" ht="15">
      <c r="A235" s="34">
        <v>614045340</v>
      </c>
      <c r="B235" s="21"/>
      <c r="C235" s="21">
        <f t="shared" si="17"/>
        <v>0</v>
      </c>
      <c r="D235" s="32" t="s">
        <v>656</v>
      </c>
      <c r="E235" s="32" t="s">
        <v>610</v>
      </c>
      <c r="F235" s="32" t="s">
        <v>294</v>
      </c>
      <c r="G235" s="32" t="s">
        <v>651</v>
      </c>
      <c r="H235" s="32">
        <v>120</v>
      </c>
      <c r="I235" s="131">
        <v>89</v>
      </c>
      <c r="J235" s="32" t="s">
        <v>610</v>
      </c>
      <c r="K235" s="33">
        <v>42684</v>
      </c>
      <c r="L235" s="34" t="s">
        <v>1345</v>
      </c>
      <c r="M235" s="35" t="s">
        <v>295</v>
      </c>
      <c r="N235" s="35">
        <v>24</v>
      </c>
      <c r="O235" s="34" t="s">
        <v>614</v>
      </c>
      <c r="P235" s="34" t="s">
        <v>616</v>
      </c>
      <c r="Q235" s="34">
        <v>9785447133917</v>
      </c>
      <c r="R235" s="34">
        <v>614045340</v>
      </c>
      <c r="S235" s="34">
        <v>10</v>
      </c>
      <c r="T235" s="35" t="s">
        <v>613</v>
      </c>
      <c r="U235" s="22" t="str">
        <f t="shared" si="18"/>
        <v>фото</v>
      </c>
      <c r="V235" s="20"/>
    </row>
    <row r="236" spans="1:22" s="18" customFormat="1" ht="15">
      <c r="A236" s="34">
        <v>614043480</v>
      </c>
      <c r="B236" s="21"/>
      <c r="C236" s="21">
        <f t="shared" si="17"/>
        <v>0</v>
      </c>
      <c r="D236" s="32" t="s">
        <v>656</v>
      </c>
      <c r="E236" s="32" t="s">
        <v>610</v>
      </c>
      <c r="F236" s="32" t="s">
        <v>1354</v>
      </c>
      <c r="G236" s="32" t="s">
        <v>651</v>
      </c>
      <c r="H236" s="32">
        <v>20</v>
      </c>
      <c r="I236" s="131">
        <v>89</v>
      </c>
      <c r="J236" s="32" t="s">
        <v>610</v>
      </c>
      <c r="K236" s="33">
        <v>42591</v>
      </c>
      <c r="L236" s="34" t="s">
        <v>693</v>
      </c>
      <c r="M236" s="35" t="s">
        <v>1355</v>
      </c>
      <c r="N236" s="35">
        <v>24</v>
      </c>
      <c r="O236" s="34" t="s">
        <v>614</v>
      </c>
      <c r="P236" s="34" t="s">
        <v>616</v>
      </c>
      <c r="Q236" s="34">
        <v>9785447133375</v>
      </c>
      <c r="R236" s="34">
        <v>614043480</v>
      </c>
      <c r="S236" s="34">
        <v>10</v>
      </c>
      <c r="T236" s="35" t="s">
        <v>612</v>
      </c>
      <c r="U236" s="22" t="str">
        <f t="shared" si="18"/>
        <v>фото</v>
      </c>
      <c r="V236" s="20"/>
    </row>
    <row r="237" spans="1:22" s="18" customFormat="1" ht="15">
      <c r="A237" s="34">
        <v>614042840</v>
      </c>
      <c r="B237" s="21"/>
      <c r="C237" s="21">
        <f t="shared" si="17"/>
        <v>0</v>
      </c>
      <c r="D237" s="32" t="s">
        <v>656</v>
      </c>
      <c r="E237" s="32" t="s">
        <v>610</v>
      </c>
      <c r="F237" s="32" t="s">
        <v>1190</v>
      </c>
      <c r="G237" s="32" t="s">
        <v>651</v>
      </c>
      <c r="H237" s="32">
        <v>20</v>
      </c>
      <c r="I237" s="131">
        <v>89</v>
      </c>
      <c r="J237" s="32" t="s">
        <v>610</v>
      </c>
      <c r="K237" s="33">
        <v>42506</v>
      </c>
      <c r="L237" s="34" t="s">
        <v>686</v>
      </c>
      <c r="M237" s="35" t="s">
        <v>1191</v>
      </c>
      <c r="N237" s="35">
        <v>24</v>
      </c>
      <c r="O237" s="34" t="s">
        <v>614</v>
      </c>
      <c r="P237" s="34" t="s">
        <v>616</v>
      </c>
      <c r="Q237" s="34">
        <v>9785447132248</v>
      </c>
      <c r="R237" s="34">
        <v>614042840</v>
      </c>
      <c r="S237" s="34">
        <v>10</v>
      </c>
      <c r="T237" s="35" t="s">
        <v>612</v>
      </c>
      <c r="U237" s="22" t="str">
        <f t="shared" si="18"/>
        <v>фото</v>
      </c>
      <c r="V237" s="20"/>
    </row>
    <row r="238" spans="1:22" s="18" customFormat="1" ht="15">
      <c r="A238" s="34">
        <v>614041370</v>
      </c>
      <c r="B238" s="21"/>
      <c r="C238" s="21">
        <f t="shared" si="17"/>
        <v>0</v>
      </c>
      <c r="D238" s="32" t="s">
        <v>618</v>
      </c>
      <c r="E238" s="32" t="s">
        <v>610</v>
      </c>
      <c r="F238" s="32" t="s">
        <v>1188</v>
      </c>
      <c r="G238" s="32" t="s">
        <v>651</v>
      </c>
      <c r="H238" s="32">
        <v>20</v>
      </c>
      <c r="I238" s="131">
        <v>89</v>
      </c>
      <c r="J238" s="32" t="s">
        <v>610</v>
      </c>
      <c r="K238" s="33">
        <v>42506</v>
      </c>
      <c r="L238" s="34" t="s">
        <v>693</v>
      </c>
      <c r="M238" s="35" t="s">
        <v>1189</v>
      </c>
      <c r="N238" s="35">
        <v>24</v>
      </c>
      <c r="O238" s="34" t="s">
        <v>614</v>
      </c>
      <c r="P238" s="34" t="s">
        <v>616</v>
      </c>
      <c r="Q238" s="34">
        <v>9785447131845</v>
      </c>
      <c r="R238" s="34">
        <v>614041370</v>
      </c>
      <c r="S238" s="34">
        <v>10</v>
      </c>
      <c r="T238" s="35" t="s">
        <v>612</v>
      </c>
      <c r="U238" s="22" t="str">
        <f t="shared" si="18"/>
        <v>фото</v>
      </c>
      <c r="V238" s="20"/>
    </row>
    <row r="239" spans="1:22" s="18" customFormat="1" ht="15">
      <c r="A239" s="34">
        <v>614038840</v>
      </c>
      <c r="B239" s="21"/>
      <c r="C239" s="21">
        <f t="shared" si="17"/>
        <v>0</v>
      </c>
      <c r="D239" s="32" t="s">
        <v>656</v>
      </c>
      <c r="E239" s="32" t="s">
        <v>610</v>
      </c>
      <c r="F239" s="32" t="s">
        <v>1340</v>
      </c>
      <c r="G239" s="32" t="s">
        <v>651</v>
      </c>
      <c r="H239" s="32">
        <v>120</v>
      </c>
      <c r="I239" s="131">
        <v>89</v>
      </c>
      <c r="J239" s="32" t="s">
        <v>610</v>
      </c>
      <c r="K239" s="33">
        <v>42572</v>
      </c>
      <c r="L239" s="34" t="s">
        <v>621</v>
      </c>
      <c r="M239" s="35" t="s">
        <v>1341</v>
      </c>
      <c r="N239" s="35">
        <v>24</v>
      </c>
      <c r="O239" s="34" t="s">
        <v>614</v>
      </c>
      <c r="P239" s="34" t="s">
        <v>616</v>
      </c>
      <c r="Q239" s="34">
        <v>9785447129019</v>
      </c>
      <c r="R239" s="34">
        <v>614038840</v>
      </c>
      <c r="S239" s="34">
        <v>10</v>
      </c>
      <c r="T239" s="35" t="s">
        <v>613</v>
      </c>
      <c r="U239" s="22" t="str">
        <f t="shared" si="18"/>
        <v>фото</v>
      </c>
      <c r="V239" s="20"/>
    </row>
    <row r="240" spans="1:22" s="18" customFormat="1" ht="15">
      <c r="A240" s="38">
        <v>614034450</v>
      </c>
      <c r="B240" s="21"/>
      <c r="C240" s="21">
        <f t="shared" si="17"/>
        <v>0</v>
      </c>
      <c r="D240" s="32" t="s">
        <v>656</v>
      </c>
      <c r="E240" s="32" t="s">
        <v>659</v>
      </c>
      <c r="F240" s="36" t="s">
        <v>1100</v>
      </c>
      <c r="G240" s="36" t="s">
        <v>651</v>
      </c>
      <c r="H240" s="36">
        <v>120</v>
      </c>
      <c r="I240" s="131">
        <v>89</v>
      </c>
      <c r="J240" s="36" t="s">
        <v>610</v>
      </c>
      <c r="K240" s="37">
        <v>42397</v>
      </c>
      <c r="L240" s="38" t="s">
        <v>621</v>
      </c>
      <c r="M240" s="39" t="s">
        <v>1041</v>
      </c>
      <c r="N240" s="39">
        <v>16</v>
      </c>
      <c r="O240" s="38" t="s">
        <v>614</v>
      </c>
      <c r="P240" s="38" t="s">
        <v>616</v>
      </c>
      <c r="Q240" s="38">
        <v>9785447125219</v>
      </c>
      <c r="R240" s="38">
        <v>614034450</v>
      </c>
      <c r="S240" s="38">
        <v>10</v>
      </c>
      <c r="T240" s="39" t="s">
        <v>613</v>
      </c>
      <c r="U240" s="22" t="str">
        <f aca="true" t="shared" si="19" ref="U240:U257">HYPERLINK(CONCATENATE("http://www.egmont.ru/search/?q=&amp;isbn=",M240),"фото")</f>
        <v>фото</v>
      </c>
      <c r="V240" s="20"/>
    </row>
    <row r="241" spans="1:22" s="18" customFormat="1" ht="15">
      <c r="A241" s="34">
        <v>614037840</v>
      </c>
      <c r="B241" s="21"/>
      <c r="C241" s="21">
        <f t="shared" si="17"/>
        <v>0</v>
      </c>
      <c r="D241" s="32" t="s">
        <v>656</v>
      </c>
      <c r="E241" s="32" t="s">
        <v>610</v>
      </c>
      <c r="F241" s="32" t="s">
        <v>1200</v>
      </c>
      <c r="G241" s="32" t="s">
        <v>651</v>
      </c>
      <c r="H241" s="32">
        <v>120</v>
      </c>
      <c r="I241" s="131">
        <v>89</v>
      </c>
      <c r="J241" s="32" t="s">
        <v>802</v>
      </c>
      <c r="K241" s="33">
        <v>42508</v>
      </c>
      <c r="L241" s="34" t="s">
        <v>621</v>
      </c>
      <c r="M241" s="35" t="s">
        <v>1201</v>
      </c>
      <c r="N241" s="35">
        <v>24</v>
      </c>
      <c r="O241" s="34" t="s">
        <v>614</v>
      </c>
      <c r="P241" s="34" t="s">
        <v>616</v>
      </c>
      <c r="Q241" s="34">
        <v>9785447128777</v>
      </c>
      <c r="R241" s="34">
        <v>614037840</v>
      </c>
      <c r="S241" s="34">
        <v>10</v>
      </c>
      <c r="T241" s="35" t="s">
        <v>613</v>
      </c>
      <c r="U241" s="22" t="str">
        <f t="shared" si="19"/>
        <v>фото</v>
      </c>
      <c r="V241" s="20"/>
    </row>
    <row r="242" spans="1:22" s="18" customFormat="1" ht="15">
      <c r="A242" s="54">
        <v>614037850</v>
      </c>
      <c r="B242" s="21"/>
      <c r="C242" s="21">
        <f t="shared" si="17"/>
        <v>0</v>
      </c>
      <c r="D242" s="32" t="s">
        <v>656</v>
      </c>
      <c r="E242" s="32" t="s">
        <v>610</v>
      </c>
      <c r="F242" s="52" t="s">
        <v>1285</v>
      </c>
      <c r="G242" s="52" t="s">
        <v>651</v>
      </c>
      <c r="H242" s="52">
        <v>120</v>
      </c>
      <c r="I242" s="136">
        <v>89</v>
      </c>
      <c r="J242" s="52" t="s">
        <v>802</v>
      </c>
      <c r="K242" s="53">
        <v>42545</v>
      </c>
      <c r="L242" s="54" t="s">
        <v>621</v>
      </c>
      <c r="M242" s="55" t="s">
        <v>1286</v>
      </c>
      <c r="N242" s="55">
        <v>24</v>
      </c>
      <c r="O242" s="54" t="s">
        <v>614</v>
      </c>
      <c r="P242" s="54" t="s">
        <v>616</v>
      </c>
      <c r="Q242" s="54">
        <v>9785447128784</v>
      </c>
      <c r="R242" s="54">
        <v>614037850</v>
      </c>
      <c r="S242" s="54">
        <v>10</v>
      </c>
      <c r="T242" s="55" t="s">
        <v>613</v>
      </c>
      <c r="U242" s="22" t="str">
        <f t="shared" si="19"/>
        <v>фото</v>
      </c>
      <c r="V242" s="20"/>
    </row>
    <row r="243" spans="1:22" s="18" customFormat="1" ht="15">
      <c r="A243" s="34">
        <v>614043570</v>
      </c>
      <c r="B243" s="21"/>
      <c r="C243" s="21">
        <f t="shared" si="17"/>
        <v>0</v>
      </c>
      <c r="D243" s="32" t="s">
        <v>656</v>
      </c>
      <c r="E243" s="32" t="s">
        <v>610</v>
      </c>
      <c r="F243" s="32" t="s">
        <v>121</v>
      </c>
      <c r="G243" s="32" t="s">
        <v>651</v>
      </c>
      <c r="H243" s="32">
        <v>120</v>
      </c>
      <c r="I243" s="131">
        <v>89</v>
      </c>
      <c r="J243" s="32" t="s">
        <v>610</v>
      </c>
      <c r="K243" s="33">
        <v>42655</v>
      </c>
      <c r="L243" s="34" t="s">
        <v>1137</v>
      </c>
      <c r="M243" s="35" t="s">
        <v>122</v>
      </c>
      <c r="N243" s="35">
        <v>24</v>
      </c>
      <c r="O243" s="34" t="s">
        <v>614</v>
      </c>
      <c r="P243" s="34" t="s">
        <v>616</v>
      </c>
      <c r="Q243" s="34">
        <v>9785447132071</v>
      </c>
      <c r="R243" s="34">
        <v>614043570</v>
      </c>
      <c r="S243" s="34">
        <v>10</v>
      </c>
      <c r="T243" s="35" t="s">
        <v>613</v>
      </c>
      <c r="U243" s="22" t="str">
        <f t="shared" si="19"/>
        <v>фото</v>
      </c>
      <c r="V243" s="20"/>
    </row>
    <row r="244" spans="1:22" s="18" customFormat="1" ht="15">
      <c r="A244" s="34">
        <v>614044590</v>
      </c>
      <c r="B244" s="21"/>
      <c r="C244" s="21">
        <f aca="true" t="shared" si="20" ref="C244:C273">B244/H244</f>
        <v>0</v>
      </c>
      <c r="D244" s="32" t="s">
        <v>656</v>
      </c>
      <c r="E244" s="32" t="s">
        <v>610</v>
      </c>
      <c r="F244" s="32" t="s">
        <v>177</v>
      </c>
      <c r="G244" s="32" t="s">
        <v>651</v>
      </c>
      <c r="H244" s="32">
        <v>120</v>
      </c>
      <c r="I244" s="131">
        <v>89</v>
      </c>
      <c r="J244" s="32" t="s">
        <v>610</v>
      </c>
      <c r="K244" s="33">
        <v>42664</v>
      </c>
      <c r="L244" s="34" t="s">
        <v>621</v>
      </c>
      <c r="M244" s="35" t="s">
        <v>178</v>
      </c>
      <c r="N244" s="35">
        <v>24</v>
      </c>
      <c r="O244" s="34" t="s">
        <v>614</v>
      </c>
      <c r="P244" s="34" t="s">
        <v>616</v>
      </c>
      <c r="Q244" s="34">
        <v>9785447133047</v>
      </c>
      <c r="R244" s="34">
        <v>614044590</v>
      </c>
      <c r="S244" s="34">
        <v>10</v>
      </c>
      <c r="T244" s="35" t="s">
        <v>613</v>
      </c>
      <c r="U244" s="22" t="str">
        <f t="shared" si="19"/>
        <v>фото</v>
      </c>
      <c r="V244" s="20"/>
    </row>
    <row r="245" spans="1:22" s="18" customFormat="1" ht="15">
      <c r="A245" s="38">
        <v>614037460</v>
      </c>
      <c r="B245" s="21"/>
      <c r="C245" s="21">
        <f t="shared" si="20"/>
        <v>0</v>
      </c>
      <c r="D245" s="32" t="s">
        <v>624</v>
      </c>
      <c r="E245" s="32" t="s">
        <v>659</v>
      </c>
      <c r="F245" s="36" t="s">
        <v>25</v>
      </c>
      <c r="G245" s="36" t="s">
        <v>651</v>
      </c>
      <c r="H245" s="36">
        <v>20</v>
      </c>
      <c r="I245" s="131">
        <v>89</v>
      </c>
      <c r="J245" s="36" t="s">
        <v>610</v>
      </c>
      <c r="K245" s="37">
        <v>42402</v>
      </c>
      <c r="L245" s="38" t="s">
        <v>989</v>
      </c>
      <c r="M245" s="39" t="s">
        <v>26</v>
      </c>
      <c r="N245" s="39">
        <v>16</v>
      </c>
      <c r="O245" s="38" t="s">
        <v>614</v>
      </c>
      <c r="P245" s="38" t="s">
        <v>735</v>
      </c>
      <c r="Q245" s="38">
        <v>9785447128388</v>
      </c>
      <c r="R245" s="38">
        <v>614037460</v>
      </c>
      <c r="S245" s="38">
        <v>10</v>
      </c>
      <c r="T245" s="39" t="s">
        <v>612</v>
      </c>
      <c r="U245" s="22" t="str">
        <f t="shared" si="19"/>
        <v>фото</v>
      </c>
      <c r="V245" s="20"/>
    </row>
    <row r="246" spans="1:22" s="18" customFormat="1" ht="15">
      <c r="A246" s="34">
        <v>614041480</v>
      </c>
      <c r="B246" s="21"/>
      <c r="C246" s="21">
        <f t="shared" si="20"/>
        <v>0</v>
      </c>
      <c r="D246" s="32" t="s">
        <v>656</v>
      </c>
      <c r="E246" s="32" t="s">
        <v>610</v>
      </c>
      <c r="F246" s="32" t="s">
        <v>185</v>
      </c>
      <c r="G246" s="32" t="s">
        <v>651</v>
      </c>
      <c r="H246" s="32">
        <v>120</v>
      </c>
      <c r="I246" s="131">
        <v>89</v>
      </c>
      <c r="J246" s="32" t="s">
        <v>610</v>
      </c>
      <c r="K246" s="33">
        <v>42664</v>
      </c>
      <c r="L246" s="34" t="s">
        <v>668</v>
      </c>
      <c r="M246" s="35" t="s">
        <v>186</v>
      </c>
      <c r="N246" s="35">
        <v>24</v>
      </c>
      <c r="O246" s="34" t="s">
        <v>614</v>
      </c>
      <c r="P246" s="34" t="s">
        <v>616</v>
      </c>
      <c r="Q246" s="34">
        <v>9785447134525</v>
      </c>
      <c r="R246" s="34">
        <v>614041480</v>
      </c>
      <c r="S246" s="34">
        <v>10</v>
      </c>
      <c r="T246" s="35" t="s">
        <v>613</v>
      </c>
      <c r="U246" s="22" t="str">
        <f t="shared" si="19"/>
        <v>фото</v>
      </c>
      <c r="V246" s="20"/>
    </row>
    <row r="247" spans="1:22" s="18" customFormat="1" ht="15">
      <c r="A247" s="34">
        <v>614044630</v>
      </c>
      <c r="B247" s="21"/>
      <c r="C247" s="21">
        <f t="shared" si="20"/>
        <v>0</v>
      </c>
      <c r="D247" s="32" t="s">
        <v>656</v>
      </c>
      <c r="E247" s="32" t="s">
        <v>610</v>
      </c>
      <c r="F247" s="32" t="s">
        <v>187</v>
      </c>
      <c r="G247" s="32" t="s">
        <v>651</v>
      </c>
      <c r="H247" s="32">
        <v>120</v>
      </c>
      <c r="I247" s="131">
        <v>89</v>
      </c>
      <c r="J247" s="32" t="s">
        <v>610</v>
      </c>
      <c r="K247" s="33">
        <v>42664</v>
      </c>
      <c r="L247" s="34" t="s">
        <v>668</v>
      </c>
      <c r="M247" s="35" t="s">
        <v>188</v>
      </c>
      <c r="N247" s="35">
        <v>24</v>
      </c>
      <c r="O247" s="34" t="s">
        <v>614</v>
      </c>
      <c r="P247" s="34" t="s">
        <v>616</v>
      </c>
      <c r="Q247" s="34">
        <v>9785447134532</v>
      </c>
      <c r="R247" s="34">
        <v>614044630</v>
      </c>
      <c r="S247" s="34">
        <v>10</v>
      </c>
      <c r="T247" s="35" t="s">
        <v>613</v>
      </c>
      <c r="U247" s="22" t="str">
        <f t="shared" si="19"/>
        <v>фото</v>
      </c>
      <c r="V247" s="20"/>
    </row>
    <row r="248" spans="1:22" s="18" customFormat="1" ht="15">
      <c r="A248" s="34">
        <v>614042850</v>
      </c>
      <c r="B248" s="21"/>
      <c r="C248" s="21">
        <f t="shared" si="20"/>
        <v>0</v>
      </c>
      <c r="D248" s="32" t="s">
        <v>656</v>
      </c>
      <c r="E248" s="32" t="s">
        <v>610</v>
      </c>
      <c r="F248" s="32" t="s">
        <v>1232</v>
      </c>
      <c r="G248" s="32" t="s">
        <v>651</v>
      </c>
      <c r="H248" s="32">
        <v>20</v>
      </c>
      <c r="I248" s="131">
        <v>89</v>
      </c>
      <c r="J248" s="32" t="s">
        <v>610</v>
      </c>
      <c r="K248" s="33">
        <v>42521</v>
      </c>
      <c r="L248" s="34" t="s">
        <v>1122</v>
      </c>
      <c r="M248" s="35" t="s">
        <v>1233</v>
      </c>
      <c r="N248" s="35">
        <v>24</v>
      </c>
      <c r="O248" s="34" t="s">
        <v>614</v>
      </c>
      <c r="P248" s="34" t="s">
        <v>616</v>
      </c>
      <c r="Q248" s="34">
        <v>9785447131302</v>
      </c>
      <c r="R248" s="34">
        <v>614042850</v>
      </c>
      <c r="S248" s="34">
        <v>10</v>
      </c>
      <c r="T248" s="35" t="s">
        <v>612</v>
      </c>
      <c r="U248" s="22" t="str">
        <f t="shared" si="19"/>
        <v>фото</v>
      </c>
      <c r="V248" s="20"/>
    </row>
    <row r="249" spans="1:22" s="119" customFormat="1" ht="15">
      <c r="A249" s="34">
        <v>614041490</v>
      </c>
      <c r="B249" s="21"/>
      <c r="C249" s="21">
        <f t="shared" si="20"/>
        <v>0</v>
      </c>
      <c r="D249" s="32" t="s">
        <v>656</v>
      </c>
      <c r="E249" s="32" t="s">
        <v>610</v>
      </c>
      <c r="F249" s="32" t="s">
        <v>189</v>
      </c>
      <c r="G249" s="32" t="s">
        <v>651</v>
      </c>
      <c r="H249" s="32">
        <v>120</v>
      </c>
      <c r="I249" s="131">
        <v>89</v>
      </c>
      <c r="J249" s="32" t="s">
        <v>610</v>
      </c>
      <c r="K249" s="33">
        <v>42664</v>
      </c>
      <c r="L249" s="34" t="s">
        <v>644</v>
      </c>
      <c r="M249" s="35" t="s">
        <v>190</v>
      </c>
      <c r="N249" s="35">
        <v>24</v>
      </c>
      <c r="O249" s="34" t="s">
        <v>614</v>
      </c>
      <c r="P249" s="34" t="s">
        <v>616</v>
      </c>
      <c r="Q249" s="34">
        <v>9785447134358</v>
      </c>
      <c r="R249" s="34">
        <v>614041490</v>
      </c>
      <c r="S249" s="34">
        <v>10</v>
      </c>
      <c r="T249" s="35" t="s">
        <v>613</v>
      </c>
      <c r="U249" s="22" t="str">
        <f t="shared" si="19"/>
        <v>фото</v>
      </c>
      <c r="V249" s="20"/>
    </row>
    <row r="250" spans="1:22" s="119" customFormat="1" ht="15">
      <c r="A250" s="34">
        <v>614045410</v>
      </c>
      <c r="B250" s="21"/>
      <c r="C250" s="21">
        <f t="shared" si="20"/>
        <v>0</v>
      </c>
      <c r="D250" s="32" t="s">
        <v>656</v>
      </c>
      <c r="E250" s="32" t="s">
        <v>610</v>
      </c>
      <c r="F250" s="32" t="s">
        <v>298</v>
      </c>
      <c r="G250" s="32" t="s">
        <v>651</v>
      </c>
      <c r="H250" s="32">
        <v>120</v>
      </c>
      <c r="I250" s="131">
        <v>89</v>
      </c>
      <c r="J250" s="32" t="s">
        <v>610</v>
      </c>
      <c r="K250" s="33">
        <v>42684</v>
      </c>
      <c r="L250" s="34" t="s">
        <v>644</v>
      </c>
      <c r="M250" s="35" t="s">
        <v>299</v>
      </c>
      <c r="N250" s="35">
        <v>24</v>
      </c>
      <c r="O250" s="34" t="s">
        <v>614</v>
      </c>
      <c r="P250" s="34" t="s">
        <v>616</v>
      </c>
      <c r="Q250" s="34">
        <v>9785447135270</v>
      </c>
      <c r="R250" s="34">
        <v>614045410</v>
      </c>
      <c r="S250" s="34">
        <v>10</v>
      </c>
      <c r="T250" s="35" t="s">
        <v>613</v>
      </c>
      <c r="U250" s="22" t="str">
        <f t="shared" si="19"/>
        <v>фото</v>
      </c>
      <c r="V250" s="20"/>
    </row>
    <row r="251" spans="1:22" s="119" customFormat="1" ht="15">
      <c r="A251" s="38">
        <v>614037810</v>
      </c>
      <c r="B251" s="21"/>
      <c r="C251" s="21">
        <f t="shared" si="20"/>
        <v>0</v>
      </c>
      <c r="D251" s="32" t="s">
        <v>656</v>
      </c>
      <c r="E251" s="32" t="s">
        <v>659</v>
      </c>
      <c r="F251" s="36" t="s">
        <v>1202</v>
      </c>
      <c r="G251" s="36" t="s">
        <v>651</v>
      </c>
      <c r="H251" s="36">
        <v>120</v>
      </c>
      <c r="I251" s="131">
        <v>89</v>
      </c>
      <c r="J251" s="36" t="s">
        <v>610</v>
      </c>
      <c r="K251" s="37">
        <v>42508</v>
      </c>
      <c r="L251" s="38" t="s">
        <v>689</v>
      </c>
      <c r="M251" s="39" t="s">
        <v>1203</v>
      </c>
      <c r="N251" s="39">
        <v>24</v>
      </c>
      <c r="O251" s="38" t="s">
        <v>614</v>
      </c>
      <c r="P251" s="38" t="s">
        <v>616</v>
      </c>
      <c r="Q251" s="38">
        <v>9785447128753</v>
      </c>
      <c r="R251" s="38">
        <v>614037810</v>
      </c>
      <c r="S251" s="38">
        <v>10</v>
      </c>
      <c r="T251" s="39" t="s">
        <v>613</v>
      </c>
      <c r="U251" s="22" t="str">
        <f t="shared" si="19"/>
        <v>фото</v>
      </c>
      <c r="V251" s="20"/>
    </row>
    <row r="252" spans="1:22" s="119" customFormat="1" ht="15">
      <c r="A252" s="34">
        <v>614046100</v>
      </c>
      <c r="B252" s="21"/>
      <c r="C252" s="21">
        <f t="shared" si="20"/>
        <v>0</v>
      </c>
      <c r="D252" s="32" t="s">
        <v>609</v>
      </c>
      <c r="E252" s="32" t="s">
        <v>610</v>
      </c>
      <c r="F252" s="32" t="s">
        <v>327</v>
      </c>
      <c r="G252" s="32" t="s">
        <v>651</v>
      </c>
      <c r="H252" s="32">
        <v>20</v>
      </c>
      <c r="I252" s="131">
        <v>89</v>
      </c>
      <c r="J252" s="32" t="s">
        <v>802</v>
      </c>
      <c r="K252" s="33">
        <v>42696</v>
      </c>
      <c r="L252" s="34" t="s">
        <v>765</v>
      </c>
      <c r="M252" s="35" t="s">
        <v>394</v>
      </c>
      <c r="N252" s="35">
        <v>24</v>
      </c>
      <c r="O252" s="34" t="s">
        <v>614</v>
      </c>
      <c r="P252" s="34" t="s">
        <v>616</v>
      </c>
      <c r="Q252" s="34">
        <v>9785447135133</v>
      </c>
      <c r="R252" s="34">
        <v>614046100</v>
      </c>
      <c r="S252" s="34">
        <v>10</v>
      </c>
      <c r="T252" s="35" t="s">
        <v>612</v>
      </c>
      <c r="U252" s="22" t="str">
        <f t="shared" si="19"/>
        <v>фото</v>
      </c>
      <c r="V252" s="20"/>
    </row>
    <row r="253" spans="1:22" s="119" customFormat="1" ht="15">
      <c r="A253" s="34">
        <v>614046110</v>
      </c>
      <c r="B253" s="21"/>
      <c r="C253" s="21">
        <f t="shared" si="20"/>
        <v>0</v>
      </c>
      <c r="D253" s="32" t="s">
        <v>609</v>
      </c>
      <c r="E253" s="32" t="s">
        <v>610</v>
      </c>
      <c r="F253" s="32" t="s">
        <v>328</v>
      </c>
      <c r="G253" s="32" t="s">
        <v>651</v>
      </c>
      <c r="H253" s="32">
        <v>20</v>
      </c>
      <c r="I253" s="131">
        <v>89</v>
      </c>
      <c r="J253" s="32" t="s">
        <v>802</v>
      </c>
      <c r="K253" s="33">
        <v>42696</v>
      </c>
      <c r="L253" s="34" t="s">
        <v>765</v>
      </c>
      <c r="M253" s="35" t="s">
        <v>395</v>
      </c>
      <c r="N253" s="35">
        <v>24</v>
      </c>
      <c r="O253" s="34" t="s">
        <v>614</v>
      </c>
      <c r="P253" s="34" t="s">
        <v>616</v>
      </c>
      <c r="Q253" s="34">
        <v>9785447135140</v>
      </c>
      <c r="R253" s="34">
        <v>614046110</v>
      </c>
      <c r="S253" s="34">
        <v>10</v>
      </c>
      <c r="T253" s="35" t="s">
        <v>612</v>
      </c>
      <c r="U253" s="22" t="str">
        <f t="shared" si="19"/>
        <v>фото</v>
      </c>
      <c r="V253" s="20"/>
    </row>
    <row r="254" spans="1:22" s="119" customFormat="1" ht="15">
      <c r="A254" s="46">
        <v>614046120</v>
      </c>
      <c r="B254" s="21"/>
      <c r="C254" s="21">
        <f t="shared" si="20"/>
        <v>0</v>
      </c>
      <c r="D254" s="44" t="s">
        <v>609</v>
      </c>
      <c r="E254" s="44" t="s">
        <v>610</v>
      </c>
      <c r="F254" s="44" t="s">
        <v>329</v>
      </c>
      <c r="G254" s="44" t="s">
        <v>651</v>
      </c>
      <c r="H254" s="44">
        <v>20</v>
      </c>
      <c r="I254" s="133">
        <v>89</v>
      </c>
      <c r="J254" s="44" t="s">
        <v>802</v>
      </c>
      <c r="K254" s="45">
        <v>42696</v>
      </c>
      <c r="L254" s="46" t="s">
        <v>765</v>
      </c>
      <c r="M254" s="47" t="s">
        <v>396</v>
      </c>
      <c r="N254" s="47">
        <v>24</v>
      </c>
      <c r="O254" s="46" t="s">
        <v>614</v>
      </c>
      <c r="P254" s="46" t="s">
        <v>616</v>
      </c>
      <c r="Q254" s="46">
        <v>9785447135157</v>
      </c>
      <c r="R254" s="46">
        <v>614046120</v>
      </c>
      <c r="S254" s="46">
        <v>10</v>
      </c>
      <c r="T254" s="47" t="s">
        <v>612</v>
      </c>
      <c r="U254" s="22" t="str">
        <f t="shared" si="19"/>
        <v>фото</v>
      </c>
      <c r="V254" s="20"/>
    </row>
    <row r="255" spans="1:22" s="119" customFormat="1" ht="15">
      <c r="A255" s="34">
        <v>614046130</v>
      </c>
      <c r="B255" s="21"/>
      <c r="C255" s="21">
        <f t="shared" si="20"/>
        <v>0</v>
      </c>
      <c r="D255" s="32" t="s">
        <v>609</v>
      </c>
      <c r="E255" s="32" t="s">
        <v>610</v>
      </c>
      <c r="F255" s="32" t="s">
        <v>330</v>
      </c>
      <c r="G255" s="32" t="s">
        <v>651</v>
      </c>
      <c r="H255" s="32">
        <v>20</v>
      </c>
      <c r="I255" s="131">
        <v>89</v>
      </c>
      <c r="J255" s="32" t="s">
        <v>802</v>
      </c>
      <c r="K255" s="33">
        <v>42696</v>
      </c>
      <c r="L255" s="34" t="s">
        <v>765</v>
      </c>
      <c r="M255" s="35" t="s">
        <v>397</v>
      </c>
      <c r="N255" s="35">
        <v>24</v>
      </c>
      <c r="O255" s="34" t="s">
        <v>614</v>
      </c>
      <c r="P255" s="34" t="s">
        <v>616</v>
      </c>
      <c r="Q255" s="34">
        <v>9785447135164</v>
      </c>
      <c r="R255" s="34">
        <v>614046130</v>
      </c>
      <c r="S255" s="34">
        <v>10</v>
      </c>
      <c r="T255" s="35" t="s">
        <v>612</v>
      </c>
      <c r="U255" s="22" t="str">
        <f t="shared" si="19"/>
        <v>фото</v>
      </c>
      <c r="V255" s="20"/>
    </row>
    <row r="256" spans="1:22" s="18" customFormat="1" ht="15">
      <c r="A256" s="42">
        <v>614043530</v>
      </c>
      <c r="B256" s="21"/>
      <c r="C256" s="21">
        <f t="shared" si="20"/>
        <v>0</v>
      </c>
      <c r="D256" s="44" t="s">
        <v>656</v>
      </c>
      <c r="E256" s="44" t="s">
        <v>659</v>
      </c>
      <c r="F256" s="40" t="s">
        <v>183</v>
      </c>
      <c r="G256" s="40" t="s">
        <v>651</v>
      </c>
      <c r="H256" s="40">
        <v>120</v>
      </c>
      <c r="I256" s="133">
        <v>89</v>
      </c>
      <c r="J256" s="40" t="s">
        <v>610</v>
      </c>
      <c r="K256" s="41">
        <v>42664</v>
      </c>
      <c r="L256" s="42" t="s">
        <v>713</v>
      </c>
      <c r="M256" s="43" t="s">
        <v>184</v>
      </c>
      <c r="N256" s="43">
        <v>24</v>
      </c>
      <c r="O256" s="42" t="s">
        <v>614</v>
      </c>
      <c r="P256" s="42" t="s">
        <v>616</v>
      </c>
      <c r="Q256" s="42">
        <v>9785447133283</v>
      </c>
      <c r="R256" s="42">
        <v>614043530</v>
      </c>
      <c r="S256" s="42">
        <v>10</v>
      </c>
      <c r="T256" s="43" t="s">
        <v>613</v>
      </c>
      <c r="U256" s="22" t="str">
        <f t="shared" si="19"/>
        <v>фото</v>
      </c>
      <c r="V256" s="20"/>
    </row>
    <row r="257" spans="1:22" s="18" customFormat="1" ht="15">
      <c r="A257" s="34">
        <v>614044610</v>
      </c>
      <c r="B257" s="21"/>
      <c r="C257" s="21">
        <f t="shared" si="20"/>
        <v>0</v>
      </c>
      <c r="D257" s="32" t="s">
        <v>656</v>
      </c>
      <c r="E257" s="32" t="s">
        <v>610</v>
      </c>
      <c r="F257" s="32" t="s">
        <v>127</v>
      </c>
      <c r="G257" s="32" t="s">
        <v>651</v>
      </c>
      <c r="H257" s="32">
        <v>120</v>
      </c>
      <c r="I257" s="131">
        <v>89</v>
      </c>
      <c r="J257" s="32" t="s">
        <v>610</v>
      </c>
      <c r="K257" s="33">
        <v>42655</v>
      </c>
      <c r="L257" s="34" t="s">
        <v>713</v>
      </c>
      <c r="M257" s="35" t="s">
        <v>128</v>
      </c>
      <c r="N257" s="35">
        <v>24</v>
      </c>
      <c r="O257" s="34" t="s">
        <v>614</v>
      </c>
      <c r="P257" s="34" t="s">
        <v>616</v>
      </c>
      <c r="Q257" s="34">
        <v>9785447134198</v>
      </c>
      <c r="R257" s="34">
        <v>614044610</v>
      </c>
      <c r="S257" s="34">
        <v>10</v>
      </c>
      <c r="T257" s="35" t="s">
        <v>613</v>
      </c>
      <c r="U257" s="22" t="str">
        <f t="shared" si="19"/>
        <v>фото</v>
      </c>
      <c r="V257" s="20"/>
    </row>
    <row r="258" spans="1:22" s="18" customFormat="1" ht="15">
      <c r="A258" s="46">
        <v>614043560</v>
      </c>
      <c r="B258" s="21"/>
      <c r="C258" s="21">
        <f t="shared" si="20"/>
        <v>0</v>
      </c>
      <c r="D258" s="44" t="s">
        <v>656</v>
      </c>
      <c r="E258" s="44" t="s">
        <v>610</v>
      </c>
      <c r="F258" s="44" t="s">
        <v>191</v>
      </c>
      <c r="G258" s="44" t="s">
        <v>651</v>
      </c>
      <c r="H258" s="44">
        <v>120</v>
      </c>
      <c r="I258" s="133">
        <v>89</v>
      </c>
      <c r="J258" s="44" t="s">
        <v>610</v>
      </c>
      <c r="K258" s="45">
        <v>42664</v>
      </c>
      <c r="L258" s="46" t="s">
        <v>675</v>
      </c>
      <c r="M258" s="47" t="s">
        <v>192</v>
      </c>
      <c r="N258" s="47">
        <v>24</v>
      </c>
      <c r="O258" s="46" t="s">
        <v>614</v>
      </c>
      <c r="P258" s="46" t="s">
        <v>616</v>
      </c>
      <c r="Q258" s="46">
        <v>9785447133313</v>
      </c>
      <c r="R258" s="46">
        <v>614043560</v>
      </c>
      <c r="S258" s="46">
        <v>10</v>
      </c>
      <c r="T258" s="47" t="s">
        <v>613</v>
      </c>
      <c r="U258" s="22" t="str">
        <f aca="true" t="shared" si="21" ref="U258:U270">HYPERLINK(CONCATENATE("http://www.egmont.ru/search/?q=&amp;isbn=",M258),"фото")</f>
        <v>фото</v>
      </c>
      <c r="V258" s="20"/>
    </row>
    <row r="259" spans="1:22" s="18" customFormat="1" ht="15">
      <c r="A259" s="34">
        <v>614041460</v>
      </c>
      <c r="B259" s="21"/>
      <c r="C259" s="21">
        <f t="shared" si="20"/>
        <v>0</v>
      </c>
      <c r="D259" s="32" t="s">
        <v>656</v>
      </c>
      <c r="E259" s="32" t="s">
        <v>610</v>
      </c>
      <c r="F259" s="32" t="s">
        <v>131</v>
      </c>
      <c r="G259" s="32" t="s">
        <v>651</v>
      </c>
      <c r="H259" s="32">
        <v>120</v>
      </c>
      <c r="I259" s="131">
        <v>89</v>
      </c>
      <c r="J259" s="32" t="s">
        <v>610</v>
      </c>
      <c r="K259" s="33">
        <v>42655</v>
      </c>
      <c r="L259" s="34" t="s">
        <v>675</v>
      </c>
      <c r="M259" s="35" t="s">
        <v>132</v>
      </c>
      <c r="N259" s="35">
        <v>24</v>
      </c>
      <c r="O259" s="34" t="s">
        <v>614</v>
      </c>
      <c r="P259" s="34" t="s">
        <v>616</v>
      </c>
      <c r="Q259" s="34">
        <v>9785447134204</v>
      </c>
      <c r="R259" s="34">
        <v>614041460</v>
      </c>
      <c r="S259" s="34">
        <v>10</v>
      </c>
      <c r="T259" s="35" t="s">
        <v>613</v>
      </c>
      <c r="U259" s="22" t="str">
        <f t="shared" si="21"/>
        <v>фото</v>
      </c>
      <c r="V259" s="20"/>
    </row>
    <row r="260" spans="1:22" s="18" customFormat="1" ht="15">
      <c r="A260" s="34">
        <v>614044600</v>
      </c>
      <c r="B260" s="21"/>
      <c r="C260" s="21">
        <f t="shared" si="20"/>
        <v>0</v>
      </c>
      <c r="D260" s="32" t="s">
        <v>656</v>
      </c>
      <c r="E260" s="32" t="s">
        <v>610</v>
      </c>
      <c r="F260" s="32" t="s">
        <v>117</v>
      </c>
      <c r="G260" s="32" t="s">
        <v>651</v>
      </c>
      <c r="H260" s="32">
        <v>120</v>
      </c>
      <c r="I260" s="131">
        <v>89</v>
      </c>
      <c r="J260" s="32" t="s">
        <v>610</v>
      </c>
      <c r="K260" s="33">
        <v>42655</v>
      </c>
      <c r="L260" s="34" t="s">
        <v>625</v>
      </c>
      <c r="M260" s="35" t="s">
        <v>118</v>
      </c>
      <c r="N260" s="35">
        <v>24</v>
      </c>
      <c r="O260" s="34" t="s">
        <v>614</v>
      </c>
      <c r="P260" s="34" t="s">
        <v>616</v>
      </c>
      <c r="Q260" s="34">
        <v>9785447133054</v>
      </c>
      <c r="R260" s="34">
        <v>614044600</v>
      </c>
      <c r="S260" s="34">
        <v>10</v>
      </c>
      <c r="T260" s="35" t="s">
        <v>613</v>
      </c>
      <c r="U260" s="22" t="str">
        <f t="shared" si="21"/>
        <v>фото</v>
      </c>
      <c r="V260" s="20"/>
    </row>
    <row r="261" spans="1:22" s="18" customFormat="1" ht="15">
      <c r="A261" s="34">
        <v>614041400</v>
      </c>
      <c r="B261" s="21"/>
      <c r="C261" s="21">
        <f t="shared" si="20"/>
        <v>0</v>
      </c>
      <c r="D261" s="32" t="s">
        <v>656</v>
      </c>
      <c r="E261" s="32" t="s">
        <v>610</v>
      </c>
      <c r="F261" s="32" t="s">
        <v>1186</v>
      </c>
      <c r="G261" s="32" t="s">
        <v>651</v>
      </c>
      <c r="H261" s="32">
        <v>20</v>
      </c>
      <c r="I261" s="131">
        <v>89</v>
      </c>
      <c r="J261" s="32" t="s">
        <v>802</v>
      </c>
      <c r="K261" s="33">
        <v>42506</v>
      </c>
      <c r="L261" s="34" t="s">
        <v>670</v>
      </c>
      <c r="M261" s="35" t="s">
        <v>1187</v>
      </c>
      <c r="N261" s="35">
        <v>24</v>
      </c>
      <c r="O261" s="34" t="s">
        <v>614</v>
      </c>
      <c r="P261" s="34" t="s">
        <v>616</v>
      </c>
      <c r="Q261" s="34">
        <v>9785447132224</v>
      </c>
      <c r="R261" s="34">
        <v>614041400</v>
      </c>
      <c r="S261" s="34">
        <v>10</v>
      </c>
      <c r="T261" s="35" t="s">
        <v>612</v>
      </c>
      <c r="U261" s="22" t="str">
        <f t="shared" si="21"/>
        <v>фото</v>
      </c>
      <c r="V261" s="20"/>
    </row>
    <row r="262" spans="1:22" s="18" customFormat="1" ht="15">
      <c r="A262" s="34">
        <v>614038920</v>
      </c>
      <c r="B262" s="21"/>
      <c r="C262" s="21">
        <f t="shared" si="20"/>
        <v>0</v>
      </c>
      <c r="D262" s="32" t="s">
        <v>656</v>
      </c>
      <c r="E262" s="32" t="s">
        <v>610</v>
      </c>
      <c r="F262" s="32" t="s">
        <v>1403</v>
      </c>
      <c r="G262" s="32" t="s">
        <v>651</v>
      </c>
      <c r="H262" s="32">
        <v>120</v>
      </c>
      <c r="I262" s="131">
        <v>89</v>
      </c>
      <c r="J262" s="32" t="s">
        <v>802</v>
      </c>
      <c r="K262" s="33">
        <v>42613</v>
      </c>
      <c r="L262" s="34" t="s">
        <v>670</v>
      </c>
      <c r="M262" s="35" t="s">
        <v>1404</v>
      </c>
      <c r="N262" s="35">
        <v>24</v>
      </c>
      <c r="O262" s="34" t="s">
        <v>614</v>
      </c>
      <c r="P262" s="34" t="s">
        <v>616</v>
      </c>
      <c r="Q262" s="34">
        <v>9785447133542</v>
      </c>
      <c r="R262" s="34">
        <v>614038920</v>
      </c>
      <c r="S262" s="34">
        <v>10</v>
      </c>
      <c r="T262" s="35" t="s">
        <v>613</v>
      </c>
      <c r="U262" s="22" t="str">
        <f t="shared" si="21"/>
        <v>фото</v>
      </c>
      <c r="V262" s="20"/>
    </row>
    <row r="263" spans="1:22" s="18" customFormat="1" ht="15">
      <c r="A263" s="34">
        <v>614041500</v>
      </c>
      <c r="B263" s="21"/>
      <c r="C263" s="21">
        <f t="shared" si="20"/>
        <v>0</v>
      </c>
      <c r="D263" s="32" t="s">
        <v>656</v>
      </c>
      <c r="E263" s="32" t="s">
        <v>610</v>
      </c>
      <c r="F263" s="32" t="s">
        <v>1405</v>
      </c>
      <c r="G263" s="32" t="s">
        <v>651</v>
      </c>
      <c r="H263" s="32">
        <v>120</v>
      </c>
      <c r="I263" s="131">
        <v>89</v>
      </c>
      <c r="J263" s="32" t="s">
        <v>802</v>
      </c>
      <c r="K263" s="33">
        <v>42613</v>
      </c>
      <c r="L263" s="34" t="s">
        <v>670</v>
      </c>
      <c r="M263" s="35" t="s">
        <v>1406</v>
      </c>
      <c r="N263" s="35">
        <v>24</v>
      </c>
      <c r="O263" s="34" t="s">
        <v>614</v>
      </c>
      <c r="P263" s="34" t="s">
        <v>616</v>
      </c>
      <c r="Q263" s="34">
        <v>9785447133535</v>
      </c>
      <c r="R263" s="34">
        <v>614041500</v>
      </c>
      <c r="S263" s="34">
        <v>10</v>
      </c>
      <c r="T263" s="35" t="s">
        <v>613</v>
      </c>
      <c r="U263" s="22" t="str">
        <f t="shared" si="21"/>
        <v>фото</v>
      </c>
      <c r="V263" s="20"/>
    </row>
    <row r="264" spans="1:22" s="18" customFormat="1" ht="15">
      <c r="A264" s="34">
        <v>614041420</v>
      </c>
      <c r="B264" s="21"/>
      <c r="C264" s="21">
        <f t="shared" si="20"/>
        <v>0</v>
      </c>
      <c r="D264" s="32" t="s">
        <v>656</v>
      </c>
      <c r="E264" s="32" t="s">
        <v>610</v>
      </c>
      <c r="F264" s="32" t="s">
        <v>179</v>
      </c>
      <c r="G264" s="32" t="s">
        <v>651</v>
      </c>
      <c r="H264" s="32">
        <v>120</v>
      </c>
      <c r="I264" s="131">
        <v>89</v>
      </c>
      <c r="J264" s="32" t="s">
        <v>610</v>
      </c>
      <c r="K264" s="33">
        <v>42664</v>
      </c>
      <c r="L264" s="34" t="s">
        <v>628</v>
      </c>
      <c r="M264" s="35" t="s">
        <v>180</v>
      </c>
      <c r="N264" s="35">
        <v>24</v>
      </c>
      <c r="O264" s="34" t="s">
        <v>614</v>
      </c>
      <c r="P264" s="34" t="s">
        <v>616</v>
      </c>
      <c r="Q264" s="34">
        <v>9785447132996</v>
      </c>
      <c r="R264" s="34">
        <v>614041420</v>
      </c>
      <c r="S264" s="34">
        <v>10</v>
      </c>
      <c r="T264" s="35" t="s">
        <v>613</v>
      </c>
      <c r="U264" s="22" t="str">
        <f t="shared" si="21"/>
        <v>фото</v>
      </c>
      <c r="V264" s="20"/>
    </row>
    <row r="265" spans="1:22" s="18" customFormat="1" ht="15">
      <c r="A265" s="34">
        <v>614044570</v>
      </c>
      <c r="B265" s="21"/>
      <c r="C265" s="21">
        <f t="shared" si="20"/>
        <v>0</v>
      </c>
      <c r="D265" s="32" t="s">
        <v>656</v>
      </c>
      <c r="E265" s="32" t="s">
        <v>610</v>
      </c>
      <c r="F265" s="32" t="s">
        <v>181</v>
      </c>
      <c r="G265" s="32" t="s">
        <v>651</v>
      </c>
      <c r="H265" s="32">
        <v>120</v>
      </c>
      <c r="I265" s="131">
        <v>89</v>
      </c>
      <c r="J265" s="32" t="s">
        <v>610</v>
      </c>
      <c r="K265" s="33">
        <v>42664</v>
      </c>
      <c r="L265" s="34" t="s">
        <v>628</v>
      </c>
      <c r="M265" s="35" t="s">
        <v>182</v>
      </c>
      <c r="N265" s="35">
        <v>24</v>
      </c>
      <c r="O265" s="34" t="s">
        <v>614</v>
      </c>
      <c r="P265" s="34" t="s">
        <v>616</v>
      </c>
      <c r="Q265" s="34">
        <v>9785447133009</v>
      </c>
      <c r="R265" s="34">
        <v>614044570</v>
      </c>
      <c r="S265" s="34">
        <v>10</v>
      </c>
      <c r="T265" s="35" t="s">
        <v>613</v>
      </c>
      <c r="U265" s="22" t="str">
        <f t="shared" si="21"/>
        <v>фото</v>
      </c>
      <c r="V265" s="20"/>
    </row>
    <row r="266" spans="1:22" s="18" customFormat="1" ht="15">
      <c r="A266" s="34">
        <v>614045300</v>
      </c>
      <c r="B266" s="21"/>
      <c r="C266" s="21">
        <f t="shared" si="20"/>
        <v>0</v>
      </c>
      <c r="D266" s="32" t="s">
        <v>656</v>
      </c>
      <c r="E266" s="32" t="s">
        <v>610</v>
      </c>
      <c r="F266" s="32" t="s">
        <v>290</v>
      </c>
      <c r="G266" s="32" t="s">
        <v>651</v>
      </c>
      <c r="H266" s="32">
        <v>120</v>
      </c>
      <c r="I266" s="131">
        <v>89</v>
      </c>
      <c r="J266" s="32" t="s">
        <v>610</v>
      </c>
      <c r="K266" s="33">
        <v>42684</v>
      </c>
      <c r="L266" s="34" t="s">
        <v>628</v>
      </c>
      <c r="M266" s="35" t="s">
        <v>291</v>
      </c>
      <c r="N266" s="35">
        <v>24</v>
      </c>
      <c r="O266" s="34" t="s">
        <v>614</v>
      </c>
      <c r="P266" s="34" t="s">
        <v>616</v>
      </c>
      <c r="Q266" s="34">
        <v>9785447133870</v>
      </c>
      <c r="R266" s="34">
        <v>614045300</v>
      </c>
      <c r="S266" s="34">
        <v>10</v>
      </c>
      <c r="T266" s="35" t="s">
        <v>613</v>
      </c>
      <c r="U266" s="22" t="str">
        <f t="shared" si="21"/>
        <v>фото</v>
      </c>
      <c r="V266" s="20"/>
    </row>
    <row r="267" spans="1:22" s="18" customFormat="1" ht="15">
      <c r="A267" s="34">
        <v>614045310</v>
      </c>
      <c r="B267" s="21"/>
      <c r="C267" s="21">
        <f t="shared" si="20"/>
        <v>0</v>
      </c>
      <c r="D267" s="32" t="s">
        <v>656</v>
      </c>
      <c r="E267" s="32" t="s">
        <v>610</v>
      </c>
      <c r="F267" s="32" t="s">
        <v>292</v>
      </c>
      <c r="G267" s="32" t="s">
        <v>651</v>
      </c>
      <c r="H267" s="32">
        <v>120</v>
      </c>
      <c r="I267" s="131">
        <v>89</v>
      </c>
      <c r="J267" s="32" t="s">
        <v>610</v>
      </c>
      <c r="K267" s="33">
        <v>42684</v>
      </c>
      <c r="L267" s="34" t="s">
        <v>628</v>
      </c>
      <c r="M267" s="35" t="s">
        <v>293</v>
      </c>
      <c r="N267" s="35">
        <v>24</v>
      </c>
      <c r="O267" s="34" t="s">
        <v>614</v>
      </c>
      <c r="P267" s="34" t="s">
        <v>616</v>
      </c>
      <c r="Q267" s="34">
        <v>9785447133887</v>
      </c>
      <c r="R267" s="34">
        <v>614045310</v>
      </c>
      <c r="S267" s="34">
        <v>10</v>
      </c>
      <c r="T267" s="35" t="s">
        <v>613</v>
      </c>
      <c r="U267" s="22" t="str">
        <f t="shared" si="21"/>
        <v>фото</v>
      </c>
      <c r="V267" s="20"/>
    </row>
    <row r="268" spans="1:22" s="18" customFormat="1" ht="15">
      <c r="A268" s="34">
        <v>614041470</v>
      </c>
      <c r="B268" s="21"/>
      <c r="C268" s="21">
        <f t="shared" si="20"/>
        <v>0</v>
      </c>
      <c r="D268" s="32" t="s">
        <v>656</v>
      </c>
      <c r="E268" s="32" t="s">
        <v>610</v>
      </c>
      <c r="F268" s="32" t="s">
        <v>129</v>
      </c>
      <c r="G268" s="32" t="s">
        <v>651</v>
      </c>
      <c r="H268" s="32">
        <v>120</v>
      </c>
      <c r="I268" s="131">
        <v>89</v>
      </c>
      <c r="J268" s="32" t="s">
        <v>610</v>
      </c>
      <c r="K268" s="33">
        <v>42655</v>
      </c>
      <c r="L268" s="34" t="s">
        <v>672</v>
      </c>
      <c r="M268" s="35" t="s">
        <v>130</v>
      </c>
      <c r="N268" s="35">
        <v>24</v>
      </c>
      <c r="O268" s="34" t="s">
        <v>614</v>
      </c>
      <c r="P268" s="34" t="s">
        <v>616</v>
      </c>
      <c r="Q268" s="34">
        <v>9785447134341</v>
      </c>
      <c r="R268" s="34">
        <v>614041470</v>
      </c>
      <c r="S268" s="34">
        <v>10</v>
      </c>
      <c r="T268" s="35" t="s">
        <v>613</v>
      </c>
      <c r="U268" s="22" t="str">
        <f t="shared" si="21"/>
        <v>фото</v>
      </c>
      <c r="V268" s="20"/>
    </row>
    <row r="269" spans="1:22" s="18" customFormat="1" ht="15">
      <c r="A269" s="34">
        <v>614029730</v>
      </c>
      <c r="B269" s="21"/>
      <c r="C269" s="21">
        <f t="shared" si="20"/>
        <v>0</v>
      </c>
      <c r="D269" s="32" t="s">
        <v>624</v>
      </c>
      <c r="E269" s="32" t="s">
        <v>610</v>
      </c>
      <c r="F269" s="32" t="s">
        <v>877</v>
      </c>
      <c r="G269" s="32" t="s">
        <v>651</v>
      </c>
      <c r="H269" s="32">
        <v>120</v>
      </c>
      <c r="I269" s="131">
        <v>89</v>
      </c>
      <c r="J269" s="32" t="s">
        <v>610</v>
      </c>
      <c r="K269" s="33">
        <v>42243</v>
      </c>
      <c r="L269" s="34" t="s">
        <v>672</v>
      </c>
      <c r="M269" s="35" t="s">
        <v>878</v>
      </c>
      <c r="N269" s="35">
        <v>16</v>
      </c>
      <c r="O269" s="34" t="s">
        <v>614</v>
      </c>
      <c r="P269" s="34" t="s">
        <v>735</v>
      </c>
      <c r="Q269" s="34">
        <v>9785447122102</v>
      </c>
      <c r="R269" s="34">
        <v>614029730</v>
      </c>
      <c r="S269" s="34">
        <v>10</v>
      </c>
      <c r="T269" s="35" t="s">
        <v>613</v>
      </c>
      <c r="U269" s="22" t="str">
        <f t="shared" si="21"/>
        <v>фото</v>
      </c>
      <c r="V269" s="20"/>
    </row>
    <row r="270" spans="1:22" s="18" customFormat="1" ht="15">
      <c r="A270" s="34">
        <v>614045380</v>
      </c>
      <c r="B270" s="21"/>
      <c r="C270" s="21">
        <f t="shared" si="20"/>
        <v>0</v>
      </c>
      <c r="D270" s="32" t="s">
        <v>656</v>
      </c>
      <c r="E270" s="32" t="s">
        <v>610</v>
      </c>
      <c r="F270" s="32" t="s">
        <v>296</v>
      </c>
      <c r="G270" s="32" t="s">
        <v>651</v>
      </c>
      <c r="H270" s="32">
        <v>120</v>
      </c>
      <c r="I270" s="131">
        <v>89</v>
      </c>
      <c r="J270" s="32" t="s">
        <v>610</v>
      </c>
      <c r="K270" s="33">
        <v>42684</v>
      </c>
      <c r="L270" s="34" t="s">
        <v>643</v>
      </c>
      <c r="M270" s="35" t="s">
        <v>297</v>
      </c>
      <c r="N270" s="35">
        <v>24</v>
      </c>
      <c r="O270" s="34" t="s">
        <v>614</v>
      </c>
      <c r="P270" s="34" t="s">
        <v>616</v>
      </c>
      <c r="Q270" s="34">
        <v>9785447135713</v>
      </c>
      <c r="R270" s="34">
        <v>614045380</v>
      </c>
      <c r="S270" s="34">
        <v>10</v>
      </c>
      <c r="T270" s="35" t="s">
        <v>613</v>
      </c>
      <c r="U270" s="22" t="str">
        <f t="shared" si="21"/>
        <v>фото</v>
      </c>
      <c r="V270" s="20"/>
    </row>
    <row r="271" spans="1:22" s="18" customFormat="1" ht="15">
      <c r="A271" s="34">
        <v>614027810</v>
      </c>
      <c r="B271" s="21"/>
      <c r="C271" s="21">
        <f t="shared" si="20"/>
        <v>0</v>
      </c>
      <c r="D271" s="32" t="s">
        <v>618</v>
      </c>
      <c r="E271" s="32" t="s">
        <v>610</v>
      </c>
      <c r="F271" s="32" t="s">
        <v>859</v>
      </c>
      <c r="G271" s="32" t="s">
        <v>651</v>
      </c>
      <c r="H271" s="32">
        <v>20</v>
      </c>
      <c r="I271" s="131">
        <v>89</v>
      </c>
      <c r="J271" s="32" t="s">
        <v>802</v>
      </c>
      <c r="K271" s="33">
        <v>42223</v>
      </c>
      <c r="L271" s="34" t="s">
        <v>649</v>
      </c>
      <c r="M271" s="35" t="s">
        <v>860</v>
      </c>
      <c r="N271" s="35">
        <v>16</v>
      </c>
      <c r="O271" s="34" t="s">
        <v>614</v>
      </c>
      <c r="P271" s="34" t="s">
        <v>735</v>
      </c>
      <c r="Q271" s="34">
        <v>9785447118310</v>
      </c>
      <c r="R271" s="34">
        <v>614027810</v>
      </c>
      <c r="S271" s="34">
        <v>10</v>
      </c>
      <c r="T271" s="35" t="s">
        <v>612</v>
      </c>
      <c r="U271" s="22" t="str">
        <f aca="true" t="shared" si="22" ref="U271:U291">HYPERLINK(CONCATENATE("http://www.egmont.ru/search/?q=&amp;isbn=",M271),"фото")</f>
        <v>фото</v>
      </c>
      <c r="V271" s="20"/>
    </row>
    <row r="272" spans="1:22" s="18" customFormat="1" ht="15">
      <c r="A272" s="38">
        <v>614037780</v>
      </c>
      <c r="B272" s="21"/>
      <c r="C272" s="21">
        <f t="shared" si="20"/>
        <v>0</v>
      </c>
      <c r="D272" s="32" t="s">
        <v>656</v>
      </c>
      <c r="E272" s="32" t="s">
        <v>659</v>
      </c>
      <c r="F272" s="36" t="s">
        <v>1283</v>
      </c>
      <c r="G272" s="36" t="s">
        <v>651</v>
      </c>
      <c r="H272" s="36">
        <v>120</v>
      </c>
      <c r="I272" s="131">
        <v>89</v>
      </c>
      <c r="J272" s="36" t="s">
        <v>610</v>
      </c>
      <c r="K272" s="37">
        <v>42545</v>
      </c>
      <c r="L272" s="38" t="s">
        <v>649</v>
      </c>
      <c r="M272" s="39" t="s">
        <v>1284</v>
      </c>
      <c r="N272" s="39">
        <v>24</v>
      </c>
      <c r="O272" s="38" t="s">
        <v>614</v>
      </c>
      <c r="P272" s="38" t="s">
        <v>616</v>
      </c>
      <c r="Q272" s="38">
        <v>9785447128722</v>
      </c>
      <c r="R272" s="38">
        <v>614037780</v>
      </c>
      <c r="S272" s="38">
        <v>10</v>
      </c>
      <c r="T272" s="39" t="s">
        <v>613</v>
      </c>
      <c r="U272" s="22" t="str">
        <f t="shared" si="22"/>
        <v>фото</v>
      </c>
      <c r="V272" s="20"/>
    </row>
    <row r="273" spans="1:22" s="18" customFormat="1" ht="15">
      <c r="A273" s="34">
        <v>614038870</v>
      </c>
      <c r="B273" s="21"/>
      <c r="C273" s="21">
        <f t="shared" si="20"/>
        <v>0</v>
      </c>
      <c r="D273" s="32" t="s">
        <v>656</v>
      </c>
      <c r="E273" s="32" t="s">
        <v>610</v>
      </c>
      <c r="F273" s="32" t="s">
        <v>1399</v>
      </c>
      <c r="G273" s="32" t="s">
        <v>651</v>
      </c>
      <c r="H273" s="32">
        <v>120</v>
      </c>
      <c r="I273" s="131">
        <v>89</v>
      </c>
      <c r="J273" s="32" t="s">
        <v>610</v>
      </c>
      <c r="K273" s="33">
        <v>42613</v>
      </c>
      <c r="L273" s="34" t="s">
        <v>649</v>
      </c>
      <c r="M273" s="35" t="s">
        <v>1400</v>
      </c>
      <c r="N273" s="35">
        <v>24</v>
      </c>
      <c r="O273" s="34" t="s">
        <v>614</v>
      </c>
      <c r="P273" s="34" t="s">
        <v>616</v>
      </c>
      <c r="Q273" s="34">
        <v>9785447129040</v>
      </c>
      <c r="R273" s="34">
        <v>614038870</v>
      </c>
      <c r="S273" s="34">
        <v>10</v>
      </c>
      <c r="T273" s="35" t="s">
        <v>613</v>
      </c>
      <c r="U273" s="22" t="str">
        <f t="shared" si="22"/>
        <v>фото</v>
      </c>
      <c r="V273" s="20"/>
    </row>
    <row r="274" spans="1:22" s="18" customFormat="1" ht="15">
      <c r="A274" s="34">
        <v>614038880</v>
      </c>
      <c r="B274" s="21"/>
      <c r="C274" s="21">
        <f aca="true" t="shared" si="23" ref="C274:C310">B274/H274</f>
        <v>0</v>
      </c>
      <c r="D274" s="32" t="s">
        <v>656</v>
      </c>
      <c r="E274" s="32" t="s">
        <v>610</v>
      </c>
      <c r="F274" s="32" t="s">
        <v>1395</v>
      </c>
      <c r="G274" s="32" t="s">
        <v>651</v>
      </c>
      <c r="H274" s="32">
        <v>120</v>
      </c>
      <c r="I274" s="131">
        <v>89</v>
      </c>
      <c r="J274" s="32" t="s">
        <v>610</v>
      </c>
      <c r="K274" s="33">
        <v>42613</v>
      </c>
      <c r="L274" s="34" t="s">
        <v>649</v>
      </c>
      <c r="M274" s="35" t="s">
        <v>1396</v>
      </c>
      <c r="N274" s="35">
        <v>24</v>
      </c>
      <c r="O274" s="34" t="s">
        <v>614</v>
      </c>
      <c r="P274" s="34" t="s">
        <v>616</v>
      </c>
      <c r="Q274" s="34">
        <v>9785447129057</v>
      </c>
      <c r="R274" s="34">
        <v>614038880</v>
      </c>
      <c r="S274" s="34">
        <v>10</v>
      </c>
      <c r="T274" s="35" t="s">
        <v>613</v>
      </c>
      <c r="U274" s="22" t="str">
        <f t="shared" si="22"/>
        <v>фото</v>
      </c>
      <c r="V274" s="20"/>
    </row>
    <row r="275" spans="1:22" s="18" customFormat="1" ht="15">
      <c r="A275" s="62">
        <v>614043460</v>
      </c>
      <c r="B275" s="21"/>
      <c r="C275" s="21">
        <f t="shared" si="23"/>
        <v>0</v>
      </c>
      <c r="D275" s="60" t="s">
        <v>656</v>
      </c>
      <c r="E275" s="60" t="s">
        <v>610</v>
      </c>
      <c r="F275" s="60" t="s">
        <v>326</v>
      </c>
      <c r="G275" s="60" t="s">
        <v>651</v>
      </c>
      <c r="H275" s="60">
        <v>20</v>
      </c>
      <c r="I275" s="130">
        <v>89</v>
      </c>
      <c r="J275" s="60" t="s">
        <v>803</v>
      </c>
      <c r="K275" s="61">
        <v>42696</v>
      </c>
      <c r="L275" s="62" t="s">
        <v>649</v>
      </c>
      <c r="M275" s="63" t="s">
        <v>393</v>
      </c>
      <c r="N275" s="63">
        <v>24</v>
      </c>
      <c r="O275" s="62" t="s">
        <v>614</v>
      </c>
      <c r="P275" s="62" t="s">
        <v>616</v>
      </c>
      <c r="Q275" s="62">
        <v>9785447132033</v>
      </c>
      <c r="R275" s="62">
        <v>614043460</v>
      </c>
      <c r="S275" s="62">
        <v>10</v>
      </c>
      <c r="T275" s="63" t="s">
        <v>612</v>
      </c>
      <c r="U275" s="22" t="str">
        <f t="shared" si="22"/>
        <v>фото</v>
      </c>
      <c r="V275" s="20"/>
    </row>
    <row r="276" spans="1:22" s="18" customFormat="1" ht="15">
      <c r="A276" s="34">
        <v>614044580</v>
      </c>
      <c r="B276" s="21"/>
      <c r="C276" s="21">
        <f t="shared" si="23"/>
        <v>0</v>
      </c>
      <c r="D276" s="32" t="s">
        <v>656</v>
      </c>
      <c r="E276" s="32" t="s">
        <v>610</v>
      </c>
      <c r="F276" s="32" t="s">
        <v>175</v>
      </c>
      <c r="G276" s="32" t="s">
        <v>651</v>
      </c>
      <c r="H276" s="32">
        <v>120</v>
      </c>
      <c r="I276" s="131">
        <v>89</v>
      </c>
      <c r="J276" s="32" t="s">
        <v>610</v>
      </c>
      <c r="K276" s="33">
        <v>42664</v>
      </c>
      <c r="L276" s="34" t="s">
        <v>649</v>
      </c>
      <c r="M276" s="35" t="s">
        <v>176</v>
      </c>
      <c r="N276" s="35">
        <v>24</v>
      </c>
      <c r="O276" s="34" t="s">
        <v>614</v>
      </c>
      <c r="P276" s="34" t="s">
        <v>616</v>
      </c>
      <c r="Q276" s="34">
        <v>9785447133016</v>
      </c>
      <c r="R276" s="34">
        <v>614044580</v>
      </c>
      <c r="S276" s="34">
        <v>10</v>
      </c>
      <c r="T276" s="35" t="s">
        <v>613</v>
      </c>
      <c r="U276" s="22" t="str">
        <f t="shared" si="22"/>
        <v>фото</v>
      </c>
      <c r="V276" s="20"/>
    </row>
    <row r="277" spans="1:21" ht="15">
      <c r="A277" s="34">
        <v>614045320</v>
      </c>
      <c r="B277" s="21"/>
      <c r="C277" s="21">
        <f t="shared" si="23"/>
        <v>0</v>
      </c>
      <c r="D277" s="32" t="s">
        <v>656</v>
      </c>
      <c r="E277" s="32" t="s">
        <v>610</v>
      </c>
      <c r="F277" s="32" t="s">
        <v>286</v>
      </c>
      <c r="G277" s="32" t="s">
        <v>651</v>
      </c>
      <c r="H277" s="32">
        <v>120</v>
      </c>
      <c r="I277" s="131">
        <v>89</v>
      </c>
      <c r="J277" s="32" t="s">
        <v>610</v>
      </c>
      <c r="K277" s="33">
        <v>42684</v>
      </c>
      <c r="L277" s="34" t="s">
        <v>649</v>
      </c>
      <c r="M277" s="35" t="s">
        <v>287</v>
      </c>
      <c r="N277" s="35">
        <v>24</v>
      </c>
      <c r="O277" s="34" t="s">
        <v>614</v>
      </c>
      <c r="P277" s="34" t="s">
        <v>616</v>
      </c>
      <c r="Q277" s="34">
        <v>9785447133894</v>
      </c>
      <c r="R277" s="34">
        <v>614045320</v>
      </c>
      <c r="S277" s="34">
        <v>10</v>
      </c>
      <c r="T277" s="35" t="s">
        <v>613</v>
      </c>
      <c r="U277" s="22" t="str">
        <f t="shared" si="22"/>
        <v>фото</v>
      </c>
    </row>
    <row r="278" spans="1:22" s="18" customFormat="1" ht="15">
      <c r="A278" s="38">
        <v>614038780</v>
      </c>
      <c r="B278" s="21"/>
      <c r="C278" s="21">
        <f t="shared" si="23"/>
        <v>0</v>
      </c>
      <c r="D278" s="32" t="s">
        <v>656</v>
      </c>
      <c r="E278" s="32" t="s">
        <v>659</v>
      </c>
      <c r="F278" s="36" t="s">
        <v>1227</v>
      </c>
      <c r="G278" s="36" t="s">
        <v>651</v>
      </c>
      <c r="H278" s="36">
        <v>20</v>
      </c>
      <c r="I278" s="131">
        <v>89</v>
      </c>
      <c r="J278" s="36" t="s">
        <v>610</v>
      </c>
      <c r="K278" s="37">
        <v>42516</v>
      </c>
      <c r="L278" s="38" t="s">
        <v>907</v>
      </c>
      <c r="M278" s="39" t="s">
        <v>1217</v>
      </c>
      <c r="N278" s="39">
        <v>24</v>
      </c>
      <c r="O278" s="38" t="s">
        <v>614</v>
      </c>
      <c r="P278" s="38" t="s">
        <v>616</v>
      </c>
      <c r="Q278" s="38">
        <v>9785447129699</v>
      </c>
      <c r="R278" s="38">
        <v>614038780</v>
      </c>
      <c r="S278" s="38">
        <v>10</v>
      </c>
      <c r="T278" s="39" t="s">
        <v>612</v>
      </c>
      <c r="U278" s="22" t="str">
        <f t="shared" si="22"/>
        <v>фото</v>
      </c>
      <c r="V278" s="20"/>
    </row>
    <row r="279" spans="1:22" s="18" customFormat="1" ht="15">
      <c r="A279" s="34">
        <v>614038910</v>
      </c>
      <c r="B279" s="21"/>
      <c r="C279" s="21">
        <f t="shared" si="23"/>
        <v>0</v>
      </c>
      <c r="D279" s="32" t="s">
        <v>656</v>
      </c>
      <c r="E279" s="32" t="s">
        <v>610</v>
      </c>
      <c r="F279" s="32" t="s">
        <v>1401</v>
      </c>
      <c r="G279" s="32" t="s">
        <v>651</v>
      </c>
      <c r="H279" s="32">
        <v>120</v>
      </c>
      <c r="I279" s="131">
        <v>89</v>
      </c>
      <c r="J279" s="32" t="s">
        <v>610</v>
      </c>
      <c r="K279" s="33">
        <v>42613</v>
      </c>
      <c r="L279" s="34" t="s">
        <v>907</v>
      </c>
      <c r="M279" s="35" t="s">
        <v>1402</v>
      </c>
      <c r="N279" s="35">
        <v>24</v>
      </c>
      <c r="O279" s="34" t="s">
        <v>614</v>
      </c>
      <c r="P279" s="34" t="s">
        <v>616</v>
      </c>
      <c r="Q279" s="34">
        <v>9785447130121</v>
      </c>
      <c r="R279" s="34">
        <v>614038910</v>
      </c>
      <c r="S279" s="34">
        <v>10</v>
      </c>
      <c r="T279" s="35" t="s">
        <v>613</v>
      </c>
      <c r="U279" s="22" t="str">
        <f t="shared" si="22"/>
        <v>фото</v>
      </c>
      <c r="V279" s="20"/>
    </row>
    <row r="280" spans="1:22" s="18" customFormat="1" ht="15">
      <c r="A280" s="34">
        <v>614044680</v>
      </c>
      <c r="B280" s="21"/>
      <c r="C280" s="21">
        <f t="shared" si="23"/>
        <v>0</v>
      </c>
      <c r="D280" s="32" t="s">
        <v>656</v>
      </c>
      <c r="E280" s="32" t="s">
        <v>610</v>
      </c>
      <c r="F280" s="32" t="s">
        <v>195</v>
      </c>
      <c r="G280" s="32" t="s">
        <v>635</v>
      </c>
      <c r="H280" s="32">
        <v>120</v>
      </c>
      <c r="I280" s="131">
        <v>89</v>
      </c>
      <c r="J280" s="32" t="s">
        <v>610</v>
      </c>
      <c r="K280" s="33">
        <v>42664</v>
      </c>
      <c r="L280" s="34" t="s">
        <v>621</v>
      </c>
      <c r="M280" s="35" t="s">
        <v>196</v>
      </c>
      <c r="N280" s="35">
        <v>16</v>
      </c>
      <c r="O280" s="34" t="s">
        <v>614</v>
      </c>
      <c r="P280" s="34" t="s">
        <v>619</v>
      </c>
      <c r="Q280" s="34">
        <v>9785447133108</v>
      </c>
      <c r="R280" s="34">
        <v>614044680</v>
      </c>
      <c r="S280" s="34">
        <v>10</v>
      </c>
      <c r="T280" s="35" t="s">
        <v>613</v>
      </c>
      <c r="U280" s="22" t="str">
        <f t="shared" si="22"/>
        <v>фото</v>
      </c>
      <c r="V280" s="20"/>
    </row>
    <row r="281" spans="1:22" s="18" customFormat="1" ht="15">
      <c r="A281" s="34">
        <v>614043590</v>
      </c>
      <c r="B281" s="21"/>
      <c r="C281" s="21">
        <f t="shared" si="23"/>
        <v>0</v>
      </c>
      <c r="D281" s="32" t="s">
        <v>609</v>
      </c>
      <c r="E281" s="32" t="s">
        <v>610</v>
      </c>
      <c r="F281" s="32" t="s">
        <v>1300</v>
      </c>
      <c r="G281" s="32" t="s">
        <v>635</v>
      </c>
      <c r="H281" s="32">
        <v>20</v>
      </c>
      <c r="I281" s="131">
        <v>89</v>
      </c>
      <c r="J281" s="32" t="s">
        <v>610</v>
      </c>
      <c r="K281" s="33">
        <v>42551</v>
      </c>
      <c r="L281" s="34" t="s">
        <v>627</v>
      </c>
      <c r="M281" s="35" t="s">
        <v>1301</v>
      </c>
      <c r="N281" s="35">
        <v>16</v>
      </c>
      <c r="O281" s="34" t="s">
        <v>614</v>
      </c>
      <c r="P281" s="34" t="s">
        <v>619</v>
      </c>
      <c r="Q281" s="34">
        <v>9785447132088</v>
      </c>
      <c r="R281" s="34">
        <v>614043590</v>
      </c>
      <c r="S281" s="34">
        <v>10</v>
      </c>
      <c r="T281" s="35" t="s">
        <v>612</v>
      </c>
      <c r="U281" s="22" t="str">
        <f t="shared" si="22"/>
        <v>фото</v>
      </c>
      <c r="V281" s="20"/>
    </row>
    <row r="282" spans="1:22" s="18" customFormat="1" ht="15">
      <c r="A282" s="34">
        <v>614041560</v>
      </c>
      <c r="B282" s="21"/>
      <c r="C282" s="21">
        <f t="shared" si="23"/>
        <v>0</v>
      </c>
      <c r="D282" s="32" t="s">
        <v>609</v>
      </c>
      <c r="E282" s="32" t="s">
        <v>610</v>
      </c>
      <c r="F282" s="32" t="s">
        <v>203</v>
      </c>
      <c r="G282" s="32" t="s">
        <v>635</v>
      </c>
      <c r="H282" s="32">
        <v>120</v>
      </c>
      <c r="I282" s="131">
        <v>89</v>
      </c>
      <c r="J282" s="32" t="s">
        <v>610</v>
      </c>
      <c r="K282" s="33">
        <v>42664</v>
      </c>
      <c r="L282" s="34" t="s">
        <v>686</v>
      </c>
      <c r="M282" s="35" t="s">
        <v>204</v>
      </c>
      <c r="N282" s="35">
        <v>16</v>
      </c>
      <c r="O282" s="34" t="s">
        <v>614</v>
      </c>
      <c r="P282" s="34" t="s">
        <v>619</v>
      </c>
      <c r="Q282" s="34">
        <v>9785447134365</v>
      </c>
      <c r="R282" s="34">
        <v>614041560</v>
      </c>
      <c r="S282" s="34">
        <v>10</v>
      </c>
      <c r="T282" s="35" t="s">
        <v>613</v>
      </c>
      <c r="U282" s="22" t="str">
        <f t="shared" si="22"/>
        <v>фото</v>
      </c>
      <c r="V282" s="20"/>
    </row>
    <row r="283" spans="1:22" s="18" customFormat="1" ht="15">
      <c r="A283" s="38">
        <v>614032170</v>
      </c>
      <c r="B283" s="21"/>
      <c r="C283" s="21">
        <f t="shared" si="23"/>
        <v>0</v>
      </c>
      <c r="D283" s="32" t="s">
        <v>656</v>
      </c>
      <c r="E283" s="32" t="s">
        <v>610</v>
      </c>
      <c r="F283" s="36" t="s">
        <v>933</v>
      </c>
      <c r="G283" s="36" t="s">
        <v>635</v>
      </c>
      <c r="H283" s="36">
        <v>120</v>
      </c>
      <c r="I283" s="131">
        <v>89</v>
      </c>
      <c r="J283" s="36" t="s">
        <v>610</v>
      </c>
      <c r="K283" s="37">
        <v>42340</v>
      </c>
      <c r="L283" s="38" t="s">
        <v>847</v>
      </c>
      <c r="M283" s="39" t="s">
        <v>934</v>
      </c>
      <c r="N283" s="39">
        <v>16</v>
      </c>
      <c r="O283" s="38" t="s">
        <v>614</v>
      </c>
      <c r="P283" s="38" t="s">
        <v>619</v>
      </c>
      <c r="Q283" s="38">
        <v>9785447123420</v>
      </c>
      <c r="R283" s="38">
        <v>614032170</v>
      </c>
      <c r="S283" s="38">
        <v>10</v>
      </c>
      <c r="T283" s="39" t="s">
        <v>613</v>
      </c>
      <c r="U283" s="22" t="str">
        <f t="shared" si="22"/>
        <v>фото</v>
      </c>
      <c r="V283" s="20"/>
    </row>
    <row r="284" spans="1:22" s="18" customFormat="1" ht="15">
      <c r="A284" s="34">
        <v>614030730</v>
      </c>
      <c r="B284" s="21"/>
      <c r="C284" s="21">
        <f t="shared" si="23"/>
        <v>0</v>
      </c>
      <c r="D284" s="32" t="s">
        <v>656</v>
      </c>
      <c r="E284" s="32" t="s">
        <v>610</v>
      </c>
      <c r="F284" s="32" t="s">
        <v>915</v>
      </c>
      <c r="G284" s="32" t="s">
        <v>635</v>
      </c>
      <c r="H284" s="32">
        <v>120</v>
      </c>
      <c r="I284" s="131">
        <v>89</v>
      </c>
      <c r="J284" s="32" t="s">
        <v>610</v>
      </c>
      <c r="K284" s="33">
        <v>42285</v>
      </c>
      <c r="L284" s="34" t="s">
        <v>621</v>
      </c>
      <c r="M284" s="35" t="s">
        <v>916</v>
      </c>
      <c r="N284" s="35">
        <v>16</v>
      </c>
      <c r="O284" s="34" t="s">
        <v>614</v>
      </c>
      <c r="P284" s="34" t="s">
        <v>619</v>
      </c>
      <c r="Q284" s="34">
        <v>9785447122270</v>
      </c>
      <c r="R284" s="34">
        <v>614030730</v>
      </c>
      <c r="S284" s="34">
        <v>10</v>
      </c>
      <c r="T284" s="35" t="s">
        <v>613</v>
      </c>
      <c r="U284" s="22" t="str">
        <f t="shared" si="22"/>
        <v>фото</v>
      </c>
      <c r="V284" s="20"/>
    </row>
    <row r="285" spans="1:22" s="18" customFormat="1" ht="15">
      <c r="A285" s="38">
        <v>614037480</v>
      </c>
      <c r="B285" s="21"/>
      <c r="C285" s="21">
        <f t="shared" si="23"/>
        <v>0</v>
      </c>
      <c r="D285" s="32" t="s">
        <v>624</v>
      </c>
      <c r="E285" s="32" t="s">
        <v>659</v>
      </c>
      <c r="F285" s="36" t="s">
        <v>27</v>
      </c>
      <c r="G285" s="36" t="s">
        <v>635</v>
      </c>
      <c r="H285" s="36">
        <v>20</v>
      </c>
      <c r="I285" s="131">
        <v>89</v>
      </c>
      <c r="J285" s="36" t="s">
        <v>610</v>
      </c>
      <c r="K285" s="37">
        <v>42402</v>
      </c>
      <c r="L285" s="38" t="s">
        <v>989</v>
      </c>
      <c r="M285" s="39" t="s">
        <v>28</v>
      </c>
      <c r="N285" s="39">
        <v>16</v>
      </c>
      <c r="O285" s="38" t="s">
        <v>614</v>
      </c>
      <c r="P285" s="38" t="s">
        <v>619</v>
      </c>
      <c r="Q285" s="38">
        <v>9785447128401</v>
      </c>
      <c r="R285" s="38">
        <v>614037480</v>
      </c>
      <c r="S285" s="38">
        <v>10</v>
      </c>
      <c r="T285" s="39" t="s">
        <v>612</v>
      </c>
      <c r="U285" s="22" t="str">
        <f t="shared" si="22"/>
        <v>фото</v>
      </c>
      <c r="V285" s="20"/>
    </row>
    <row r="286" spans="1:22" s="18" customFormat="1" ht="15">
      <c r="A286" s="26">
        <v>614049290</v>
      </c>
      <c r="B286" s="110"/>
      <c r="C286" s="110">
        <f t="shared" si="23"/>
        <v>0</v>
      </c>
      <c r="D286" s="117" t="s">
        <v>322</v>
      </c>
      <c r="E286" s="117" t="s">
        <v>610</v>
      </c>
      <c r="F286" s="24" t="s">
        <v>323</v>
      </c>
      <c r="G286" s="24" t="s">
        <v>635</v>
      </c>
      <c r="H286" s="24">
        <v>20</v>
      </c>
      <c r="I286" s="138">
        <v>89</v>
      </c>
      <c r="J286" s="24" t="s">
        <v>803</v>
      </c>
      <c r="K286" s="25">
        <v>42692</v>
      </c>
      <c r="L286" s="26" t="s">
        <v>245</v>
      </c>
      <c r="M286" s="27" t="s">
        <v>324</v>
      </c>
      <c r="N286" s="27">
        <v>16</v>
      </c>
      <c r="O286" s="27" t="s">
        <v>614</v>
      </c>
      <c r="P286" s="27" t="s">
        <v>619</v>
      </c>
      <c r="Q286" s="26">
        <v>9785447137106</v>
      </c>
      <c r="R286" s="26">
        <v>614049290</v>
      </c>
      <c r="S286" s="26">
        <v>10</v>
      </c>
      <c r="T286" s="27" t="s">
        <v>612</v>
      </c>
      <c r="U286" s="23" t="str">
        <f t="shared" si="22"/>
        <v>фото</v>
      </c>
      <c r="V286" s="20"/>
    </row>
    <row r="287" spans="1:22" s="18" customFormat="1" ht="15">
      <c r="A287" s="34">
        <v>614043600</v>
      </c>
      <c r="B287" s="21"/>
      <c r="C287" s="21">
        <f t="shared" si="23"/>
        <v>0</v>
      </c>
      <c r="D287" s="32" t="s">
        <v>609</v>
      </c>
      <c r="E287" s="32" t="s">
        <v>610</v>
      </c>
      <c r="F287" s="32" t="s">
        <v>1361</v>
      </c>
      <c r="G287" s="32" t="s">
        <v>635</v>
      </c>
      <c r="H287" s="32">
        <v>20</v>
      </c>
      <c r="I287" s="131">
        <v>89</v>
      </c>
      <c r="J287" s="32" t="s">
        <v>610</v>
      </c>
      <c r="K287" s="33">
        <v>42591</v>
      </c>
      <c r="L287" s="34" t="s">
        <v>686</v>
      </c>
      <c r="M287" s="35" t="s">
        <v>1356</v>
      </c>
      <c r="N287" s="35" t="s">
        <v>610</v>
      </c>
      <c r="O287" s="34" t="s">
        <v>610</v>
      </c>
      <c r="P287" s="34" t="s">
        <v>610</v>
      </c>
      <c r="Q287" s="34">
        <v>9785447133764</v>
      </c>
      <c r="R287" s="34">
        <v>614043600</v>
      </c>
      <c r="S287" s="34" t="s">
        <v>610</v>
      </c>
      <c r="T287" s="35" t="s">
        <v>612</v>
      </c>
      <c r="U287" s="22" t="str">
        <f t="shared" si="22"/>
        <v>фото</v>
      </c>
      <c r="V287" s="20"/>
    </row>
    <row r="288" spans="1:22" s="18" customFormat="1" ht="15">
      <c r="A288" s="34">
        <v>614044710</v>
      </c>
      <c r="B288" s="21"/>
      <c r="C288" s="21">
        <f t="shared" si="23"/>
        <v>0</v>
      </c>
      <c r="D288" s="32" t="s">
        <v>656</v>
      </c>
      <c r="E288" s="32" t="s">
        <v>610</v>
      </c>
      <c r="F288" s="32" t="s">
        <v>197</v>
      </c>
      <c r="G288" s="32" t="s">
        <v>635</v>
      </c>
      <c r="H288" s="32">
        <v>120</v>
      </c>
      <c r="I288" s="131">
        <v>89</v>
      </c>
      <c r="J288" s="32" t="s">
        <v>610</v>
      </c>
      <c r="K288" s="33">
        <v>42664</v>
      </c>
      <c r="L288" s="34" t="s">
        <v>625</v>
      </c>
      <c r="M288" s="35" t="s">
        <v>198</v>
      </c>
      <c r="N288" s="35">
        <v>16</v>
      </c>
      <c r="O288" s="34" t="s">
        <v>614</v>
      </c>
      <c r="P288" s="34" t="s">
        <v>619</v>
      </c>
      <c r="Q288" s="34">
        <v>9785447133139</v>
      </c>
      <c r="R288" s="34">
        <v>614044710</v>
      </c>
      <c r="S288" s="34">
        <v>10</v>
      </c>
      <c r="T288" s="35" t="s">
        <v>613</v>
      </c>
      <c r="U288" s="22" t="str">
        <f t="shared" si="22"/>
        <v>фото</v>
      </c>
      <c r="V288" s="20"/>
    </row>
    <row r="289" spans="1:22" s="18" customFormat="1" ht="15">
      <c r="A289" s="62">
        <v>614049300</v>
      </c>
      <c r="B289" s="144"/>
      <c r="C289" s="21">
        <f t="shared" si="23"/>
        <v>0</v>
      </c>
      <c r="D289" s="60" t="s">
        <v>609</v>
      </c>
      <c r="E289" s="60" t="s">
        <v>610</v>
      </c>
      <c r="F289" s="60" t="s">
        <v>544</v>
      </c>
      <c r="G289" s="60" t="s">
        <v>635</v>
      </c>
      <c r="H289" s="60">
        <v>20</v>
      </c>
      <c r="I289" s="130">
        <v>89</v>
      </c>
      <c r="J289" s="60" t="s">
        <v>803</v>
      </c>
      <c r="K289" s="61">
        <v>42723</v>
      </c>
      <c r="L289" s="62" t="s">
        <v>536</v>
      </c>
      <c r="M289" s="63" t="s">
        <v>545</v>
      </c>
      <c r="N289" s="63">
        <v>16</v>
      </c>
      <c r="O289" s="62" t="s">
        <v>614</v>
      </c>
      <c r="P289" s="62" t="s">
        <v>619</v>
      </c>
      <c r="Q289" s="62">
        <v>9785447138080</v>
      </c>
      <c r="R289" s="62">
        <v>614049300</v>
      </c>
      <c r="S289" s="62">
        <v>10</v>
      </c>
      <c r="T289" s="63" t="s">
        <v>612</v>
      </c>
      <c r="U289" s="22" t="str">
        <f t="shared" si="22"/>
        <v>фото</v>
      </c>
      <c r="V289" s="20"/>
    </row>
    <row r="290" spans="1:22" s="18" customFormat="1" ht="15">
      <c r="A290" s="38">
        <v>614044690</v>
      </c>
      <c r="B290" s="21"/>
      <c r="C290" s="21">
        <f t="shared" si="23"/>
        <v>0</v>
      </c>
      <c r="D290" s="32" t="s">
        <v>656</v>
      </c>
      <c r="E290" s="32" t="s">
        <v>610</v>
      </c>
      <c r="F290" s="36" t="s">
        <v>199</v>
      </c>
      <c r="G290" s="36" t="s">
        <v>635</v>
      </c>
      <c r="H290" s="36">
        <v>120</v>
      </c>
      <c r="I290" s="131">
        <v>89</v>
      </c>
      <c r="J290" s="36" t="s">
        <v>610</v>
      </c>
      <c r="K290" s="37">
        <v>42664</v>
      </c>
      <c r="L290" s="38" t="s">
        <v>628</v>
      </c>
      <c r="M290" s="39" t="s">
        <v>200</v>
      </c>
      <c r="N290" s="39">
        <v>16</v>
      </c>
      <c r="O290" s="38" t="s">
        <v>614</v>
      </c>
      <c r="P290" s="38" t="s">
        <v>619</v>
      </c>
      <c r="Q290" s="38">
        <v>9785447133115</v>
      </c>
      <c r="R290" s="38">
        <v>614044690</v>
      </c>
      <c r="S290" s="38">
        <v>10</v>
      </c>
      <c r="T290" s="39" t="s">
        <v>613</v>
      </c>
      <c r="U290" s="22" t="str">
        <f t="shared" si="22"/>
        <v>фото</v>
      </c>
      <c r="V290" s="20"/>
    </row>
    <row r="291" spans="1:22" s="18" customFormat="1" ht="15">
      <c r="A291" s="34">
        <v>614041550</v>
      </c>
      <c r="B291" s="21"/>
      <c r="C291" s="21">
        <f t="shared" si="23"/>
        <v>0</v>
      </c>
      <c r="D291" s="32" t="s">
        <v>656</v>
      </c>
      <c r="E291" s="32" t="s">
        <v>610</v>
      </c>
      <c r="F291" s="32" t="s">
        <v>133</v>
      </c>
      <c r="G291" s="32" t="s">
        <v>635</v>
      </c>
      <c r="H291" s="32">
        <v>120</v>
      </c>
      <c r="I291" s="131">
        <v>89</v>
      </c>
      <c r="J291" s="32" t="s">
        <v>610</v>
      </c>
      <c r="K291" s="33">
        <v>42655</v>
      </c>
      <c r="L291" s="34" t="s">
        <v>628</v>
      </c>
      <c r="M291" s="35" t="s">
        <v>134</v>
      </c>
      <c r="N291" s="35">
        <v>16</v>
      </c>
      <c r="O291" s="34" t="s">
        <v>614</v>
      </c>
      <c r="P291" s="34" t="s">
        <v>619</v>
      </c>
      <c r="Q291" s="34">
        <v>9785447130725</v>
      </c>
      <c r="R291" s="34">
        <v>614041550</v>
      </c>
      <c r="S291" s="34">
        <v>10</v>
      </c>
      <c r="T291" s="35" t="s">
        <v>613</v>
      </c>
      <c r="U291" s="22" t="str">
        <f t="shared" si="22"/>
        <v>фото</v>
      </c>
      <c r="V291" s="20"/>
    </row>
    <row r="292" spans="1:22" s="18" customFormat="1" ht="15">
      <c r="A292" s="34">
        <v>614044720</v>
      </c>
      <c r="B292" s="21"/>
      <c r="C292" s="21">
        <f t="shared" si="23"/>
        <v>0</v>
      </c>
      <c r="D292" s="32" t="s">
        <v>656</v>
      </c>
      <c r="E292" s="32" t="s">
        <v>610</v>
      </c>
      <c r="F292" s="32" t="s">
        <v>201</v>
      </c>
      <c r="G292" s="32" t="s">
        <v>635</v>
      </c>
      <c r="H292" s="32">
        <v>120</v>
      </c>
      <c r="I292" s="131">
        <v>89</v>
      </c>
      <c r="J292" s="32" t="s">
        <v>610</v>
      </c>
      <c r="K292" s="33">
        <v>42664</v>
      </c>
      <c r="L292" s="34" t="s">
        <v>643</v>
      </c>
      <c r="M292" s="35" t="s">
        <v>202</v>
      </c>
      <c r="N292" s="35">
        <v>16</v>
      </c>
      <c r="O292" s="34" t="s">
        <v>614</v>
      </c>
      <c r="P292" s="34" t="s">
        <v>619</v>
      </c>
      <c r="Q292" s="34">
        <v>9785447134372</v>
      </c>
      <c r="R292" s="34">
        <v>614044720</v>
      </c>
      <c r="S292" s="34">
        <v>10</v>
      </c>
      <c r="T292" s="35" t="s">
        <v>613</v>
      </c>
      <c r="U292" s="22" t="str">
        <f>HYPERLINK(CONCATENATE("http://www.egmont.ru/search/?q=&amp;isbn=",M292),"фото")</f>
        <v>фото</v>
      </c>
      <c r="V292" s="20"/>
    </row>
    <row r="293" spans="1:22" s="18" customFormat="1" ht="15">
      <c r="A293" s="34">
        <v>614036890</v>
      </c>
      <c r="B293" s="21"/>
      <c r="C293" s="21">
        <f t="shared" si="23"/>
        <v>0</v>
      </c>
      <c r="D293" s="32" t="s">
        <v>656</v>
      </c>
      <c r="E293" s="32" t="s">
        <v>610</v>
      </c>
      <c r="F293" s="32" t="s">
        <v>1014</v>
      </c>
      <c r="G293" s="32" t="s">
        <v>635</v>
      </c>
      <c r="H293" s="32">
        <v>20</v>
      </c>
      <c r="I293" s="131">
        <v>89</v>
      </c>
      <c r="J293" s="32" t="s">
        <v>802</v>
      </c>
      <c r="K293" s="33">
        <v>42420</v>
      </c>
      <c r="L293" s="34" t="s">
        <v>649</v>
      </c>
      <c r="M293" s="35" t="s">
        <v>1015</v>
      </c>
      <c r="N293" s="35">
        <v>16</v>
      </c>
      <c r="O293" s="34" t="s">
        <v>614</v>
      </c>
      <c r="P293" s="34" t="s">
        <v>619</v>
      </c>
      <c r="Q293" s="34">
        <v>9785447127626</v>
      </c>
      <c r="R293" s="34">
        <v>614036890</v>
      </c>
      <c r="S293" s="34">
        <v>10</v>
      </c>
      <c r="T293" s="35" t="s">
        <v>612</v>
      </c>
      <c r="U293" s="22" t="str">
        <f>HYPERLINK(CONCATENATE("http://www.egmont.ru/search/?q=&amp;isbn=",M293),"фото")</f>
        <v>фото</v>
      </c>
      <c r="V293" s="20"/>
    </row>
    <row r="294" spans="1:22" s="18" customFormat="1" ht="15">
      <c r="A294" s="34">
        <v>614038970</v>
      </c>
      <c r="B294" s="21"/>
      <c r="C294" s="21">
        <f t="shared" si="23"/>
        <v>0</v>
      </c>
      <c r="D294" s="32" t="s">
        <v>618</v>
      </c>
      <c r="E294" s="32" t="s">
        <v>610</v>
      </c>
      <c r="F294" s="32" t="s">
        <v>1109</v>
      </c>
      <c r="G294" s="32" t="s">
        <v>635</v>
      </c>
      <c r="H294" s="32">
        <v>20</v>
      </c>
      <c r="I294" s="131">
        <v>89</v>
      </c>
      <c r="J294" s="32" t="s">
        <v>610</v>
      </c>
      <c r="K294" s="33">
        <v>42450</v>
      </c>
      <c r="L294" s="34" t="s">
        <v>649</v>
      </c>
      <c r="M294" s="35" t="s">
        <v>1110</v>
      </c>
      <c r="N294" s="35">
        <v>16</v>
      </c>
      <c r="O294" s="34" t="s">
        <v>614</v>
      </c>
      <c r="P294" s="34" t="s">
        <v>619</v>
      </c>
      <c r="Q294" s="34">
        <v>9785447129385</v>
      </c>
      <c r="R294" s="34">
        <v>614038970</v>
      </c>
      <c r="S294" s="34">
        <v>10</v>
      </c>
      <c r="T294" s="35" t="s">
        <v>612</v>
      </c>
      <c r="U294" s="22" t="str">
        <f>HYPERLINK(CONCATENATE("http://www.egmont.ru/search/?q=&amp;isbn=",M294),"фото")</f>
        <v>фото</v>
      </c>
      <c r="V294" s="20"/>
    </row>
    <row r="295" spans="1:22" s="18" customFormat="1" ht="15">
      <c r="A295" s="34">
        <v>614044700</v>
      </c>
      <c r="B295" s="21"/>
      <c r="C295" s="21">
        <f t="shared" si="23"/>
        <v>0</v>
      </c>
      <c r="D295" s="32" t="s">
        <v>656</v>
      </c>
      <c r="E295" s="32" t="s">
        <v>610</v>
      </c>
      <c r="F295" s="32" t="s">
        <v>193</v>
      </c>
      <c r="G295" s="32" t="s">
        <v>635</v>
      </c>
      <c r="H295" s="32">
        <v>120</v>
      </c>
      <c r="I295" s="131">
        <v>89</v>
      </c>
      <c r="J295" s="32" t="s">
        <v>610</v>
      </c>
      <c r="K295" s="33">
        <v>42664</v>
      </c>
      <c r="L295" s="34" t="s">
        <v>649</v>
      </c>
      <c r="M295" s="35" t="s">
        <v>194</v>
      </c>
      <c r="N295" s="35">
        <v>16</v>
      </c>
      <c r="O295" s="34" t="s">
        <v>614</v>
      </c>
      <c r="P295" s="34" t="s">
        <v>619</v>
      </c>
      <c r="Q295" s="34">
        <v>9785447133122</v>
      </c>
      <c r="R295" s="34">
        <v>614044700</v>
      </c>
      <c r="S295" s="34">
        <v>10</v>
      </c>
      <c r="T295" s="35" t="s">
        <v>613</v>
      </c>
      <c r="U295" s="22" t="str">
        <f>HYPERLINK(CONCATENATE("http://www.egmont.ru/search/?q=&amp;isbn=",M295),"фото")</f>
        <v>фото</v>
      </c>
      <c r="V295" s="20"/>
    </row>
    <row r="296" spans="1:22" s="18" customFormat="1" ht="15">
      <c r="A296" s="38">
        <v>614044730</v>
      </c>
      <c r="B296" s="21"/>
      <c r="C296" s="21">
        <f t="shared" si="23"/>
        <v>0</v>
      </c>
      <c r="D296" s="32" t="s">
        <v>656</v>
      </c>
      <c r="E296" s="32" t="s">
        <v>659</v>
      </c>
      <c r="F296" s="36" t="s">
        <v>205</v>
      </c>
      <c r="G296" s="36" t="s">
        <v>635</v>
      </c>
      <c r="H296" s="36">
        <v>120</v>
      </c>
      <c r="I296" s="131">
        <v>89</v>
      </c>
      <c r="J296" s="36" t="s">
        <v>610</v>
      </c>
      <c r="K296" s="37">
        <v>42664</v>
      </c>
      <c r="L296" s="38" t="s">
        <v>675</v>
      </c>
      <c r="M296" s="39" t="s">
        <v>206</v>
      </c>
      <c r="N296" s="39">
        <v>16</v>
      </c>
      <c r="O296" s="38" t="s">
        <v>614</v>
      </c>
      <c r="P296" s="38" t="s">
        <v>619</v>
      </c>
      <c r="Q296" s="38">
        <v>9785447134280</v>
      </c>
      <c r="R296" s="38">
        <v>614044730</v>
      </c>
      <c r="S296" s="38">
        <v>10</v>
      </c>
      <c r="T296" s="39" t="s">
        <v>613</v>
      </c>
      <c r="U296" s="22" t="str">
        <f>HYPERLINK(CONCATENATE("http://www.egmont.ru/search/?q=&amp;isbn=",M296),"фото")</f>
        <v>фото</v>
      </c>
      <c r="V296" s="20"/>
    </row>
    <row r="297" spans="1:22" s="18" customFormat="1" ht="15">
      <c r="A297" s="46">
        <v>614028000</v>
      </c>
      <c r="B297" s="21"/>
      <c r="C297" s="21">
        <f t="shared" si="23"/>
        <v>0</v>
      </c>
      <c r="D297" s="44" t="s">
        <v>618</v>
      </c>
      <c r="E297" s="44" t="s">
        <v>610</v>
      </c>
      <c r="F297" s="44" t="s">
        <v>969</v>
      </c>
      <c r="G297" s="44" t="s">
        <v>962</v>
      </c>
      <c r="H297" s="44">
        <v>84</v>
      </c>
      <c r="I297" s="133">
        <v>138</v>
      </c>
      <c r="J297" s="44" t="s">
        <v>610</v>
      </c>
      <c r="K297" s="45">
        <v>42179</v>
      </c>
      <c r="L297" s="46" t="s">
        <v>669</v>
      </c>
      <c r="M297" s="47" t="s">
        <v>970</v>
      </c>
      <c r="N297" s="47">
        <v>32</v>
      </c>
      <c r="O297" s="46" t="s">
        <v>614</v>
      </c>
      <c r="P297" s="46" t="s">
        <v>964</v>
      </c>
      <c r="Q297" s="46">
        <v>9785447119997</v>
      </c>
      <c r="R297" s="46">
        <v>614028000</v>
      </c>
      <c r="S297" s="46">
        <v>10</v>
      </c>
      <c r="T297" s="47" t="s">
        <v>613</v>
      </c>
      <c r="U297" s="22" t="str">
        <f>HYPERLINK(CONCATENATE("http://www.egmont.ru/search/?q=&amp;isbn=",M298),"фото")</f>
        <v>фото</v>
      </c>
      <c r="V297" s="20"/>
    </row>
    <row r="298" spans="1:22" s="18" customFormat="1" ht="15">
      <c r="A298" s="34">
        <v>614027560</v>
      </c>
      <c r="B298" s="21"/>
      <c r="C298" s="21">
        <f t="shared" si="23"/>
        <v>0</v>
      </c>
      <c r="D298" s="32" t="s">
        <v>656</v>
      </c>
      <c r="E298" s="32" t="s">
        <v>610</v>
      </c>
      <c r="F298" s="32" t="s">
        <v>965</v>
      </c>
      <c r="G298" s="32" t="s">
        <v>962</v>
      </c>
      <c r="H298" s="32">
        <v>84</v>
      </c>
      <c r="I298" s="131">
        <v>138</v>
      </c>
      <c r="J298" s="32" t="s">
        <v>610</v>
      </c>
      <c r="K298" s="33">
        <v>42179</v>
      </c>
      <c r="L298" s="34" t="s">
        <v>621</v>
      </c>
      <c r="M298" s="35" t="s">
        <v>966</v>
      </c>
      <c r="N298" s="35">
        <v>32</v>
      </c>
      <c r="O298" s="34" t="s">
        <v>614</v>
      </c>
      <c r="P298" s="34" t="s">
        <v>964</v>
      </c>
      <c r="Q298" s="34">
        <v>9785447118532</v>
      </c>
      <c r="R298" s="34">
        <v>614027560</v>
      </c>
      <c r="S298" s="34">
        <v>10</v>
      </c>
      <c r="T298" s="35" t="s">
        <v>613</v>
      </c>
      <c r="U298" s="22" t="e">
        <f>HYPERLINK(CONCATENATE("http://www.egmont.ru/search/?q=&amp;isbn=",#REF!),"фото")</f>
        <v>#REF!</v>
      </c>
      <c r="V298" s="20"/>
    </row>
    <row r="299" spans="1:22" s="18" customFormat="1" ht="15">
      <c r="A299" s="46">
        <v>614027620</v>
      </c>
      <c r="B299" s="21"/>
      <c r="C299" s="21">
        <f t="shared" si="23"/>
        <v>0</v>
      </c>
      <c r="D299" s="44" t="s">
        <v>618</v>
      </c>
      <c r="E299" s="44" t="s">
        <v>610</v>
      </c>
      <c r="F299" s="44" t="s">
        <v>971</v>
      </c>
      <c r="G299" s="44" t="s">
        <v>962</v>
      </c>
      <c r="H299" s="44">
        <v>84</v>
      </c>
      <c r="I299" s="133">
        <v>138</v>
      </c>
      <c r="J299" s="44" t="s">
        <v>610</v>
      </c>
      <c r="K299" s="45">
        <v>42179</v>
      </c>
      <c r="L299" s="46" t="s">
        <v>644</v>
      </c>
      <c r="M299" s="47" t="s">
        <v>972</v>
      </c>
      <c r="N299" s="47">
        <v>32</v>
      </c>
      <c r="O299" s="46" t="s">
        <v>614</v>
      </c>
      <c r="P299" s="46" t="s">
        <v>964</v>
      </c>
      <c r="Q299" s="46">
        <v>9785447120016</v>
      </c>
      <c r="R299" s="46">
        <v>614027620</v>
      </c>
      <c r="S299" s="46">
        <v>10</v>
      </c>
      <c r="T299" s="47" t="s">
        <v>613</v>
      </c>
      <c r="U299" s="22" t="e">
        <f>HYPERLINK(CONCATENATE("http://www.egmont.ru/search/?q=&amp;isbn=",#REF!),"фото")</f>
        <v>#REF!</v>
      </c>
      <c r="V299" s="20"/>
    </row>
    <row r="300" spans="1:22" s="18" customFormat="1" ht="15">
      <c r="A300" s="54">
        <v>614027590</v>
      </c>
      <c r="B300" s="21"/>
      <c r="C300" s="21">
        <f t="shared" si="23"/>
        <v>0</v>
      </c>
      <c r="D300" s="32" t="s">
        <v>656</v>
      </c>
      <c r="E300" s="32" t="s">
        <v>610</v>
      </c>
      <c r="F300" s="52" t="s">
        <v>967</v>
      </c>
      <c r="G300" s="52" t="s">
        <v>962</v>
      </c>
      <c r="H300" s="52">
        <v>84</v>
      </c>
      <c r="I300" s="136">
        <v>138</v>
      </c>
      <c r="J300" s="52" t="s">
        <v>610</v>
      </c>
      <c r="K300" s="53">
        <v>42179</v>
      </c>
      <c r="L300" s="54" t="s">
        <v>625</v>
      </c>
      <c r="M300" s="55" t="s">
        <v>968</v>
      </c>
      <c r="N300" s="55">
        <v>32</v>
      </c>
      <c r="O300" s="54" t="s">
        <v>614</v>
      </c>
      <c r="P300" s="54" t="s">
        <v>964</v>
      </c>
      <c r="Q300" s="54">
        <v>9785447118563</v>
      </c>
      <c r="R300" s="54">
        <v>614027590</v>
      </c>
      <c r="S300" s="54">
        <v>10</v>
      </c>
      <c r="T300" s="55" t="s">
        <v>613</v>
      </c>
      <c r="U300" s="22" t="e">
        <f>HYPERLINK(CONCATENATE("http://www.egmont.ru/search/?q=&amp;isbn=",#REF!),"фото")</f>
        <v>#REF!</v>
      </c>
      <c r="V300" s="20"/>
    </row>
    <row r="301" spans="1:21" s="20" customFormat="1" ht="15">
      <c r="A301" s="34">
        <v>614027580</v>
      </c>
      <c r="B301" s="21"/>
      <c r="C301" s="21">
        <f t="shared" si="23"/>
        <v>0</v>
      </c>
      <c r="D301" s="32" t="s">
        <v>618</v>
      </c>
      <c r="E301" s="32" t="s">
        <v>610</v>
      </c>
      <c r="F301" s="32" t="s">
        <v>961</v>
      </c>
      <c r="G301" s="32" t="s">
        <v>962</v>
      </c>
      <c r="H301" s="32">
        <v>84</v>
      </c>
      <c r="I301" s="131">
        <v>138</v>
      </c>
      <c r="J301" s="32" t="s">
        <v>610</v>
      </c>
      <c r="K301" s="33">
        <v>42179</v>
      </c>
      <c r="L301" s="34" t="s">
        <v>649</v>
      </c>
      <c r="M301" s="35" t="s">
        <v>963</v>
      </c>
      <c r="N301" s="35">
        <v>32</v>
      </c>
      <c r="O301" s="34" t="s">
        <v>614</v>
      </c>
      <c r="P301" s="34" t="s">
        <v>964</v>
      </c>
      <c r="Q301" s="34">
        <v>9785447118556</v>
      </c>
      <c r="R301" s="34">
        <v>614027580</v>
      </c>
      <c r="S301" s="34">
        <v>10</v>
      </c>
      <c r="T301" s="35" t="s">
        <v>613</v>
      </c>
      <c r="U301" s="22" t="str">
        <f>HYPERLINK(CONCATENATE("http://www.egmont.ru/search/?q=&amp;isbn=",M302),"фото")</f>
        <v>фото</v>
      </c>
    </row>
    <row r="302" spans="1:22" s="18" customFormat="1" ht="15">
      <c r="A302" s="34">
        <v>614006960</v>
      </c>
      <c r="B302" s="21"/>
      <c r="C302" s="21">
        <f t="shared" si="23"/>
        <v>0</v>
      </c>
      <c r="D302" s="32" t="s">
        <v>609</v>
      </c>
      <c r="E302" s="32" t="s">
        <v>610</v>
      </c>
      <c r="F302" s="32" t="s">
        <v>976</v>
      </c>
      <c r="G302" s="32" t="s">
        <v>977</v>
      </c>
      <c r="H302" s="32">
        <v>20</v>
      </c>
      <c r="I302" s="131">
        <v>60</v>
      </c>
      <c r="J302" s="32" t="s">
        <v>610</v>
      </c>
      <c r="K302" s="33">
        <v>42191</v>
      </c>
      <c r="L302" s="34" t="s">
        <v>765</v>
      </c>
      <c r="M302" s="35" t="s">
        <v>978</v>
      </c>
      <c r="N302" s="35">
        <v>16</v>
      </c>
      <c r="O302" s="34" t="s">
        <v>614</v>
      </c>
      <c r="P302" s="34" t="s">
        <v>616</v>
      </c>
      <c r="Q302" s="34">
        <v>9785447120658</v>
      </c>
      <c r="R302" s="34">
        <v>614006960</v>
      </c>
      <c r="S302" s="34">
        <v>10</v>
      </c>
      <c r="T302" s="35" t="s">
        <v>612</v>
      </c>
      <c r="U302" s="22" t="e">
        <f>HYPERLINK(CONCATENATE("http://www.egmont.ru/search/?q=&amp;isbn=",#REF!),"фото")</f>
        <v>#REF!</v>
      </c>
      <c r="V302" s="20"/>
    </row>
    <row r="303" spans="1:22" s="18" customFormat="1" ht="15">
      <c r="A303" s="46">
        <v>614006730</v>
      </c>
      <c r="B303" s="21"/>
      <c r="C303" s="21">
        <f t="shared" si="23"/>
        <v>0</v>
      </c>
      <c r="D303" s="44" t="s">
        <v>609</v>
      </c>
      <c r="E303" s="44" t="s">
        <v>610</v>
      </c>
      <c r="F303" s="44" t="s">
        <v>1037</v>
      </c>
      <c r="G303" s="44" t="s">
        <v>710</v>
      </c>
      <c r="H303" s="44">
        <v>10</v>
      </c>
      <c r="I303" s="133">
        <v>295</v>
      </c>
      <c r="J303" s="44" t="s">
        <v>802</v>
      </c>
      <c r="K303" s="45">
        <v>42306</v>
      </c>
      <c r="L303" s="46" t="s">
        <v>621</v>
      </c>
      <c r="M303" s="47" t="s">
        <v>1038</v>
      </c>
      <c r="N303" s="47">
        <v>96</v>
      </c>
      <c r="O303" s="46" t="s">
        <v>622</v>
      </c>
      <c r="P303" s="46" t="s">
        <v>711</v>
      </c>
      <c r="Q303" s="46">
        <v>9785447115012</v>
      </c>
      <c r="R303" s="46">
        <v>614006730</v>
      </c>
      <c r="S303" s="46">
        <v>10</v>
      </c>
      <c r="T303" s="47" t="s">
        <v>612</v>
      </c>
      <c r="U303" s="22" t="str">
        <f aca="true" t="shared" si="24" ref="U303:U318">HYPERLINK(CONCATENATE("http://www.egmont.ru/search/?q=&amp;isbn=",M303),"фото")</f>
        <v>фото</v>
      </c>
      <c r="V303" s="20"/>
    </row>
    <row r="304" spans="1:22" s="18" customFormat="1" ht="15">
      <c r="A304" s="38">
        <v>614038410</v>
      </c>
      <c r="B304" s="21"/>
      <c r="C304" s="21">
        <f t="shared" si="23"/>
        <v>0</v>
      </c>
      <c r="D304" s="32" t="s">
        <v>609</v>
      </c>
      <c r="E304" s="32" t="s">
        <v>659</v>
      </c>
      <c r="F304" s="36" t="s">
        <v>1309</v>
      </c>
      <c r="G304" s="36" t="s">
        <v>1310</v>
      </c>
      <c r="H304" s="36">
        <v>10</v>
      </c>
      <c r="I304" s="131">
        <v>400</v>
      </c>
      <c r="J304" s="36" t="s">
        <v>610</v>
      </c>
      <c r="K304" s="37">
        <v>42550</v>
      </c>
      <c r="L304" s="38" t="s">
        <v>669</v>
      </c>
      <c r="M304" s="39" t="s">
        <v>1311</v>
      </c>
      <c r="N304" s="39">
        <v>72</v>
      </c>
      <c r="O304" s="38" t="s">
        <v>611</v>
      </c>
      <c r="P304" s="38" t="s">
        <v>1312</v>
      </c>
      <c r="Q304" s="38">
        <v>9785447131494</v>
      </c>
      <c r="R304" s="38">
        <v>614038410</v>
      </c>
      <c r="S304" s="38">
        <v>10</v>
      </c>
      <c r="T304" s="39" t="s">
        <v>612</v>
      </c>
      <c r="U304" s="22" t="str">
        <f t="shared" si="24"/>
        <v>фото</v>
      </c>
      <c r="V304" s="20"/>
    </row>
    <row r="305" spans="1:22" s="18" customFormat="1" ht="15">
      <c r="A305" s="34">
        <v>614008600</v>
      </c>
      <c r="B305" s="21"/>
      <c r="C305" s="21">
        <f t="shared" si="23"/>
        <v>0</v>
      </c>
      <c r="D305" s="32" t="s">
        <v>609</v>
      </c>
      <c r="E305" s="32" t="s">
        <v>610</v>
      </c>
      <c r="F305" s="32" t="s">
        <v>76</v>
      </c>
      <c r="G305" s="32" t="s">
        <v>68</v>
      </c>
      <c r="H305" s="32">
        <v>20</v>
      </c>
      <c r="I305" s="131">
        <v>97</v>
      </c>
      <c r="J305" s="32" t="s">
        <v>610</v>
      </c>
      <c r="K305" s="33">
        <v>41908</v>
      </c>
      <c r="L305" s="34" t="s">
        <v>686</v>
      </c>
      <c r="M305" s="35" t="s">
        <v>77</v>
      </c>
      <c r="N305" s="35">
        <v>16</v>
      </c>
      <c r="O305" s="34" t="s">
        <v>614</v>
      </c>
      <c r="P305" s="34" t="s">
        <v>616</v>
      </c>
      <c r="Q305" s="34">
        <v>9785447113278</v>
      </c>
      <c r="R305" s="34">
        <v>614008600</v>
      </c>
      <c r="S305" s="34">
        <v>10</v>
      </c>
      <c r="T305" s="35" t="s">
        <v>612</v>
      </c>
      <c r="U305" s="22" t="str">
        <f t="shared" si="24"/>
        <v>фото</v>
      </c>
      <c r="V305" s="20"/>
    </row>
    <row r="306" spans="1:21" s="20" customFormat="1" ht="15">
      <c r="A306" s="34">
        <v>614008610</v>
      </c>
      <c r="B306" s="21"/>
      <c r="C306" s="21">
        <f t="shared" si="23"/>
        <v>0</v>
      </c>
      <c r="D306" s="32" t="s">
        <v>609</v>
      </c>
      <c r="E306" s="32" t="s">
        <v>610</v>
      </c>
      <c r="F306" s="32" t="s">
        <v>78</v>
      </c>
      <c r="G306" s="32" t="s">
        <v>68</v>
      </c>
      <c r="H306" s="32">
        <v>20</v>
      </c>
      <c r="I306" s="131">
        <v>97</v>
      </c>
      <c r="J306" s="32" t="s">
        <v>610</v>
      </c>
      <c r="K306" s="33">
        <v>41936</v>
      </c>
      <c r="L306" s="34" t="s">
        <v>686</v>
      </c>
      <c r="M306" s="35" t="s">
        <v>79</v>
      </c>
      <c r="N306" s="35">
        <v>16</v>
      </c>
      <c r="O306" s="34" t="s">
        <v>614</v>
      </c>
      <c r="P306" s="34" t="s">
        <v>616</v>
      </c>
      <c r="Q306" s="34">
        <v>9785447113285</v>
      </c>
      <c r="R306" s="34">
        <v>614008610</v>
      </c>
      <c r="S306" s="34">
        <v>10</v>
      </c>
      <c r="T306" s="35" t="s">
        <v>612</v>
      </c>
      <c r="U306" s="22" t="str">
        <f t="shared" si="24"/>
        <v>фото</v>
      </c>
    </row>
    <row r="307" spans="1:22" s="18" customFormat="1" ht="15">
      <c r="A307" s="46">
        <v>614010150</v>
      </c>
      <c r="B307" s="21"/>
      <c r="C307" s="21">
        <f t="shared" si="23"/>
        <v>0</v>
      </c>
      <c r="D307" s="44" t="s">
        <v>609</v>
      </c>
      <c r="E307" s="44" t="s">
        <v>610</v>
      </c>
      <c r="F307" s="44" t="s">
        <v>67</v>
      </c>
      <c r="G307" s="44" t="s">
        <v>68</v>
      </c>
      <c r="H307" s="44">
        <v>20</v>
      </c>
      <c r="I307" s="133">
        <v>97</v>
      </c>
      <c r="J307" s="44" t="s">
        <v>610</v>
      </c>
      <c r="K307" s="45">
        <v>41879</v>
      </c>
      <c r="L307" s="46" t="s">
        <v>712</v>
      </c>
      <c r="M307" s="47" t="s">
        <v>69</v>
      </c>
      <c r="N307" s="47">
        <v>16</v>
      </c>
      <c r="O307" s="46" t="s">
        <v>614</v>
      </c>
      <c r="P307" s="46" t="s">
        <v>616</v>
      </c>
      <c r="Q307" s="46">
        <v>9785447108878</v>
      </c>
      <c r="R307" s="46">
        <v>614010150</v>
      </c>
      <c r="S307" s="46">
        <v>10</v>
      </c>
      <c r="T307" s="47" t="s">
        <v>612</v>
      </c>
      <c r="U307" s="22" t="str">
        <f t="shared" si="24"/>
        <v>фото</v>
      </c>
      <c r="V307" s="20"/>
    </row>
    <row r="308" spans="1:22" s="18" customFormat="1" ht="15">
      <c r="A308" s="34">
        <v>614010140</v>
      </c>
      <c r="B308" s="21"/>
      <c r="C308" s="21">
        <f t="shared" si="23"/>
        <v>0</v>
      </c>
      <c r="D308" s="32" t="s">
        <v>609</v>
      </c>
      <c r="E308" s="32" t="s">
        <v>610</v>
      </c>
      <c r="F308" s="32" t="s">
        <v>70</v>
      </c>
      <c r="G308" s="32" t="s">
        <v>68</v>
      </c>
      <c r="H308" s="32">
        <v>20</v>
      </c>
      <c r="I308" s="131">
        <v>97</v>
      </c>
      <c r="J308" s="32" t="s">
        <v>610</v>
      </c>
      <c r="K308" s="33">
        <v>41879</v>
      </c>
      <c r="L308" s="34" t="s">
        <v>712</v>
      </c>
      <c r="M308" s="35" t="s">
        <v>71</v>
      </c>
      <c r="N308" s="35">
        <v>16</v>
      </c>
      <c r="O308" s="34" t="s">
        <v>614</v>
      </c>
      <c r="P308" s="34" t="s">
        <v>616</v>
      </c>
      <c r="Q308" s="34">
        <v>9785447108861</v>
      </c>
      <c r="R308" s="34">
        <v>614010140</v>
      </c>
      <c r="S308" s="34">
        <v>10</v>
      </c>
      <c r="T308" s="35" t="s">
        <v>612</v>
      </c>
      <c r="U308" s="22" t="str">
        <f t="shared" si="24"/>
        <v>фото</v>
      </c>
      <c r="V308" s="20"/>
    </row>
    <row r="309" spans="1:22" s="18" customFormat="1" ht="15">
      <c r="A309" s="34">
        <v>614024050</v>
      </c>
      <c r="B309" s="21"/>
      <c r="C309" s="21">
        <f t="shared" si="23"/>
        <v>0</v>
      </c>
      <c r="D309" s="32" t="s">
        <v>618</v>
      </c>
      <c r="E309" s="32" t="s">
        <v>610</v>
      </c>
      <c r="F309" s="32" t="s">
        <v>409</v>
      </c>
      <c r="G309" s="32" t="s">
        <v>68</v>
      </c>
      <c r="H309" s="32">
        <v>20</v>
      </c>
      <c r="I309" s="131">
        <v>97</v>
      </c>
      <c r="J309" s="32" t="s">
        <v>610</v>
      </c>
      <c r="K309" s="33">
        <v>41983</v>
      </c>
      <c r="L309" s="34" t="s">
        <v>1136</v>
      </c>
      <c r="M309" s="35" t="s">
        <v>410</v>
      </c>
      <c r="N309" s="35">
        <v>16</v>
      </c>
      <c r="O309" s="34" t="s">
        <v>614</v>
      </c>
      <c r="P309" s="34" t="s">
        <v>616</v>
      </c>
      <c r="Q309" s="34">
        <v>9785447117993</v>
      </c>
      <c r="R309" s="34">
        <v>614024050</v>
      </c>
      <c r="S309" s="34">
        <v>10</v>
      </c>
      <c r="T309" s="35" t="s">
        <v>612</v>
      </c>
      <c r="U309" s="22" t="str">
        <f t="shared" si="24"/>
        <v>фото</v>
      </c>
      <c r="V309" s="20"/>
    </row>
    <row r="310" spans="1:22" s="18" customFormat="1" ht="15">
      <c r="A310" s="34">
        <v>614024060</v>
      </c>
      <c r="B310" s="21"/>
      <c r="C310" s="21">
        <f t="shared" si="23"/>
        <v>0</v>
      </c>
      <c r="D310" s="32" t="s">
        <v>618</v>
      </c>
      <c r="E310" s="32" t="s">
        <v>610</v>
      </c>
      <c r="F310" s="32" t="s">
        <v>411</v>
      </c>
      <c r="G310" s="32" t="s">
        <v>68</v>
      </c>
      <c r="H310" s="32">
        <v>20</v>
      </c>
      <c r="I310" s="131">
        <v>97</v>
      </c>
      <c r="J310" s="32" t="s">
        <v>610</v>
      </c>
      <c r="K310" s="33">
        <v>41983</v>
      </c>
      <c r="L310" s="34" t="s">
        <v>1136</v>
      </c>
      <c r="M310" s="35" t="s">
        <v>412</v>
      </c>
      <c r="N310" s="35">
        <v>16</v>
      </c>
      <c r="O310" s="34" t="s">
        <v>614</v>
      </c>
      <c r="P310" s="34" t="s">
        <v>616</v>
      </c>
      <c r="Q310" s="34">
        <v>9785447118006</v>
      </c>
      <c r="R310" s="34">
        <v>614024060</v>
      </c>
      <c r="S310" s="34">
        <v>10</v>
      </c>
      <c r="T310" s="35" t="s">
        <v>612</v>
      </c>
      <c r="U310" s="22" t="str">
        <f t="shared" si="24"/>
        <v>фото</v>
      </c>
      <c r="V310" s="20"/>
    </row>
    <row r="311" spans="1:22" s="18" customFormat="1" ht="15">
      <c r="A311" s="34">
        <v>614027050</v>
      </c>
      <c r="B311" s="21"/>
      <c r="C311" s="21">
        <f aca="true" t="shared" si="25" ref="C311:C350">B311/H311</f>
        <v>0</v>
      </c>
      <c r="D311" s="32" t="s">
        <v>609</v>
      </c>
      <c r="E311" s="32" t="s">
        <v>610</v>
      </c>
      <c r="F311" s="32" t="s">
        <v>72</v>
      </c>
      <c r="G311" s="32" t="s">
        <v>68</v>
      </c>
      <c r="H311" s="32">
        <v>20</v>
      </c>
      <c r="I311" s="131">
        <v>97</v>
      </c>
      <c r="J311" s="32" t="s">
        <v>610</v>
      </c>
      <c r="K311" s="33">
        <v>41983</v>
      </c>
      <c r="L311" s="34" t="s">
        <v>649</v>
      </c>
      <c r="M311" s="35" t="s">
        <v>73</v>
      </c>
      <c r="N311" s="35">
        <v>16</v>
      </c>
      <c r="O311" s="34" t="s">
        <v>614</v>
      </c>
      <c r="P311" s="34" t="s">
        <v>616</v>
      </c>
      <c r="Q311" s="34">
        <v>9785447115456</v>
      </c>
      <c r="R311" s="34">
        <v>614027050</v>
      </c>
      <c r="S311" s="34">
        <v>10</v>
      </c>
      <c r="T311" s="35" t="s">
        <v>612</v>
      </c>
      <c r="U311" s="22" t="str">
        <f t="shared" si="24"/>
        <v>фото</v>
      </c>
      <c r="V311" s="20"/>
    </row>
    <row r="312" spans="1:22" s="18" customFormat="1" ht="15">
      <c r="A312" s="34">
        <v>614027060</v>
      </c>
      <c r="B312" s="21"/>
      <c r="C312" s="21">
        <f t="shared" si="25"/>
        <v>0</v>
      </c>
      <c r="D312" s="32" t="s">
        <v>609</v>
      </c>
      <c r="E312" s="32" t="s">
        <v>610</v>
      </c>
      <c r="F312" s="32" t="s">
        <v>74</v>
      </c>
      <c r="G312" s="32" t="s">
        <v>68</v>
      </c>
      <c r="H312" s="32">
        <v>20</v>
      </c>
      <c r="I312" s="131">
        <v>97</v>
      </c>
      <c r="J312" s="32" t="s">
        <v>610</v>
      </c>
      <c r="K312" s="33">
        <v>41983</v>
      </c>
      <c r="L312" s="34" t="s">
        <v>649</v>
      </c>
      <c r="M312" s="35" t="s">
        <v>75</v>
      </c>
      <c r="N312" s="35">
        <v>16</v>
      </c>
      <c r="O312" s="34" t="s">
        <v>614</v>
      </c>
      <c r="P312" s="34" t="s">
        <v>616</v>
      </c>
      <c r="Q312" s="34">
        <v>9785447115463</v>
      </c>
      <c r="R312" s="34">
        <v>614027060</v>
      </c>
      <c r="S312" s="34">
        <v>10</v>
      </c>
      <c r="T312" s="35" t="s">
        <v>612</v>
      </c>
      <c r="U312" s="22" t="str">
        <f t="shared" si="24"/>
        <v>фото</v>
      </c>
      <c r="V312" s="20"/>
    </row>
    <row r="313" spans="1:22" s="18" customFormat="1" ht="15">
      <c r="A313" s="38">
        <v>613113210</v>
      </c>
      <c r="B313" s="21"/>
      <c r="C313" s="21">
        <f t="shared" si="25"/>
        <v>0</v>
      </c>
      <c r="D313" s="32" t="s">
        <v>609</v>
      </c>
      <c r="E313" s="32" t="s">
        <v>659</v>
      </c>
      <c r="F313" s="36" t="s">
        <v>49</v>
      </c>
      <c r="G313" s="36" t="s">
        <v>47</v>
      </c>
      <c r="H313" s="36">
        <v>38</v>
      </c>
      <c r="I313" s="131">
        <v>167</v>
      </c>
      <c r="J313" s="36" t="s">
        <v>610</v>
      </c>
      <c r="K313" s="37">
        <v>41872</v>
      </c>
      <c r="L313" s="38" t="s">
        <v>668</v>
      </c>
      <c r="M313" s="39" t="s">
        <v>50</v>
      </c>
      <c r="N313" s="39">
        <v>10</v>
      </c>
      <c r="O313" s="38" t="s">
        <v>629</v>
      </c>
      <c r="P313" s="38" t="s">
        <v>48</v>
      </c>
      <c r="Q313" s="38">
        <v>9785447102029</v>
      </c>
      <c r="R313" s="38">
        <v>613113210</v>
      </c>
      <c r="S313" s="38">
        <v>10</v>
      </c>
      <c r="T313" s="39" t="s">
        <v>613</v>
      </c>
      <c r="U313" s="22" t="str">
        <f t="shared" si="24"/>
        <v>фото</v>
      </c>
      <c r="V313" s="20"/>
    </row>
    <row r="314" spans="1:22" s="18" customFormat="1" ht="15">
      <c r="A314" s="34">
        <v>614024310</v>
      </c>
      <c r="B314" s="21"/>
      <c r="C314" s="21">
        <f t="shared" si="25"/>
        <v>0</v>
      </c>
      <c r="D314" s="32" t="s">
        <v>624</v>
      </c>
      <c r="E314" s="32" t="s">
        <v>610</v>
      </c>
      <c r="F314" s="32" t="s">
        <v>16</v>
      </c>
      <c r="G314" s="32" t="s">
        <v>17</v>
      </c>
      <c r="H314" s="32">
        <v>20</v>
      </c>
      <c r="I314" s="131">
        <v>94</v>
      </c>
      <c r="J314" s="32" t="s">
        <v>610</v>
      </c>
      <c r="K314" s="33">
        <v>41936</v>
      </c>
      <c r="L314" s="34" t="s">
        <v>625</v>
      </c>
      <c r="M314" s="35" t="s">
        <v>18</v>
      </c>
      <c r="N314" s="35">
        <v>32</v>
      </c>
      <c r="O314" s="34" t="s">
        <v>614</v>
      </c>
      <c r="P314" s="34" t="s">
        <v>616</v>
      </c>
      <c r="Q314" s="34">
        <v>9785447109714</v>
      </c>
      <c r="R314" s="34">
        <v>614024310</v>
      </c>
      <c r="S314" s="34">
        <v>10</v>
      </c>
      <c r="T314" s="35" t="s">
        <v>612</v>
      </c>
      <c r="U314" s="22" t="str">
        <f t="shared" si="24"/>
        <v>фото</v>
      </c>
      <c r="V314" s="20"/>
    </row>
    <row r="315" spans="1:22" s="18" customFormat="1" ht="15">
      <c r="A315" s="38">
        <v>614024330</v>
      </c>
      <c r="B315" s="21"/>
      <c r="C315" s="21">
        <f t="shared" si="25"/>
        <v>0</v>
      </c>
      <c r="D315" s="32" t="s">
        <v>656</v>
      </c>
      <c r="E315" s="32" t="s">
        <v>659</v>
      </c>
      <c r="F315" s="36" t="s">
        <v>19</v>
      </c>
      <c r="G315" s="36" t="s">
        <v>17</v>
      </c>
      <c r="H315" s="36">
        <v>20</v>
      </c>
      <c r="I315" s="131">
        <v>94</v>
      </c>
      <c r="J315" s="36" t="s">
        <v>610</v>
      </c>
      <c r="K315" s="37">
        <v>41936</v>
      </c>
      <c r="L315" s="38" t="s">
        <v>663</v>
      </c>
      <c r="M315" s="39" t="s">
        <v>20</v>
      </c>
      <c r="N315" s="39">
        <v>32</v>
      </c>
      <c r="O315" s="38" t="s">
        <v>614</v>
      </c>
      <c r="P315" s="38" t="s">
        <v>616</v>
      </c>
      <c r="Q315" s="38">
        <v>9785447111649</v>
      </c>
      <c r="R315" s="38">
        <v>614024330</v>
      </c>
      <c r="S315" s="38">
        <v>10</v>
      </c>
      <c r="T315" s="39" t="s">
        <v>612</v>
      </c>
      <c r="U315" s="22" t="str">
        <f t="shared" si="24"/>
        <v>фото</v>
      </c>
      <c r="V315" s="20"/>
    </row>
    <row r="316" spans="1:22" s="18" customFormat="1" ht="15">
      <c r="A316" s="34">
        <v>614020510</v>
      </c>
      <c r="B316" s="21"/>
      <c r="C316" s="21">
        <f t="shared" si="25"/>
        <v>0</v>
      </c>
      <c r="D316" s="32" t="s">
        <v>609</v>
      </c>
      <c r="E316" s="32" t="s">
        <v>610</v>
      </c>
      <c r="F316" s="32" t="s">
        <v>1439</v>
      </c>
      <c r="G316" s="32" t="s">
        <v>1440</v>
      </c>
      <c r="H316" s="32">
        <v>14</v>
      </c>
      <c r="I316" s="131">
        <v>328</v>
      </c>
      <c r="J316" s="32" t="s">
        <v>610</v>
      </c>
      <c r="K316" s="33">
        <v>41775</v>
      </c>
      <c r="L316" s="34" t="s">
        <v>1441</v>
      </c>
      <c r="M316" s="35" t="s">
        <v>1442</v>
      </c>
      <c r="N316" s="35">
        <v>56</v>
      </c>
      <c r="O316" s="34" t="s">
        <v>622</v>
      </c>
      <c r="P316" s="34" t="s">
        <v>1443</v>
      </c>
      <c r="Q316" s="34">
        <v>9785447109318</v>
      </c>
      <c r="R316" s="34">
        <v>614020510</v>
      </c>
      <c r="S316" s="34">
        <v>10</v>
      </c>
      <c r="T316" s="35" t="s">
        <v>612</v>
      </c>
      <c r="U316" s="22" t="str">
        <f t="shared" si="24"/>
        <v>фото</v>
      </c>
      <c r="V316" s="20"/>
    </row>
    <row r="317" spans="1:22" s="18" customFormat="1" ht="15">
      <c r="A317" s="34">
        <v>614005540</v>
      </c>
      <c r="B317" s="21"/>
      <c r="C317" s="21">
        <f t="shared" si="25"/>
        <v>0</v>
      </c>
      <c r="D317" s="32" t="s">
        <v>609</v>
      </c>
      <c r="E317" s="32" t="s">
        <v>610</v>
      </c>
      <c r="F317" s="32" t="s">
        <v>364</v>
      </c>
      <c r="G317" s="32" t="s">
        <v>1440</v>
      </c>
      <c r="H317" s="32">
        <v>20</v>
      </c>
      <c r="I317" s="131">
        <v>176</v>
      </c>
      <c r="J317" s="32" t="s">
        <v>610</v>
      </c>
      <c r="K317" s="33">
        <v>41701</v>
      </c>
      <c r="L317" s="34" t="s">
        <v>646</v>
      </c>
      <c r="M317" s="35" t="s">
        <v>365</v>
      </c>
      <c r="N317" s="35">
        <v>64</v>
      </c>
      <c r="O317" s="34" t="s">
        <v>617</v>
      </c>
      <c r="P317" s="34" t="s">
        <v>366</v>
      </c>
      <c r="Q317" s="34">
        <v>9785447104030</v>
      </c>
      <c r="R317" s="34">
        <v>614005540</v>
      </c>
      <c r="S317" s="34">
        <v>10</v>
      </c>
      <c r="T317" s="35" t="s">
        <v>654</v>
      </c>
      <c r="U317" s="22" t="str">
        <f t="shared" si="24"/>
        <v>фото</v>
      </c>
      <c r="V317" s="20"/>
    </row>
    <row r="318" spans="1:22" s="18" customFormat="1" ht="15">
      <c r="A318" s="34">
        <v>614002820</v>
      </c>
      <c r="B318" s="21"/>
      <c r="C318" s="21">
        <f t="shared" si="25"/>
        <v>0</v>
      </c>
      <c r="D318" s="32" t="s">
        <v>609</v>
      </c>
      <c r="E318" s="32" t="s">
        <v>610</v>
      </c>
      <c r="F318" s="32" t="s">
        <v>1444</v>
      </c>
      <c r="G318" s="32" t="s">
        <v>1440</v>
      </c>
      <c r="H318" s="32">
        <v>14</v>
      </c>
      <c r="I318" s="131">
        <v>328</v>
      </c>
      <c r="J318" s="32" t="s">
        <v>610</v>
      </c>
      <c r="K318" s="33">
        <v>41614</v>
      </c>
      <c r="L318" s="34" t="s">
        <v>1441</v>
      </c>
      <c r="M318" s="35" t="s">
        <v>1445</v>
      </c>
      <c r="N318" s="35">
        <v>56</v>
      </c>
      <c r="O318" s="34" t="s">
        <v>622</v>
      </c>
      <c r="P318" s="34" t="s">
        <v>1443</v>
      </c>
      <c r="Q318" s="34">
        <v>9785447100209</v>
      </c>
      <c r="R318" s="34">
        <v>614002820</v>
      </c>
      <c r="S318" s="34">
        <v>10</v>
      </c>
      <c r="T318" s="35" t="s">
        <v>612</v>
      </c>
      <c r="U318" s="22" t="str">
        <f t="shared" si="24"/>
        <v>фото</v>
      </c>
      <c r="V318" s="20"/>
    </row>
    <row r="319" spans="1:22" s="18" customFormat="1" ht="15">
      <c r="A319" s="34">
        <v>614038430</v>
      </c>
      <c r="B319" s="21"/>
      <c r="C319" s="21">
        <f t="shared" si="25"/>
        <v>0</v>
      </c>
      <c r="D319" s="32" t="s">
        <v>618</v>
      </c>
      <c r="E319" s="32" t="s">
        <v>610</v>
      </c>
      <c r="F319" s="32" t="s">
        <v>1253</v>
      </c>
      <c r="G319" s="32" t="s">
        <v>677</v>
      </c>
      <c r="H319" s="32">
        <v>20</v>
      </c>
      <c r="I319" s="131">
        <v>185</v>
      </c>
      <c r="J319" s="32" t="s">
        <v>610</v>
      </c>
      <c r="K319" s="33">
        <v>42538</v>
      </c>
      <c r="L319" s="34" t="s">
        <v>726</v>
      </c>
      <c r="M319" s="35" t="s">
        <v>1254</v>
      </c>
      <c r="N319" s="35">
        <v>80</v>
      </c>
      <c r="O319" s="34" t="s">
        <v>614</v>
      </c>
      <c r="P319" s="34" t="s">
        <v>648</v>
      </c>
      <c r="Q319" s="34">
        <v>9785447131876</v>
      </c>
      <c r="R319" s="34">
        <v>614038430</v>
      </c>
      <c r="S319" s="34">
        <v>10</v>
      </c>
      <c r="T319" s="35" t="s">
        <v>612</v>
      </c>
      <c r="U319" s="22" t="str">
        <f aca="true" t="shared" si="26" ref="U319:U338">HYPERLINK(CONCATENATE("http://www.egmont.ru/search/?q=&amp;isbn=",M319),"фото")</f>
        <v>фото</v>
      </c>
      <c r="V319" s="20"/>
    </row>
    <row r="320" spans="1:22" s="18" customFormat="1" ht="15">
      <c r="A320" s="34">
        <v>614038420</v>
      </c>
      <c r="B320" s="21"/>
      <c r="C320" s="21">
        <f t="shared" si="25"/>
        <v>0</v>
      </c>
      <c r="D320" s="32" t="s">
        <v>618</v>
      </c>
      <c r="E320" s="32" t="s">
        <v>610</v>
      </c>
      <c r="F320" s="32" t="s">
        <v>1255</v>
      </c>
      <c r="G320" s="32" t="s">
        <v>677</v>
      </c>
      <c r="H320" s="32">
        <v>20</v>
      </c>
      <c r="I320" s="131">
        <v>185</v>
      </c>
      <c r="J320" s="32" t="s">
        <v>610</v>
      </c>
      <c r="K320" s="33">
        <v>42538</v>
      </c>
      <c r="L320" s="34" t="s">
        <v>726</v>
      </c>
      <c r="M320" s="35" t="s">
        <v>1256</v>
      </c>
      <c r="N320" s="35">
        <v>80</v>
      </c>
      <c r="O320" s="34" t="s">
        <v>614</v>
      </c>
      <c r="P320" s="34" t="s">
        <v>648</v>
      </c>
      <c r="Q320" s="34">
        <v>9785447131951</v>
      </c>
      <c r="R320" s="34">
        <v>614038420</v>
      </c>
      <c r="S320" s="34">
        <v>10</v>
      </c>
      <c r="T320" s="35" t="s">
        <v>612</v>
      </c>
      <c r="U320" s="22" t="str">
        <f t="shared" si="26"/>
        <v>фото</v>
      </c>
      <c r="V320" s="20"/>
    </row>
    <row r="321" spans="1:22" s="18" customFormat="1" ht="15">
      <c r="A321" s="34">
        <v>614038400</v>
      </c>
      <c r="B321" s="21"/>
      <c r="C321" s="21">
        <f t="shared" si="25"/>
        <v>0</v>
      </c>
      <c r="D321" s="32" t="s">
        <v>656</v>
      </c>
      <c r="E321" s="32" t="s">
        <v>610</v>
      </c>
      <c r="F321" s="32" t="s">
        <v>1257</v>
      </c>
      <c r="G321" s="32" t="s">
        <v>677</v>
      </c>
      <c r="H321" s="32">
        <v>20</v>
      </c>
      <c r="I321" s="131">
        <v>185</v>
      </c>
      <c r="J321" s="32" t="s">
        <v>610</v>
      </c>
      <c r="K321" s="33">
        <v>42538</v>
      </c>
      <c r="L321" s="34" t="s">
        <v>726</v>
      </c>
      <c r="M321" s="35" t="s">
        <v>1258</v>
      </c>
      <c r="N321" s="35">
        <v>80</v>
      </c>
      <c r="O321" s="34" t="s">
        <v>614</v>
      </c>
      <c r="P321" s="34" t="s">
        <v>648</v>
      </c>
      <c r="Q321" s="34">
        <v>9785447131487</v>
      </c>
      <c r="R321" s="34">
        <v>614038400</v>
      </c>
      <c r="S321" s="34">
        <v>10</v>
      </c>
      <c r="T321" s="35" t="s">
        <v>612</v>
      </c>
      <c r="U321" s="22" t="str">
        <f t="shared" si="26"/>
        <v>фото</v>
      </c>
      <c r="V321" s="20"/>
    </row>
    <row r="322" spans="1:22" s="18" customFormat="1" ht="15">
      <c r="A322" s="34">
        <v>614018340</v>
      </c>
      <c r="B322" s="21"/>
      <c r="C322" s="21">
        <f t="shared" si="25"/>
        <v>0</v>
      </c>
      <c r="D322" s="32" t="s">
        <v>609</v>
      </c>
      <c r="E322" s="32" t="s">
        <v>610</v>
      </c>
      <c r="F322" s="32" t="s">
        <v>417</v>
      </c>
      <c r="G322" s="32" t="s">
        <v>691</v>
      </c>
      <c r="H322" s="32">
        <v>20</v>
      </c>
      <c r="I322" s="131">
        <v>94</v>
      </c>
      <c r="J322" s="32" t="s">
        <v>610</v>
      </c>
      <c r="K322" s="33">
        <v>41816</v>
      </c>
      <c r="L322" s="34" t="s">
        <v>418</v>
      </c>
      <c r="M322" s="35" t="s">
        <v>419</v>
      </c>
      <c r="N322" s="35">
        <v>32</v>
      </c>
      <c r="O322" s="34" t="s">
        <v>614</v>
      </c>
      <c r="P322" s="34" t="s">
        <v>620</v>
      </c>
      <c r="Q322" s="34">
        <v>9785447104610</v>
      </c>
      <c r="R322" s="34">
        <v>614018340</v>
      </c>
      <c r="S322" s="34">
        <v>10</v>
      </c>
      <c r="T322" s="35" t="s">
        <v>612</v>
      </c>
      <c r="U322" s="22" t="str">
        <f t="shared" si="26"/>
        <v>фото</v>
      </c>
      <c r="V322" s="20"/>
    </row>
    <row r="323" spans="1:22" s="18" customFormat="1" ht="15">
      <c r="A323" s="34">
        <v>614018350</v>
      </c>
      <c r="B323" s="21"/>
      <c r="C323" s="21">
        <f t="shared" si="25"/>
        <v>0</v>
      </c>
      <c r="D323" s="32" t="s">
        <v>609</v>
      </c>
      <c r="E323" s="32" t="s">
        <v>610</v>
      </c>
      <c r="F323" s="32" t="s">
        <v>420</v>
      </c>
      <c r="G323" s="32" t="s">
        <v>691</v>
      </c>
      <c r="H323" s="32">
        <v>20</v>
      </c>
      <c r="I323" s="131">
        <v>94</v>
      </c>
      <c r="J323" s="32" t="s">
        <v>610</v>
      </c>
      <c r="K323" s="33">
        <v>41816</v>
      </c>
      <c r="L323" s="34" t="s">
        <v>418</v>
      </c>
      <c r="M323" s="35" t="s">
        <v>421</v>
      </c>
      <c r="N323" s="35">
        <v>32</v>
      </c>
      <c r="O323" s="34" t="s">
        <v>614</v>
      </c>
      <c r="P323" s="34" t="s">
        <v>620</v>
      </c>
      <c r="Q323" s="34">
        <v>9785447104627</v>
      </c>
      <c r="R323" s="34">
        <v>614018350</v>
      </c>
      <c r="S323" s="34">
        <v>10</v>
      </c>
      <c r="T323" s="35" t="s">
        <v>612</v>
      </c>
      <c r="U323" s="22" t="str">
        <f t="shared" si="26"/>
        <v>фото</v>
      </c>
      <c r="V323" s="20"/>
    </row>
    <row r="324" spans="1:22" s="18" customFormat="1" ht="15">
      <c r="A324" s="34">
        <v>614024440</v>
      </c>
      <c r="B324" s="21"/>
      <c r="C324" s="21">
        <f t="shared" si="25"/>
        <v>0</v>
      </c>
      <c r="D324" s="32" t="s">
        <v>609</v>
      </c>
      <c r="E324" s="32" t="s">
        <v>610</v>
      </c>
      <c r="F324" s="32" t="s">
        <v>424</v>
      </c>
      <c r="G324" s="32" t="s">
        <v>691</v>
      </c>
      <c r="H324" s="32">
        <v>20</v>
      </c>
      <c r="I324" s="131">
        <v>180</v>
      </c>
      <c r="J324" s="32" t="s">
        <v>802</v>
      </c>
      <c r="K324" s="33">
        <v>41964</v>
      </c>
      <c r="L324" s="34" t="s">
        <v>621</v>
      </c>
      <c r="M324" s="35" t="s">
        <v>425</v>
      </c>
      <c r="N324" s="35">
        <v>32</v>
      </c>
      <c r="O324" s="34" t="s">
        <v>614</v>
      </c>
      <c r="P324" s="34" t="s">
        <v>616</v>
      </c>
      <c r="Q324" s="34">
        <v>9785447111823</v>
      </c>
      <c r="R324" s="34">
        <v>614024440</v>
      </c>
      <c r="S324" s="34">
        <v>10</v>
      </c>
      <c r="T324" s="35" t="s">
        <v>612</v>
      </c>
      <c r="U324" s="22" t="str">
        <f t="shared" si="26"/>
        <v>фото</v>
      </c>
      <c r="V324" s="20"/>
    </row>
    <row r="325" spans="1:22" s="18" customFormat="1" ht="15">
      <c r="A325" s="34">
        <v>614035960</v>
      </c>
      <c r="B325" s="21"/>
      <c r="C325" s="21">
        <f t="shared" si="25"/>
        <v>0</v>
      </c>
      <c r="D325" s="32" t="s">
        <v>656</v>
      </c>
      <c r="E325" s="32" t="s">
        <v>610</v>
      </c>
      <c r="F325" s="32" t="s">
        <v>1017</v>
      </c>
      <c r="G325" s="32" t="s">
        <v>691</v>
      </c>
      <c r="H325" s="32">
        <v>20</v>
      </c>
      <c r="I325" s="131">
        <v>120</v>
      </c>
      <c r="J325" s="32" t="s">
        <v>610</v>
      </c>
      <c r="K325" s="33">
        <v>42419</v>
      </c>
      <c r="L325" s="34" t="s">
        <v>928</v>
      </c>
      <c r="M325" s="35" t="s">
        <v>1018</v>
      </c>
      <c r="N325" s="35">
        <v>24</v>
      </c>
      <c r="O325" s="34" t="s">
        <v>614</v>
      </c>
      <c r="P325" s="34" t="s">
        <v>1016</v>
      </c>
      <c r="Q325" s="34">
        <v>9785447126827</v>
      </c>
      <c r="R325" s="34">
        <v>614035960</v>
      </c>
      <c r="S325" s="34">
        <v>10</v>
      </c>
      <c r="T325" s="35" t="s">
        <v>612</v>
      </c>
      <c r="U325" s="22" t="str">
        <f t="shared" si="26"/>
        <v>фото</v>
      </c>
      <c r="V325" s="20"/>
    </row>
    <row r="326" spans="1:22" s="18" customFormat="1" ht="15">
      <c r="A326" s="34">
        <v>614035970</v>
      </c>
      <c r="B326" s="21"/>
      <c r="C326" s="21">
        <f t="shared" si="25"/>
        <v>0</v>
      </c>
      <c r="D326" s="32" t="s">
        <v>656</v>
      </c>
      <c r="E326" s="32" t="s">
        <v>610</v>
      </c>
      <c r="F326" s="32" t="s">
        <v>1019</v>
      </c>
      <c r="G326" s="32" t="s">
        <v>691</v>
      </c>
      <c r="H326" s="32">
        <v>20</v>
      </c>
      <c r="I326" s="131">
        <v>120</v>
      </c>
      <c r="J326" s="32" t="s">
        <v>610</v>
      </c>
      <c r="K326" s="33">
        <v>42419</v>
      </c>
      <c r="L326" s="34" t="s">
        <v>928</v>
      </c>
      <c r="M326" s="35" t="s">
        <v>1020</v>
      </c>
      <c r="N326" s="35">
        <v>24</v>
      </c>
      <c r="O326" s="34" t="s">
        <v>614</v>
      </c>
      <c r="P326" s="34" t="s">
        <v>1016</v>
      </c>
      <c r="Q326" s="34">
        <v>9785447126834</v>
      </c>
      <c r="R326" s="34">
        <v>614035970</v>
      </c>
      <c r="S326" s="34">
        <v>10</v>
      </c>
      <c r="T326" s="35" t="s">
        <v>612</v>
      </c>
      <c r="U326" s="22" t="str">
        <f t="shared" si="26"/>
        <v>фото</v>
      </c>
      <c r="V326" s="20"/>
    </row>
    <row r="327" spans="1:22" s="18" customFormat="1" ht="15">
      <c r="A327" s="34">
        <v>614020900</v>
      </c>
      <c r="B327" s="21"/>
      <c r="C327" s="21">
        <f t="shared" si="25"/>
        <v>0</v>
      </c>
      <c r="D327" s="32" t="s">
        <v>624</v>
      </c>
      <c r="E327" s="32" t="s">
        <v>610</v>
      </c>
      <c r="F327" s="32" t="s">
        <v>715</v>
      </c>
      <c r="G327" s="32" t="s">
        <v>691</v>
      </c>
      <c r="H327" s="32">
        <v>20</v>
      </c>
      <c r="I327" s="131">
        <v>133</v>
      </c>
      <c r="J327" s="32" t="s">
        <v>610</v>
      </c>
      <c r="K327" s="33">
        <v>41970</v>
      </c>
      <c r="L327" s="34" t="s">
        <v>713</v>
      </c>
      <c r="M327" s="35" t="s">
        <v>716</v>
      </c>
      <c r="N327" s="35">
        <v>24</v>
      </c>
      <c r="O327" s="34" t="s">
        <v>614</v>
      </c>
      <c r="P327" s="34" t="s">
        <v>711</v>
      </c>
      <c r="Q327" s="34">
        <v>9785447117368</v>
      </c>
      <c r="R327" s="34">
        <v>614020900</v>
      </c>
      <c r="S327" s="34">
        <v>10</v>
      </c>
      <c r="T327" s="35" t="s">
        <v>654</v>
      </c>
      <c r="U327" s="22" t="str">
        <f t="shared" si="26"/>
        <v>фото</v>
      </c>
      <c r="V327" s="20"/>
    </row>
    <row r="328" spans="1:22" s="18" customFormat="1" ht="15">
      <c r="A328" s="34">
        <v>614024450</v>
      </c>
      <c r="B328" s="21"/>
      <c r="C328" s="21">
        <f t="shared" si="25"/>
        <v>0</v>
      </c>
      <c r="D328" s="32" t="s">
        <v>609</v>
      </c>
      <c r="E328" s="32" t="s">
        <v>610</v>
      </c>
      <c r="F328" s="32" t="s">
        <v>87</v>
      </c>
      <c r="G328" s="32" t="s">
        <v>691</v>
      </c>
      <c r="H328" s="32">
        <v>20</v>
      </c>
      <c r="I328" s="131">
        <v>180</v>
      </c>
      <c r="J328" s="32" t="s">
        <v>802</v>
      </c>
      <c r="K328" s="33">
        <v>41964</v>
      </c>
      <c r="L328" s="34" t="s">
        <v>625</v>
      </c>
      <c r="M328" s="35" t="s">
        <v>88</v>
      </c>
      <c r="N328" s="35">
        <v>32</v>
      </c>
      <c r="O328" s="34" t="s">
        <v>614</v>
      </c>
      <c r="P328" s="34" t="s">
        <v>616</v>
      </c>
      <c r="Q328" s="34">
        <v>9785447111830</v>
      </c>
      <c r="R328" s="34">
        <v>614024450</v>
      </c>
      <c r="S328" s="34">
        <v>10</v>
      </c>
      <c r="T328" s="35" t="s">
        <v>612</v>
      </c>
      <c r="U328" s="22" t="str">
        <f t="shared" si="26"/>
        <v>фото</v>
      </c>
      <c r="V328" s="20"/>
    </row>
    <row r="329" spans="1:22" s="18" customFormat="1" ht="15">
      <c r="A329" s="34">
        <v>614015461</v>
      </c>
      <c r="B329" s="21"/>
      <c r="C329" s="21">
        <f t="shared" si="25"/>
        <v>0</v>
      </c>
      <c r="D329" s="32" t="s">
        <v>624</v>
      </c>
      <c r="E329" s="32" t="s">
        <v>610</v>
      </c>
      <c r="F329" s="32" t="s">
        <v>426</v>
      </c>
      <c r="G329" s="32" t="s">
        <v>691</v>
      </c>
      <c r="H329" s="32">
        <v>48</v>
      </c>
      <c r="I329" s="131">
        <v>326</v>
      </c>
      <c r="J329" s="32" t="s">
        <v>610</v>
      </c>
      <c r="K329" s="33">
        <v>41975</v>
      </c>
      <c r="L329" s="34" t="s">
        <v>625</v>
      </c>
      <c r="M329" s="35" t="s">
        <v>427</v>
      </c>
      <c r="N329" s="35">
        <v>48</v>
      </c>
      <c r="O329" s="34" t="s">
        <v>614</v>
      </c>
      <c r="P329" s="34" t="s">
        <v>616</v>
      </c>
      <c r="Q329" s="34">
        <v>9785447110222</v>
      </c>
      <c r="R329" s="34">
        <v>614015461</v>
      </c>
      <c r="S329" s="34">
        <v>10</v>
      </c>
      <c r="T329" s="35" t="s">
        <v>613</v>
      </c>
      <c r="U329" s="22" t="str">
        <f t="shared" si="26"/>
        <v>фото</v>
      </c>
      <c r="V329" s="20"/>
    </row>
    <row r="330" spans="1:22" s="18" customFormat="1" ht="15">
      <c r="A330" s="34">
        <v>614024460</v>
      </c>
      <c r="B330" s="21"/>
      <c r="C330" s="21">
        <f t="shared" si="25"/>
        <v>0</v>
      </c>
      <c r="D330" s="32" t="s">
        <v>609</v>
      </c>
      <c r="E330" s="32" t="s">
        <v>610</v>
      </c>
      <c r="F330" s="32" t="s">
        <v>428</v>
      </c>
      <c r="G330" s="32" t="s">
        <v>691</v>
      </c>
      <c r="H330" s="32">
        <v>20</v>
      </c>
      <c r="I330" s="131">
        <v>180</v>
      </c>
      <c r="J330" s="32" t="s">
        <v>802</v>
      </c>
      <c r="K330" s="33">
        <v>41964</v>
      </c>
      <c r="L330" s="34" t="s">
        <v>628</v>
      </c>
      <c r="M330" s="35" t="s">
        <v>429</v>
      </c>
      <c r="N330" s="35">
        <v>32</v>
      </c>
      <c r="O330" s="34" t="s">
        <v>614</v>
      </c>
      <c r="P330" s="34" t="s">
        <v>616</v>
      </c>
      <c r="Q330" s="34">
        <v>9785447111847</v>
      </c>
      <c r="R330" s="34">
        <v>614024460</v>
      </c>
      <c r="S330" s="34">
        <v>10</v>
      </c>
      <c r="T330" s="35" t="s">
        <v>612</v>
      </c>
      <c r="U330" s="22" t="str">
        <f t="shared" si="26"/>
        <v>фото</v>
      </c>
      <c r="V330" s="20"/>
    </row>
    <row r="331" spans="1:22" s="18" customFormat="1" ht="15">
      <c r="A331" s="34">
        <v>614024470</v>
      </c>
      <c r="B331" s="21"/>
      <c r="C331" s="21">
        <f t="shared" si="25"/>
        <v>0</v>
      </c>
      <c r="D331" s="32" t="s">
        <v>609</v>
      </c>
      <c r="E331" s="32" t="s">
        <v>610</v>
      </c>
      <c r="F331" s="32" t="s">
        <v>422</v>
      </c>
      <c r="G331" s="32" t="s">
        <v>691</v>
      </c>
      <c r="H331" s="32">
        <v>20</v>
      </c>
      <c r="I331" s="131">
        <v>180</v>
      </c>
      <c r="J331" s="32" t="s">
        <v>802</v>
      </c>
      <c r="K331" s="33">
        <v>41964</v>
      </c>
      <c r="L331" s="34" t="s">
        <v>649</v>
      </c>
      <c r="M331" s="35" t="s">
        <v>423</v>
      </c>
      <c r="N331" s="35">
        <v>32</v>
      </c>
      <c r="O331" s="34" t="s">
        <v>614</v>
      </c>
      <c r="P331" s="34" t="s">
        <v>616</v>
      </c>
      <c r="Q331" s="34">
        <v>9785447111854</v>
      </c>
      <c r="R331" s="34">
        <v>614024470</v>
      </c>
      <c r="S331" s="34">
        <v>10</v>
      </c>
      <c r="T331" s="35" t="s">
        <v>612</v>
      </c>
      <c r="U331" s="22" t="str">
        <f t="shared" si="26"/>
        <v>фото</v>
      </c>
      <c r="V331" s="20"/>
    </row>
    <row r="332" spans="1:22" s="18" customFormat="1" ht="15">
      <c r="A332" s="34">
        <v>614015420</v>
      </c>
      <c r="B332" s="21"/>
      <c r="C332" s="21">
        <f t="shared" si="25"/>
        <v>0</v>
      </c>
      <c r="D332" s="32" t="s">
        <v>618</v>
      </c>
      <c r="E332" s="32" t="s">
        <v>610</v>
      </c>
      <c r="F332" s="32" t="s">
        <v>85</v>
      </c>
      <c r="G332" s="32" t="s">
        <v>691</v>
      </c>
      <c r="H332" s="32">
        <v>48</v>
      </c>
      <c r="I332" s="131">
        <v>326</v>
      </c>
      <c r="J332" s="32" t="s">
        <v>610</v>
      </c>
      <c r="K332" s="33">
        <v>41975</v>
      </c>
      <c r="L332" s="34" t="s">
        <v>649</v>
      </c>
      <c r="M332" s="35" t="s">
        <v>86</v>
      </c>
      <c r="N332" s="35">
        <v>48</v>
      </c>
      <c r="O332" s="34" t="s">
        <v>614</v>
      </c>
      <c r="P332" s="34" t="s">
        <v>616</v>
      </c>
      <c r="Q332" s="34">
        <v>9785447110215</v>
      </c>
      <c r="R332" s="34">
        <v>614015420</v>
      </c>
      <c r="S332" s="34">
        <v>10</v>
      </c>
      <c r="T332" s="35" t="s">
        <v>613</v>
      </c>
      <c r="U332" s="22" t="str">
        <f t="shared" si="26"/>
        <v>фото</v>
      </c>
      <c r="V332" s="20"/>
    </row>
    <row r="333" spans="1:22" s="18" customFormat="1" ht="15">
      <c r="A333" s="34">
        <v>614019060</v>
      </c>
      <c r="B333" s="21"/>
      <c r="C333" s="21">
        <f t="shared" si="25"/>
        <v>0</v>
      </c>
      <c r="D333" s="32" t="s">
        <v>618</v>
      </c>
      <c r="E333" s="32" t="s">
        <v>610</v>
      </c>
      <c r="F333" s="32" t="s">
        <v>432</v>
      </c>
      <c r="G333" s="32" t="s">
        <v>430</v>
      </c>
      <c r="H333" s="32">
        <v>20</v>
      </c>
      <c r="I333" s="131">
        <v>238</v>
      </c>
      <c r="J333" s="32" t="s">
        <v>610</v>
      </c>
      <c r="K333" s="33">
        <v>41850</v>
      </c>
      <c r="L333" s="34" t="s">
        <v>418</v>
      </c>
      <c r="M333" s="35" t="s">
        <v>433</v>
      </c>
      <c r="N333" s="35">
        <v>16</v>
      </c>
      <c r="O333" s="34" t="s">
        <v>614</v>
      </c>
      <c r="P333" s="34" t="s">
        <v>431</v>
      </c>
      <c r="Q333" s="34">
        <v>9785447110376</v>
      </c>
      <c r="R333" s="34">
        <v>614019060</v>
      </c>
      <c r="S333" s="34">
        <v>10</v>
      </c>
      <c r="T333" s="35" t="s">
        <v>654</v>
      </c>
      <c r="U333" s="22" t="str">
        <f t="shared" si="26"/>
        <v>фото</v>
      </c>
      <c r="V333" s="20"/>
    </row>
    <row r="334" spans="1:22" s="18" customFormat="1" ht="15">
      <c r="A334" s="34">
        <v>613110280</v>
      </c>
      <c r="B334" s="21"/>
      <c r="C334" s="21">
        <f t="shared" si="25"/>
        <v>0</v>
      </c>
      <c r="D334" s="32" t="s">
        <v>609</v>
      </c>
      <c r="E334" s="32" t="s">
        <v>610</v>
      </c>
      <c r="F334" s="32" t="s">
        <v>10</v>
      </c>
      <c r="G334" s="32" t="s">
        <v>8</v>
      </c>
      <c r="H334" s="32">
        <v>48</v>
      </c>
      <c r="I334" s="131">
        <v>246</v>
      </c>
      <c r="J334" s="32" t="s">
        <v>610</v>
      </c>
      <c r="K334" s="33">
        <v>41744</v>
      </c>
      <c r="L334" s="34" t="s">
        <v>644</v>
      </c>
      <c r="M334" s="35" t="s">
        <v>11</v>
      </c>
      <c r="N334" s="35">
        <v>48</v>
      </c>
      <c r="O334" s="34" t="s">
        <v>614</v>
      </c>
      <c r="P334" s="34" t="s">
        <v>648</v>
      </c>
      <c r="Q334" s="34">
        <v>9785953998635</v>
      </c>
      <c r="R334" s="34">
        <v>613110280</v>
      </c>
      <c r="S334" s="34">
        <v>10</v>
      </c>
      <c r="T334" s="35" t="s">
        <v>613</v>
      </c>
      <c r="U334" s="22" t="str">
        <f t="shared" si="26"/>
        <v>фото</v>
      </c>
      <c r="V334" s="20"/>
    </row>
    <row r="335" spans="1:22" s="18" customFormat="1" ht="15">
      <c r="A335" s="34">
        <v>613201240</v>
      </c>
      <c r="B335" s="21"/>
      <c r="C335" s="21">
        <f t="shared" si="25"/>
        <v>0</v>
      </c>
      <c r="D335" s="32" t="s">
        <v>609</v>
      </c>
      <c r="E335" s="32" t="s">
        <v>610</v>
      </c>
      <c r="F335" s="32" t="s">
        <v>7</v>
      </c>
      <c r="G335" s="32" t="s">
        <v>8</v>
      </c>
      <c r="H335" s="32">
        <v>48</v>
      </c>
      <c r="I335" s="131">
        <v>246</v>
      </c>
      <c r="J335" s="32" t="s">
        <v>610</v>
      </c>
      <c r="K335" s="33">
        <v>41744</v>
      </c>
      <c r="L335" s="34" t="s">
        <v>628</v>
      </c>
      <c r="M335" s="35" t="s">
        <v>9</v>
      </c>
      <c r="N335" s="35">
        <v>48</v>
      </c>
      <c r="O335" s="34" t="s">
        <v>614</v>
      </c>
      <c r="P335" s="34" t="s">
        <v>648</v>
      </c>
      <c r="Q335" s="34">
        <v>9785953998611</v>
      </c>
      <c r="R335" s="34">
        <v>613201240</v>
      </c>
      <c r="S335" s="34">
        <v>10</v>
      </c>
      <c r="T335" s="35" t="s">
        <v>613</v>
      </c>
      <c r="U335" s="22" t="str">
        <f t="shared" si="26"/>
        <v>фото</v>
      </c>
      <c r="V335" s="20"/>
    </row>
    <row r="336" spans="1:22" s="18" customFormat="1" ht="15">
      <c r="A336" s="34">
        <v>614015880</v>
      </c>
      <c r="B336" s="21"/>
      <c r="C336" s="21">
        <f t="shared" si="25"/>
        <v>0</v>
      </c>
      <c r="D336" s="32" t="s">
        <v>618</v>
      </c>
      <c r="E336" s="32" t="s">
        <v>610</v>
      </c>
      <c r="F336" s="32" t="s">
        <v>996</v>
      </c>
      <c r="G336" s="32" t="s">
        <v>718</v>
      </c>
      <c r="H336" s="32">
        <v>256</v>
      </c>
      <c r="I336" s="131">
        <v>55</v>
      </c>
      <c r="J336" s="32" t="s">
        <v>610</v>
      </c>
      <c r="K336" s="33">
        <v>42047</v>
      </c>
      <c r="L336" s="34" t="s">
        <v>669</v>
      </c>
      <c r="M336" s="35" t="s">
        <v>997</v>
      </c>
      <c r="N336" s="35">
        <v>12</v>
      </c>
      <c r="O336" s="34" t="s">
        <v>614</v>
      </c>
      <c r="P336" s="34" t="s">
        <v>757</v>
      </c>
      <c r="Q336" s="34">
        <v>9785447114534</v>
      </c>
      <c r="R336" s="34">
        <v>614015880</v>
      </c>
      <c r="S336" s="34">
        <v>10</v>
      </c>
      <c r="T336" s="35" t="s">
        <v>613</v>
      </c>
      <c r="U336" s="22" t="str">
        <f t="shared" si="26"/>
        <v>фото</v>
      </c>
      <c r="V336" s="20"/>
    </row>
    <row r="337" spans="1:22" s="18" customFormat="1" ht="15">
      <c r="A337" s="34">
        <v>614020310</v>
      </c>
      <c r="B337" s="21"/>
      <c r="C337" s="21">
        <f t="shared" si="25"/>
        <v>0</v>
      </c>
      <c r="D337" s="32" t="s">
        <v>609</v>
      </c>
      <c r="E337" s="32" t="s">
        <v>610</v>
      </c>
      <c r="F337" s="32" t="s">
        <v>756</v>
      </c>
      <c r="G337" s="32" t="s">
        <v>718</v>
      </c>
      <c r="H337" s="32">
        <v>20</v>
      </c>
      <c r="I337" s="131">
        <v>55</v>
      </c>
      <c r="J337" s="32" t="s">
        <v>610</v>
      </c>
      <c r="K337" s="33">
        <v>41767</v>
      </c>
      <c r="L337" s="34" t="s">
        <v>625</v>
      </c>
      <c r="M337" s="35" t="s">
        <v>729</v>
      </c>
      <c r="N337" s="35">
        <v>32</v>
      </c>
      <c r="O337" s="34" t="s">
        <v>614</v>
      </c>
      <c r="P337" s="34" t="s">
        <v>709</v>
      </c>
      <c r="Q337" s="34">
        <v>9785447106775</v>
      </c>
      <c r="R337" s="34">
        <v>614020310</v>
      </c>
      <c r="S337" s="34">
        <v>10</v>
      </c>
      <c r="T337" s="35" t="s">
        <v>612</v>
      </c>
      <c r="U337" s="22" t="str">
        <f t="shared" si="26"/>
        <v>фото</v>
      </c>
      <c r="V337" s="20"/>
    </row>
    <row r="338" spans="1:22" s="18" customFormat="1" ht="15">
      <c r="A338" s="34">
        <v>614020320</v>
      </c>
      <c r="B338" s="21"/>
      <c r="C338" s="21">
        <f t="shared" si="25"/>
        <v>0</v>
      </c>
      <c r="D338" s="32" t="s">
        <v>609</v>
      </c>
      <c r="E338" s="32" t="s">
        <v>610</v>
      </c>
      <c r="F338" s="32" t="s">
        <v>755</v>
      </c>
      <c r="G338" s="32" t="s">
        <v>718</v>
      </c>
      <c r="H338" s="32">
        <v>20</v>
      </c>
      <c r="I338" s="131">
        <v>55</v>
      </c>
      <c r="J338" s="32" t="s">
        <v>610</v>
      </c>
      <c r="K338" s="33">
        <v>41744</v>
      </c>
      <c r="L338" s="34" t="s">
        <v>621</v>
      </c>
      <c r="M338" s="35" t="s">
        <v>728</v>
      </c>
      <c r="N338" s="35">
        <v>32</v>
      </c>
      <c r="O338" s="34" t="s">
        <v>614</v>
      </c>
      <c r="P338" s="34" t="s">
        <v>709</v>
      </c>
      <c r="Q338" s="34">
        <v>9785447106782</v>
      </c>
      <c r="R338" s="34">
        <v>614020320</v>
      </c>
      <c r="S338" s="34">
        <v>10</v>
      </c>
      <c r="T338" s="35" t="s">
        <v>612</v>
      </c>
      <c r="U338" s="22" t="str">
        <f t="shared" si="26"/>
        <v>фото</v>
      </c>
      <c r="V338" s="20"/>
    </row>
    <row r="339" spans="1:22" s="18" customFormat="1" ht="15">
      <c r="A339" s="34">
        <v>614027850</v>
      </c>
      <c r="B339" s="21"/>
      <c r="C339" s="21">
        <f t="shared" si="25"/>
        <v>0</v>
      </c>
      <c r="D339" s="32" t="s">
        <v>656</v>
      </c>
      <c r="E339" s="32" t="s">
        <v>610</v>
      </c>
      <c r="F339" s="32" t="s">
        <v>807</v>
      </c>
      <c r="G339" s="32" t="s">
        <v>718</v>
      </c>
      <c r="H339" s="32">
        <v>256</v>
      </c>
      <c r="I339" s="131">
        <v>55</v>
      </c>
      <c r="J339" s="32" t="s">
        <v>610</v>
      </c>
      <c r="K339" s="33">
        <v>42151</v>
      </c>
      <c r="L339" s="34" t="s">
        <v>626</v>
      </c>
      <c r="M339" s="35" t="s">
        <v>808</v>
      </c>
      <c r="N339" s="35">
        <v>12</v>
      </c>
      <c r="O339" s="34" t="s">
        <v>614</v>
      </c>
      <c r="P339" s="34" t="s">
        <v>709</v>
      </c>
      <c r="Q339" s="34">
        <v>9785447118440</v>
      </c>
      <c r="R339" s="34">
        <v>614027850</v>
      </c>
      <c r="S339" s="34">
        <v>10</v>
      </c>
      <c r="T339" s="35" t="s">
        <v>613</v>
      </c>
      <c r="U339" s="22" t="str">
        <f aca="true" t="shared" si="27" ref="U339:U362">HYPERLINK(CONCATENATE("http://www.egmont.ru/search/?q=&amp;isbn=",M339),"фото")</f>
        <v>фото</v>
      </c>
      <c r="V339" s="20"/>
    </row>
    <row r="340" spans="1:22" s="18" customFormat="1" ht="15">
      <c r="A340" s="34">
        <v>614029860</v>
      </c>
      <c r="B340" s="21"/>
      <c r="C340" s="21">
        <f t="shared" si="25"/>
        <v>0</v>
      </c>
      <c r="D340" s="32" t="s">
        <v>618</v>
      </c>
      <c r="E340" s="32" t="s">
        <v>610</v>
      </c>
      <c r="F340" s="32" t="s">
        <v>917</v>
      </c>
      <c r="G340" s="32" t="s">
        <v>718</v>
      </c>
      <c r="H340" s="32">
        <v>256</v>
      </c>
      <c r="I340" s="131">
        <v>55</v>
      </c>
      <c r="J340" s="32" t="s">
        <v>610</v>
      </c>
      <c r="K340" s="33">
        <v>42285</v>
      </c>
      <c r="L340" s="34" t="s">
        <v>842</v>
      </c>
      <c r="M340" s="35" t="s">
        <v>918</v>
      </c>
      <c r="N340" s="35">
        <v>12</v>
      </c>
      <c r="O340" s="34" t="s">
        <v>614</v>
      </c>
      <c r="P340" s="34" t="s">
        <v>757</v>
      </c>
      <c r="Q340" s="34">
        <v>9785447121020</v>
      </c>
      <c r="R340" s="34">
        <v>614029860</v>
      </c>
      <c r="S340" s="34">
        <v>10</v>
      </c>
      <c r="T340" s="35" t="s">
        <v>613</v>
      </c>
      <c r="U340" s="22" t="str">
        <f t="shared" si="27"/>
        <v>фото</v>
      </c>
      <c r="V340" s="20"/>
    </row>
    <row r="341" spans="1:22" s="18" customFormat="1" ht="15">
      <c r="A341" s="34">
        <v>614008090</v>
      </c>
      <c r="B341" s="21"/>
      <c r="C341" s="21">
        <f t="shared" si="25"/>
        <v>0</v>
      </c>
      <c r="D341" s="32" t="s">
        <v>624</v>
      </c>
      <c r="E341" s="32" t="s">
        <v>610</v>
      </c>
      <c r="F341" s="32" t="s">
        <v>434</v>
      </c>
      <c r="G341" s="32" t="s">
        <v>718</v>
      </c>
      <c r="H341" s="32">
        <v>256</v>
      </c>
      <c r="I341" s="131">
        <v>55</v>
      </c>
      <c r="J341" s="32" t="s">
        <v>610</v>
      </c>
      <c r="K341" s="33">
        <v>41831</v>
      </c>
      <c r="L341" s="34" t="s">
        <v>621</v>
      </c>
      <c r="M341" s="35" t="s">
        <v>435</v>
      </c>
      <c r="N341" s="35">
        <v>32</v>
      </c>
      <c r="O341" s="34" t="s">
        <v>614</v>
      </c>
      <c r="P341" s="34" t="s">
        <v>709</v>
      </c>
      <c r="Q341" s="34">
        <v>9785447104290</v>
      </c>
      <c r="R341" s="34">
        <v>614008090</v>
      </c>
      <c r="S341" s="34">
        <v>10</v>
      </c>
      <c r="T341" s="35" t="s">
        <v>613</v>
      </c>
      <c r="U341" s="22" t="str">
        <f t="shared" si="27"/>
        <v>фото</v>
      </c>
      <c r="V341" s="20"/>
    </row>
    <row r="342" spans="1:22" s="18" customFormat="1" ht="15">
      <c r="A342" s="34">
        <v>614027830</v>
      </c>
      <c r="B342" s="21"/>
      <c r="C342" s="21">
        <f t="shared" si="25"/>
        <v>0</v>
      </c>
      <c r="D342" s="32" t="s">
        <v>618</v>
      </c>
      <c r="E342" s="32" t="s">
        <v>610</v>
      </c>
      <c r="F342" s="32" t="s">
        <v>819</v>
      </c>
      <c r="G342" s="32" t="s">
        <v>718</v>
      </c>
      <c r="H342" s="32">
        <v>256</v>
      </c>
      <c r="I342" s="131">
        <v>55</v>
      </c>
      <c r="J342" s="32" t="s">
        <v>610</v>
      </c>
      <c r="K342" s="33">
        <v>42159</v>
      </c>
      <c r="L342" s="34" t="s">
        <v>621</v>
      </c>
      <c r="M342" s="35" t="s">
        <v>820</v>
      </c>
      <c r="N342" s="35">
        <v>12</v>
      </c>
      <c r="O342" s="34" t="s">
        <v>614</v>
      </c>
      <c r="P342" s="34" t="s">
        <v>757</v>
      </c>
      <c r="Q342" s="34">
        <v>9785447118389</v>
      </c>
      <c r="R342" s="34">
        <v>614027830</v>
      </c>
      <c r="S342" s="34">
        <v>10</v>
      </c>
      <c r="T342" s="35" t="s">
        <v>613</v>
      </c>
      <c r="U342" s="22" t="str">
        <f t="shared" si="27"/>
        <v>фото</v>
      </c>
      <c r="V342" s="20"/>
    </row>
    <row r="343" spans="1:22" s="18" customFormat="1" ht="15">
      <c r="A343" s="34">
        <v>614015890</v>
      </c>
      <c r="B343" s="21"/>
      <c r="C343" s="21">
        <f t="shared" si="25"/>
        <v>0</v>
      </c>
      <c r="D343" s="32" t="s">
        <v>609</v>
      </c>
      <c r="E343" s="32" t="s">
        <v>610</v>
      </c>
      <c r="F343" s="32" t="s">
        <v>758</v>
      </c>
      <c r="G343" s="32" t="s">
        <v>718</v>
      </c>
      <c r="H343" s="32">
        <v>256</v>
      </c>
      <c r="I343" s="131">
        <v>55</v>
      </c>
      <c r="J343" s="32" t="s">
        <v>610</v>
      </c>
      <c r="K343" s="33">
        <v>42047</v>
      </c>
      <c r="L343" s="34" t="s">
        <v>621</v>
      </c>
      <c r="M343" s="35" t="s">
        <v>759</v>
      </c>
      <c r="N343" s="35">
        <v>12</v>
      </c>
      <c r="O343" s="34" t="s">
        <v>614</v>
      </c>
      <c r="P343" s="34" t="s">
        <v>757</v>
      </c>
      <c r="Q343" s="34">
        <v>9785447112943</v>
      </c>
      <c r="R343" s="34">
        <v>614015890</v>
      </c>
      <c r="S343" s="34">
        <v>10</v>
      </c>
      <c r="T343" s="35" t="s">
        <v>613</v>
      </c>
      <c r="U343" s="22" t="str">
        <f t="shared" si="27"/>
        <v>фото</v>
      </c>
      <c r="V343" s="20"/>
    </row>
    <row r="344" spans="1:22" s="18" customFormat="1" ht="15">
      <c r="A344" s="34">
        <v>614020330</v>
      </c>
      <c r="B344" s="21"/>
      <c r="C344" s="21">
        <f t="shared" si="25"/>
        <v>0</v>
      </c>
      <c r="D344" s="32" t="s">
        <v>609</v>
      </c>
      <c r="E344" s="32" t="s">
        <v>610</v>
      </c>
      <c r="F344" s="32" t="s">
        <v>754</v>
      </c>
      <c r="G344" s="32" t="s">
        <v>718</v>
      </c>
      <c r="H344" s="32">
        <v>20</v>
      </c>
      <c r="I344" s="131">
        <v>55</v>
      </c>
      <c r="J344" s="32" t="s">
        <v>610</v>
      </c>
      <c r="K344" s="33">
        <v>41767</v>
      </c>
      <c r="L344" s="34" t="s">
        <v>621</v>
      </c>
      <c r="M344" s="35" t="s">
        <v>727</v>
      </c>
      <c r="N344" s="35">
        <v>32</v>
      </c>
      <c r="O344" s="34" t="s">
        <v>614</v>
      </c>
      <c r="P344" s="34" t="s">
        <v>709</v>
      </c>
      <c r="Q344" s="34">
        <v>9785447106799</v>
      </c>
      <c r="R344" s="34">
        <v>614020330</v>
      </c>
      <c r="S344" s="34">
        <v>10</v>
      </c>
      <c r="T344" s="35" t="s">
        <v>612</v>
      </c>
      <c r="U344" s="22" t="str">
        <f t="shared" si="27"/>
        <v>фото</v>
      </c>
      <c r="V344" s="20"/>
    </row>
    <row r="345" spans="1:22" s="18" customFormat="1" ht="15">
      <c r="A345" s="34">
        <v>614015910</v>
      </c>
      <c r="B345" s="21"/>
      <c r="C345" s="21">
        <f t="shared" si="25"/>
        <v>0</v>
      </c>
      <c r="D345" s="32" t="s">
        <v>609</v>
      </c>
      <c r="E345" s="32" t="s">
        <v>610</v>
      </c>
      <c r="F345" s="32" t="s">
        <v>760</v>
      </c>
      <c r="G345" s="32" t="s">
        <v>718</v>
      </c>
      <c r="H345" s="32">
        <v>256</v>
      </c>
      <c r="I345" s="131">
        <v>55</v>
      </c>
      <c r="J345" s="32" t="s">
        <v>610</v>
      </c>
      <c r="K345" s="33">
        <v>42047</v>
      </c>
      <c r="L345" s="34" t="s">
        <v>689</v>
      </c>
      <c r="M345" s="35" t="s">
        <v>761</v>
      </c>
      <c r="N345" s="35">
        <v>12</v>
      </c>
      <c r="O345" s="34" t="s">
        <v>614</v>
      </c>
      <c r="P345" s="34" t="s">
        <v>757</v>
      </c>
      <c r="Q345" s="34">
        <v>9785447112578</v>
      </c>
      <c r="R345" s="34">
        <v>614015910</v>
      </c>
      <c r="S345" s="34">
        <v>10</v>
      </c>
      <c r="T345" s="35" t="s">
        <v>613</v>
      </c>
      <c r="U345" s="22" t="str">
        <f t="shared" si="27"/>
        <v>фото</v>
      </c>
      <c r="V345" s="20"/>
    </row>
    <row r="346" spans="1:22" s="18" customFormat="1" ht="15">
      <c r="A346" s="34">
        <v>614029870</v>
      </c>
      <c r="B346" s="21"/>
      <c r="C346" s="21">
        <f t="shared" si="25"/>
        <v>0</v>
      </c>
      <c r="D346" s="32" t="s">
        <v>656</v>
      </c>
      <c r="E346" s="32" t="s">
        <v>610</v>
      </c>
      <c r="F346" s="32" t="s">
        <v>921</v>
      </c>
      <c r="G346" s="32" t="s">
        <v>718</v>
      </c>
      <c r="H346" s="32">
        <v>256</v>
      </c>
      <c r="I346" s="131">
        <v>55</v>
      </c>
      <c r="J346" s="32" t="s">
        <v>610</v>
      </c>
      <c r="K346" s="33">
        <v>42285</v>
      </c>
      <c r="L346" s="34" t="s">
        <v>685</v>
      </c>
      <c r="M346" s="35" t="s">
        <v>922</v>
      </c>
      <c r="N346" s="35">
        <v>12</v>
      </c>
      <c r="O346" s="34" t="s">
        <v>614</v>
      </c>
      <c r="P346" s="34" t="s">
        <v>757</v>
      </c>
      <c r="Q346" s="34">
        <v>9785447122409</v>
      </c>
      <c r="R346" s="34">
        <v>614029870</v>
      </c>
      <c r="S346" s="34">
        <v>10</v>
      </c>
      <c r="T346" s="35" t="s">
        <v>613</v>
      </c>
      <c r="U346" s="22" t="str">
        <f t="shared" si="27"/>
        <v>фото</v>
      </c>
      <c r="V346" s="20"/>
    </row>
    <row r="347" spans="1:22" s="18" customFormat="1" ht="15">
      <c r="A347" s="34">
        <v>614020340</v>
      </c>
      <c r="B347" s="21"/>
      <c r="C347" s="21">
        <f t="shared" si="25"/>
        <v>0</v>
      </c>
      <c r="D347" s="32" t="s">
        <v>618</v>
      </c>
      <c r="E347" s="32" t="s">
        <v>610</v>
      </c>
      <c r="F347" s="32" t="s">
        <v>1000</v>
      </c>
      <c r="G347" s="32" t="s">
        <v>718</v>
      </c>
      <c r="H347" s="32">
        <v>20</v>
      </c>
      <c r="I347" s="131">
        <v>55</v>
      </c>
      <c r="J347" s="32" t="s">
        <v>610</v>
      </c>
      <c r="K347" s="33">
        <v>41767</v>
      </c>
      <c r="L347" s="34" t="s">
        <v>625</v>
      </c>
      <c r="M347" s="35" t="s">
        <v>1001</v>
      </c>
      <c r="N347" s="35">
        <v>32</v>
      </c>
      <c r="O347" s="34" t="s">
        <v>614</v>
      </c>
      <c r="P347" s="34" t="s">
        <v>709</v>
      </c>
      <c r="Q347" s="34">
        <v>9785447106805</v>
      </c>
      <c r="R347" s="34">
        <v>614020340</v>
      </c>
      <c r="S347" s="34">
        <v>10</v>
      </c>
      <c r="T347" s="35" t="s">
        <v>612</v>
      </c>
      <c r="U347" s="22" t="str">
        <f t="shared" si="27"/>
        <v>фото</v>
      </c>
      <c r="V347" s="20"/>
    </row>
    <row r="348" spans="1:22" s="18" customFormat="1" ht="15">
      <c r="A348" s="34">
        <v>614026280</v>
      </c>
      <c r="B348" s="21"/>
      <c r="C348" s="21">
        <f t="shared" si="25"/>
        <v>0</v>
      </c>
      <c r="D348" s="32" t="s">
        <v>656</v>
      </c>
      <c r="E348" s="32" t="s">
        <v>610</v>
      </c>
      <c r="F348" s="32" t="s">
        <v>1174</v>
      </c>
      <c r="G348" s="32" t="s">
        <v>718</v>
      </c>
      <c r="H348" s="32">
        <v>256</v>
      </c>
      <c r="I348" s="131">
        <v>55</v>
      </c>
      <c r="J348" s="32" t="s">
        <v>610</v>
      </c>
      <c r="K348" s="33">
        <v>42047</v>
      </c>
      <c r="L348" s="34" t="s">
        <v>687</v>
      </c>
      <c r="M348" s="35" t="s">
        <v>1175</v>
      </c>
      <c r="N348" s="35">
        <v>12</v>
      </c>
      <c r="O348" s="34" t="s">
        <v>614</v>
      </c>
      <c r="P348" s="34" t="s">
        <v>757</v>
      </c>
      <c r="Q348" s="34">
        <v>9785447113681</v>
      </c>
      <c r="R348" s="34">
        <v>614026280</v>
      </c>
      <c r="S348" s="34">
        <v>10</v>
      </c>
      <c r="T348" s="35" t="s">
        <v>613</v>
      </c>
      <c r="U348" s="22" t="str">
        <f t="shared" si="27"/>
        <v>фото</v>
      </c>
      <c r="V348" s="20"/>
    </row>
    <row r="349" spans="1:22" s="18" customFormat="1" ht="15">
      <c r="A349" s="34">
        <v>614020350</v>
      </c>
      <c r="B349" s="21"/>
      <c r="C349" s="21">
        <f t="shared" si="25"/>
        <v>0</v>
      </c>
      <c r="D349" s="32" t="s">
        <v>618</v>
      </c>
      <c r="E349" s="32" t="s">
        <v>610</v>
      </c>
      <c r="F349" s="32" t="s">
        <v>762</v>
      </c>
      <c r="G349" s="32" t="s">
        <v>718</v>
      </c>
      <c r="H349" s="32">
        <v>20</v>
      </c>
      <c r="I349" s="131">
        <v>55</v>
      </c>
      <c r="J349" s="32" t="s">
        <v>610</v>
      </c>
      <c r="K349" s="33">
        <v>41767</v>
      </c>
      <c r="L349" s="34" t="s">
        <v>628</v>
      </c>
      <c r="M349" s="35" t="s">
        <v>730</v>
      </c>
      <c r="N349" s="35">
        <v>32</v>
      </c>
      <c r="O349" s="34" t="s">
        <v>614</v>
      </c>
      <c r="P349" s="34" t="s">
        <v>709</v>
      </c>
      <c r="Q349" s="34">
        <v>9785447106973</v>
      </c>
      <c r="R349" s="34">
        <v>614020350</v>
      </c>
      <c r="S349" s="34">
        <v>10</v>
      </c>
      <c r="T349" s="35" t="s">
        <v>612</v>
      </c>
      <c r="U349" s="22" t="str">
        <f t="shared" si="27"/>
        <v>фото</v>
      </c>
      <c r="V349" s="20"/>
    </row>
    <row r="350" spans="1:22" s="18" customFormat="1" ht="15">
      <c r="A350" s="34">
        <v>614026310</v>
      </c>
      <c r="B350" s="21"/>
      <c r="C350" s="21">
        <f t="shared" si="25"/>
        <v>0</v>
      </c>
      <c r="D350" s="32" t="s">
        <v>618</v>
      </c>
      <c r="E350" s="32" t="s">
        <v>610</v>
      </c>
      <c r="F350" s="32" t="s">
        <v>903</v>
      </c>
      <c r="G350" s="32" t="s">
        <v>718</v>
      </c>
      <c r="H350" s="32">
        <v>256</v>
      </c>
      <c r="I350" s="131">
        <v>55</v>
      </c>
      <c r="J350" s="32" t="s">
        <v>610</v>
      </c>
      <c r="K350" s="33">
        <v>42040</v>
      </c>
      <c r="L350" s="34" t="s">
        <v>643</v>
      </c>
      <c r="M350" s="35" t="s">
        <v>904</v>
      </c>
      <c r="N350" s="35">
        <v>12</v>
      </c>
      <c r="O350" s="34" t="s">
        <v>614</v>
      </c>
      <c r="P350" s="34" t="s">
        <v>709</v>
      </c>
      <c r="Q350" s="34">
        <v>9785447114237</v>
      </c>
      <c r="R350" s="34">
        <v>614026310</v>
      </c>
      <c r="S350" s="34">
        <v>10</v>
      </c>
      <c r="T350" s="35" t="s">
        <v>613</v>
      </c>
      <c r="U350" s="22" t="str">
        <f t="shared" si="27"/>
        <v>фото</v>
      </c>
      <c r="V350" s="20"/>
    </row>
    <row r="351" spans="1:22" s="18" customFormat="1" ht="15">
      <c r="A351" s="34">
        <v>614011250</v>
      </c>
      <c r="B351" s="21"/>
      <c r="C351" s="21">
        <f aca="true" t="shared" si="28" ref="C351:C378">B351/H351</f>
        <v>0</v>
      </c>
      <c r="D351" s="32" t="s">
        <v>656</v>
      </c>
      <c r="E351" s="32" t="s">
        <v>610</v>
      </c>
      <c r="F351" s="32" t="s">
        <v>719</v>
      </c>
      <c r="G351" s="32" t="s">
        <v>718</v>
      </c>
      <c r="H351" s="32">
        <v>256</v>
      </c>
      <c r="I351" s="131">
        <v>55</v>
      </c>
      <c r="J351" s="32" t="s">
        <v>610</v>
      </c>
      <c r="K351" s="33">
        <v>41949</v>
      </c>
      <c r="L351" s="34" t="s">
        <v>643</v>
      </c>
      <c r="M351" s="35" t="s">
        <v>720</v>
      </c>
      <c r="N351" s="35">
        <v>32</v>
      </c>
      <c r="O351" s="34" t="s">
        <v>614</v>
      </c>
      <c r="P351" s="34" t="s">
        <v>709</v>
      </c>
      <c r="Q351" s="34">
        <v>9785447108533</v>
      </c>
      <c r="R351" s="34">
        <v>614011250</v>
      </c>
      <c r="S351" s="34">
        <v>10</v>
      </c>
      <c r="T351" s="35" t="s">
        <v>613</v>
      </c>
      <c r="U351" s="22" t="str">
        <f t="shared" si="27"/>
        <v>фото</v>
      </c>
      <c r="V351" s="20"/>
    </row>
    <row r="352" spans="1:22" s="18" customFormat="1" ht="15">
      <c r="A352" s="34">
        <v>614029930</v>
      </c>
      <c r="B352" s="21"/>
      <c r="C352" s="21">
        <f t="shared" si="28"/>
        <v>0</v>
      </c>
      <c r="D352" s="32" t="s">
        <v>656</v>
      </c>
      <c r="E352" s="32" t="s">
        <v>610</v>
      </c>
      <c r="F352" s="32" t="s">
        <v>919</v>
      </c>
      <c r="G352" s="32" t="s">
        <v>718</v>
      </c>
      <c r="H352" s="32">
        <v>256</v>
      </c>
      <c r="I352" s="131">
        <v>55</v>
      </c>
      <c r="J352" s="32" t="s">
        <v>610</v>
      </c>
      <c r="K352" s="33">
        <v>42285</v>
      </c>
      <c r="L352" s="34" t="s">
        <v>643</v>
      </c>
      <c r="M352" s="35" t="s">
        <v>920</v>
      </c>
      <c r="N352" s="35">
        <v>12</v>
      </c>
      <c r="O352" s="34" t="s">
        <v>614</v>
      </c>
      <c r="P352" s="34" t="s">
        <v>757</v>
      </c>
      <c r="Q352" s="34">
        <v>9785447121761</v>
      </c>
      <c r="R352" s="34">
        <v>614029930</v>
      </c>
      <c r="S352" s="34">
        <v>10</v>
      </c>
      <c r="T352" s="35" t="s">
        <v>613</v>
      </c>
      <c r="U352" s="22" t="str">
        <f t="shared" si="27"/>
        <v>фото</v>
      </c>
      <c r="V352" s="20"/>
    </row>
    <row r="353" spans="1:22" s="18" customFormat="1" ht="15">
      <c r="A353" s="34">
        <v>614020360</v>
      </c>
      <c r="B353" s="21"/>
      <c r="C353" s="21">
        <f t="shared" si="28"/>
        <v>0</v>
      </c>
      <c r="D353" s="32" t="s">
        <v>618</v>
      </c>
      <c r="E353" s="32" t="s">
        <v>610</v>
      </c>
      <c r="F353" s="32" t="s">
        <v>1076</v>
      </c>
      <c r="G353" s="32" t="s">
        <v>718</v>
      </c>
      <c r="H353" s="32">
        <v>20</v>
      </c>
      <c r="I353" s="131">
        <v>55</v>
      </c>
      <c r="J353" s="32" t="s">
        <v>610</v>
      </c>
      <c r="K353" s="33">
        <v>41767</v>
      </c>
      <c r="L353" s="34" t="s">
        <v>649</v>
      </c>
      <c r="M353" s="35" t="s">
        <v>1077</v>
      </c>
      <c r="N353" s="35">
        <v>32</v>
      </c>
      <c r="O353" s="34" t="s">
        <v>614</v>
      </c>
      <c r="P353" s="34" t="s">
        <v>709</v>
      </c>
      <c r="Q353" s="34">
        <v>9785447106980</v>
      </c>
      <c r="R353" s="34">
        <v>614020360</v>
      </c>
      <c r="S353" s="34">
        <v>10</v>
      </c>
      <c r="T353" s="35" t="s">
        <v>612</v>
      </c>
      <c r="U353" s="22" t="str">
        <f t="shared" si="27"/>
        <v>фото</v>
      </c>
      <c r="V353" s="20"/>
    </row>
    <row r="354" spans="1:22" s="18" customFormat="1" ht="15">
      <c r="A354" s="34">
        <v>614026290</v>
      </c>
      <c r="B354" s="21"/>
      <c r="C354" s="21">
        <f t="shared" si="28"/>
        <v>0</v>
      </c>
      <c r="D354" s="32" t="s">
        <v>609</v>
      </c>
      <c r="E354" s="32" t="s">
        <v>610</v>
      </c>
      <c r="F354" s="32" t="s">
        <v>998</v>
      </c>
      <c r="G354" s="32" t="s">
        <v>718</v>
      </c>
      <c r="H354" s="32">
        <v>256</v>
      </c>
      <c r="I354" s="131">
        <v>55</v>
      </c>
      <c r="J354" s="32" t="s">
        <v>610</v>
      </c>
      <c r="K354" s="33">
        <v>42047</v>
      </c>
      <c r="L354" s="34" t="s">
        <v>649</v>
      </c>
      <c r="M354" s="35" t="s">
        <v>999</v>
      </c>
      <c r="N354" s="35">
        <v>12</v>
      </c>
      <c r="O354" s="34" t="s">
        <v>614</v>
      </c>
      <c r="P354" s="34" t="s">
        <v>757</v>
      </c>
      <c r="Q354" s="34">
        <v>9785447113698</v>
      </c>
      <c r="R354" s="34">
        <v>614026290</v>
      </c>
      <c r="S354" s="34">
        <v>10</v>
      </c>
      <c r="T354" s="35" t="s">
        <v>613</v>
      </c>
      <c r="U354" s="22" t="str">
        <f t="shared" si="27"/>
        <v>фото</v>
      </c>
      <c r="V354" s="20"/>
    </row>
    <row r="355" spans="1:22" s="18" customFormat="1" ht="15">
      <c r="A355" s="34">
        <v>614026270</v>
      </c>
      <c r="B355" s="21"/>
      <c r="C355" s="21">
        <f t="shared" si="28"/>
        <v>0</v>
      </c>
      <c r="D355" s="32" t="s">
        <v>618</v>
      </c>
      <c r="E355" s="32" t="s">
        <v>610</v>
      </c>
      <c r="F355" s="32" t="s">
        <v>1078</v>
      </c>
      <c r="G355" s="32" t="s">
        <v>718</v>
      </c>
      <c r="H355" s="32">
        <v>256</v>
      </c>
      <c r="I355" s="131">
        <v>55</v>
      </c>
      <c r="J355" s="32" t="s">
        <v>610</v>
      </c>
      <c r="K355" s="33">
        <v>42047</v>
      </c>
      <c r="L355" s="34" t="s">
        <v>984</v>
      </c>
      <c r="M355" s="35" t="s">
        <v>1079</v>
      </c>
      <c r="N355" s="35">
        <v>12</v>
      </c>
      <c r="O355" s="34" t="s">
        <v>614</v>
      </c>
      <c r="P355" s="34" t="s">
        <v>757</v>
      </c>
      <c r="Q355" s="34">
        <v>9785447113674</v>
      </c>
      <c r="R355" s="34">
        <v>614026270</v>
      </c>
      <c r="S355" s="34">
        <v>10</v>
      </c>
      <c r="T355" s="35" t="s">
        <v>613</v>
      </c>
      <c r="U355" s="22" t="str">
        <f t="shared" si="27"/>
        <v>фото</v>
      </c>
      <c r="V355" s="20"/>
    </row>
    <row r="356" spans="1:22" s="18" customFormat="1" ht="15">
      <c r="A356" s="46">
        <v>614024900</v>
      </c>
      <c r="B356" s="21"/>
      <c r="C356" s="21">
        <f t="shared" si="28"/>
        <v>0</v>
      </c>
      <c r="D356" s="44" t="s">
        <v>609</v>
      </c>
      <c r="E356" s="44" t="s">
        <v>610</v>
      </c>
      <c r="F356" s="44" t="s">
        <v>371</v>
      </c>
      <c r="G356" s="44" t="s">
        <v>1461</v>
      </c>
      <c r="H356" s="44">
        <v>100</v>
      </c>
      <c r="I356" s="133">
        <v>198</v>
      </c>
      <c r="J356" s="44" t="s">
        <v>610</v>
      </c>
      <c r="K356" s="45">
        <v>41845</v>
      </c>
      <c r="L356" s="46" t="s">
        <v>686</v>
      </c>
      <c r="M356" s="47" t="s">
        <v>372</v>
      </c>
      <c r="N356" s="47">
        <v>16</v>
      </c>
      <c r="O356" s="46" t="s">
        <v>614</v>
      </c>
      <c r="P356" s="46" t="s">
        <v>1</v>
      </c>
      <c r="Q356" s="46">
        <v>9785447110871</v>
      </c>
      <c r="R356" s="46">
        <v>614024900</v>
      </c>
      <c r="S356" s="46">
        <v>10</v>
      </c>
      <c r="T356" s="47" t="s">
        <v>613</v>
      </c>
      <c r="U356" s="22" t="str">
        <f t="shared" si="27"/>
        <v>фото</v>
      </c>
      <c r="V356" s="20"/>
    </row>
    <row r="357" spans="1:22" s="18" customFormat="1" ht="15">
      <c r="A357" s="34">
        <v>614002050</v>
      </c>
      <c r="B357" s="21"/>
      <c r="C357" s="21">
        <f t="shared" si="28"/>
        <v>0</v>
      </c>
      <c r="D357" s="32" t="s">
        <v>618</v>
      </c>
      <c r="E357" s="32" t="s">
        <v>610</v>
      </c>
      <c r="F357" s="32" t="s">
        <v>367</v>
      </c>
      <c r="G357" s="32" t="s">
        <v>1461</v>
      </c>
      <c r="H357" s="32">
        <v>48</v>
      </c>
      <c r="I357" s="131">
        <v>249</v>
      </c>
      <c r="J357" s="32" t="s">
        <v>610</v>
      </c>
      <c r="K357" s="33">
        <v>41710</v>
      </c>
      <c r="L357" s="34" t="s">
        <v>628</v>
      </c>
      <c r="M357" s="35" t="s">
        <v>368</v>
      </c>
      <c r="N357" s="35">
        <v>48</v>
      </c>
      <c r="O357" s="34" t="s">
        <v>614</v>
      </c>
      <c r="P357" s="34" t="s">
        <v>648</v>
      </c>
      <c r="Q357" s="34">
        <v>9785953998499</v>
      </c>
      <c r="R357" s="34">
        <v>614002050</v>
      </c>
      <c r="S357" s="34">
        <v>10</v>
      </c>
      <c r="T357" s="35" t="s">
        <v>613</v>
      </c>
      <c r="U357" s="22" t="str">
        <f t="shared" si="27"/>
        <v>фото</v>
      </c>
      <c r="V357" s="20"/>
    </row>
    <row r="358" spans="1:22" s="18" customFormat="1" ht="15">
      <c r="A358" s="34">
        <v>614026931</v>
      </c>
      <c r="B358" s="21"/>
      <c r="C358" s="21">
        <f t="shared" si="28"/>
        <v>0</v>
      </c>
      <c r="D358" s="32" t="s">
        <v>618</v>
      </c>
      <c r="E358" s="32" t="s">
        <v>610</v>
      </c>
      <c r="F358" s="32" t="s">
        <v>1464</v>
      </c>
      <c r="G358" s="32" t="s">
        <v>1461</v>
      </c>
      <c r="H358" s="32">
        <v>20</v>
      </c>
      <c r="I358" s="131">
        <v>67</v>
      </c>
      <c r="J358" s="32" t="s">
        <v>802</v>
      </c>
      <c r="K358" s="33">
        <v>41970</v>
      </c>
      <c r="L358" s="34" t="s">
        <v>1462</v>
      </c>
      <c r="M358" s="35" t="s">
        <v>0</v>
      </c>
      <c r="N358" s="35">
        <v>16</v>
      </c>
      <c r="O358" s="34" t="s">
        <v>614</v>
      </c>
      <c r="P358" s="34" t="s">
        <v>1463</v>
      </c>
      <c r="Q358" s="34">
        <v>9785447116798</v>
      </c>
      <c r="R358" s="34">
        <v>614026931</v>
      </c>
      <c r="S358" s="34">
        <v>10</v>
      </c>
      <c r="T358" s="35" t="s">
        <v>654</v>
      </c>
      <c r="U358" s="22" t="str">
        <f t="shared" si="27"/>
        <v>фото</v>
      </c>
      <c r="V358" s="20"/>
    </row>
    <row r="359" spans="1:22" s="18" customFormat="1" ht="15">
      <c r="A359" s="34">
        <v>614018550</v>
      </c>
      <c r="B359" s="21"/>
      <c r="C359" s="21">
        <f t="shared" si="28"/>
        <v>0</v>
      </c>
      <c r="D359" s="32" t="s">
        <v>618</v>
      </c>
      <c r="E359" s="32" t="s">
        <v>610</v>
      </c>
      <c r="F359" s="32" t="s">
        <v>369</v>
      </c>
      <c r="G359" s="32" t="s">
        <v>1461</v>
      </c>
      <c r="H359" s="32">
        <v>20</v>
      </c>
      <c r="I359" s="131">
        <v>96</v>
      </c>
      <c r="J359" s="32" t="s">
        <v>802</v>
      </c>
      <c r="K359" s="33">
        <v>41753</v>
      </c>
      <c r="L359" s="34" t="s">
        <v>1462</v>
      </c>
      <c r="M359" s="35" t="s">
        <v>370</v>
      </c>
      <c r="N359" s="35">
        <v>24</v>
      </c>
      <c r="O359" s="34" t="s">
        <v>614</v>
      </c>
      <c r="P359" s="34" t="s">
        <v>1457</v>
      </c>
      <c r="Q359" s="34">
        <v>9785447107062</v>
      </c>
      <c r="R359" s="34">
        <v>614018550</v>
      </c>
      <c r="S359" s="34">
        <v>10</v>
      </c>
      <c r="T359" s="35" t="s">
        <v>612</v>
      </c>
      <c r="U359" s="22" t="str">
        <f t="shared" si="27"/>
        <v>фото</v>
      </c>
      <c r="V359" s="20"/>
    </row>
    <row r="360" spans="1:21" s="20" customFormat="1" ht="15">
      <c r="A360" s="34">
        <v>614025310</v>
      </c>
      <c r="B360" s="21"/>
      <c r="C360" s="21">
        <f t="shared" si="28"/>
        <v>0</v>
      </c>
      <c r="D360" s="32" t="s">
        <v>618</v>
      </c>
      <c r="E360" s="32" t="s">
        <v>610</v>
      </c>
      <c r="F360" s="32" t="s">
        <v>763</v>
      </c>
      <c r="G360" s="32" t="s">
        <v>766</v>
      </c>
      <c r="H360" s="32">
        <v>20</v>
      </c>
      <c r="I360" s="131">
        <v>127</v>
      </c>
      <c r="J360" s="32" t="s">
        <v>610</v>
      </c>
      <c r="K360" s="33">
        <v>42060</v>
      </c>
      <c r="L360" s="34" t="s">
        <v>686</v>
      </c>
      <c r="M360" s="35" t="s">
        <v>764</v>
      </c>
      <c r="N360" s="35">
        <v>16</v>
      </c>
      <c r="O360" s="34" t="s">
        <v>614</v>
      </c>
      <c r="P360" s="34" t="s">
        <v>616</v>
      </c>
      <c r="Q360" s="34">
        <v>9785447113247</v>
      </c>
      <c r="R360" s="34">
        <v>614025310</v>
      </c>
      <c r="S360" s="34">
        <v>10</v>
      </c>
      <c r="T360" s="35" t="s">
        <v>612</v>
      </c>
      <c r="U360" s="22" t="str">
        <f t="shared" si="27"/>
        <v>фото</v>
      </c>
    </row>
    <row r="361" spans="1:22" s="18" customFormat="1" ht="15">
      <c r="A361" s="34">
        <v>614028360</v>
      </c>
      <c r="B361" s="21"/>
      <c r="C361" s="21">
        <f t="shared" si="28"/>
        <v>0</v>
      </c>
      <c r="D361" s="32" t="s">
        <v>618</v>
      </c>
      <c r="E361" s="32" t="s">
        <v>610</v>
      </c>
      <c r="F361" s="32" t="s">
        <v>733</v>
      </c>
      <c r="G361" s="32" t="s">
        <v>766</v>
      </c>
      <c r="H361" s="32">
        <v>20</v>
      </c>
      <c r="I361" s="131">
        <v>400</v>
      </c>
      <c r="J361" s="32" t="s">
        <v>610</v>
      </c>
      <c r="K361" s="33">
        <v>42039</v>
      </c>
      <c r="L361" s="34" t="s">
        <v>726</v>
      </c>
      <c r="M361" s="35" t="s">
        <v>734</v>
      </c>
      <c r="N361" s="35">
        <v>80</v>
      </c>
      <c r="O361" s="34" t="s">
        <v>614</v>
      </c>
      <c r="P361" s="34" t="s">
        <v>648</v>
      </c>
      <c r="Q361" s="34">
        <v>9785447115340</v>
      </c>
      <c r="R361" s="34">
        <v>614028360</v>
      </c>
      <c r="S361" s="34">
        <v>10</v>
      </c>
      <c r="T361" s="35" t="s">
        <v>654</v>
      </c>
      <c r="U361" s="22" t="str">
        <f t="shared" si="27"/>
        <v>фото</v>
      </c>
      <c r="V361" s="20"/>
    </row>
    <row r="362" spans="1:22" s="18" customFormat="1" ht="15">
      <c r="A362" s="34">
        <v>614044820</v>
      </c>
      <c r="B362" s="21"/>
      <c r="C362" s="21">
        <f t="shared" si="28"/>
        <v>0</v>
      </c>
      <c r="D362" s="32" t="s">
        <v>609</v>
      </c>
      <c r="E362" s="32" t="s">
        <v>610</v>
      </c>
      <c r="F362" s="32" t="s">
        <v>147</v>
      </c>
      <c r="G362" s="32" t="s">
        <v>766</v>
      </c>
      <c r="H362" s="32">
        <v>20</v>
      </c>
      <c r="I362" s="131">
        <v>185</v>
      </c>
      <c r="J362" s="32" t="s">
        <v>610</v>
      </c>
      <c r="K362" s="33">
        <v>42657</v>
      </c>
      <c r="L362" s="34" t="s">
        <v>726</v>
      </c>
      <c r="M362" s="35" t="s">
        <v>148</v>
      </c>
      <c r="N362" s="35">
        <v>80</v>
      </c>
      <c r="O362" s="34" t="s">
        <v>614</v>
      </c>
      <c r="P362" s="34" t="s">
        <v>648</v>
      </c>
      <c r="Q362" s="34">
        <v>9785447135331</v>
      </c>
      <c r="R362" s="34">
        <v>614044820</v>
      </c>
      <c r="S362" s="34">
        <v>10</v>
      </c>
      <c r="T362" s="35" t="s">
        <v>612</v>
      </c>
      <c r="U362" s="22" t="str">
        <f t="shared" si="27"/>
        <v>фото</v>
      </c>
      <c r="V362" s="20"/>
    </row>
    <row r="363" spans="1:22" s="18" customFormat="1" ht="15">
      <c r="A363" s="34">
        <v>614041530</v>
      </c>
      <c r="B363" s="21"/>
      <c r="C363" s="21">
        <f t="shared" si="28"/>
        <v>0</v>
      </c>
      <c r="D363" s="32" t="s">
        <v>656</v>
      </c>
      <c r="E363" s="32" t="s">
        <v>610</v>
      </c>
      <c r="F363" s="32" t="s">
        <v>1113</v>
      </c>
      <c r="G363" s="32" t="s">
        <v>1006</v>
      </c>
      <c r="H363" s="32">
        <v>20</v>
      </c>
      <c r="I363" s="131">
        <v>89</v>
      </c>
      <c r="J363" s="32" t="s">
        <v>610</v>
      </c>
      <c r="K363" s="33">
        <v>42450</v>
      </c>
      <c r="L363" s="34" t="s">
        <v>842</v>
      </c>
      <c r="M363" s="35" t="s">
        <v>1114</v>
      </c>
      <c r="N363" s="35">
        <v>16</v>
      </c>
      <c r="O363" s="34" t="s">
        <v>614</v>
      </c>
      <c r="P363" s="34" t="s">
        <v>634</v>
      </c>
      <c r="Q363" s="34">
        <v>9785447130718</v>
      </c>
      <c r="R363" s="34">
        <v>614041530</v>
      </c>
      <c r="S363" s="34">
        <v>10</v>
      </c>
      <c r="T363" s="35" t="s">
        <v>612</v>
      </c>
      <c r="U363" s="22" t="str">
        <f aca="true" t="shared" si="29" ref="U363:U371">HYPERLINK(CONCATENATE("http://www.egmont.ru/search/?q=&amp;isbn=",M363),"фото")</f>
        <v>фото</v>
      </c>
      <c r="V363" s="20"/>
    </row>
    <row r="364" spans="1:22" s="18" customFormat="1" ht="15">
      <c r="A364" s="34">
        <v>614041660</v>
      </c>
      <c r="B364" s="21"/>
      <c r="C364" s="21">
        <f t="shared" si="28"/>
        <v>0</v>
      </c>
      <c r="D364" s="32" t="s">
        <v>609</v>
      </c>
      <c r="E364" s="32" t="s">
        <v>610</v>
      </c>
      <c r="F364" s="32" t="s">
        <v>151</v>
      </c>
      <c r="G364" s="32" t="s">
        <v>1006</v>
      </c>
      <c r="H364" s="32">
        <v>20</v>
      </c>
      <c r="I364" s="131">
        <v>50</v>
      </c>
      <c r="J364" s="32" t="s">
        <v>610</v>
      </c>
      <c r="K364" s="33">
        <v>42657</v>
      </c>
      <c r="L364" s="34" t="s">
        <v>627</v>
      </c>
      <c r="M364" s="35" t="s">
        <v>152</v>
      </c>
      <c r="N364" s="35">
        <v>16</v>
      </c>
      <c r="O364" s="34" t="s">
        <v>614</v>
      </c>
      <c r="P364" s="34" t="s">
        <v>1007</v>
      </c>
      <c r="Q364" s="34">
        <v>9785447130732</v>
      </c>
      <c r="R364" s="34">
        <v>614041660</v>
      </c>
      <c r="S364" s="34">
        <v>10</v>
      </c>
      <c r="T364" s="35" t="s">
        <v>612</v>
      </c>
      <c r="U364" s="22" t="str">
        <f t="shared" si="29"/>
        <v>фото</v>
      </c>
      <c r="V364" s="20"/>
    </row>
    <row r="365" spans="1:22" s="18" customFormat="1" ht="15">
      <c r="A365" s="38">
        <v>614041520</v>
      </c>
      <c r="B365" s="21"/>
      <c r="C365" s="21">
        <f t="shared" si="28"/>
        <v>0</v>
      </c>
      <c r="D365" s="32" t="s">
        <v>656</v>
      </c>
      <c r="E365" s="32" t="s">
        <v>659</v>
      </c>
      <c r="F365" s="36" t="s">
        <v>113</v>
      </c>
      <c r="G365" s="36" t="s">
        <v>1006</v>
      </c>
      <c r="H365" s="36">
        <v>20</v>
      </c>
      <c r="I365" s="131">
        <v>89</v>
      </c>
      <c r="J365" s="36" t="s">
        <v>610</v>
      </c>
      <c r="K365" s="37">
        <v>42450</v>
      </c>
      <c r="L365" s="38" t="s">
        <v>1345</v>
      </c>
      <c r="M365" s="39" t="s">
        <v>114</v>
      </c>
      <c r="N365" s="39">
        <v>16</v>
      </c>
      <c r="O365" s="38" t="s">
        <v>614</v>
      </c>
      <c r="P365" s="38" t="s">
        <v>634</v>
      </c>
      <c r="Q365" s="38">
        <v>9785447130701</v>
      </c>
      <c r="R365" s="38">
        <v>614041520</v>
      </c>
      <c r="S365" s="38">
        <v>10</v>
      </c>
      <c r="T365" s="39" t="s">
        <v>612</v>
      </c>
      <c r="U365" s="22" t="str">
        <f t="shared" si="29"/>
        <v>фото</v>
      </c>
      <c r="V365" s="20"/>
    </row>
    <row r="366" spans="1:22" s="18" customFormat="1" ht="15">
      <c r="A366" s="38">
        <v>614041670</v>
      </c>
      <c r="B366" s="21"/>
      <c r="C366" s="21">
        <f t="shared" si="28"/>
        <v>0</v>
      </c>
      <c r="D366" s="32" t="s">
        <v>656</v>
      </c>
      <c r="E366" s="32" t="s">
        <v>659</v>
      </c>
      <c r="F366" s="36" t="s">
        <v>153</v>
      </c>
      <c r="G366" s="36" t="s">
        <v>1006</v>
      </c>
      <c r="H366" s="36">
        <v>20</v>
      </c>
      <c r="I366" s="131">
        <v>50</v>
      </c>
      <c r="J366" s="36" t="s">
        <v>610</v>
      </c>
      <c r="K366" s="37">
        <v>42657</v>
      </c>
      <c r="L366" s="38" t="s">
        <v>1137</v>
      </c>
      <c r="M366" s="39" t="s">
        <v>154</v>
      </c>
      <c r="N366" s="39">
        <v>16</v>
      </c>
      <c r="O366" s="38" t="s">
        <v>614</v>
      </c>
      <c r="P366" s="38" t="s">
        <v>1007</v>
      </c>
      <c r="Q366" s="38">
        <v>9785447129774</v>
      </c>
      <c r="R366" s="38">
        <v>614041670</v>
      </c>
      <c r="S366" s="38">
        <v>10</v>
      </c>
      <c r="T366" s="39" t="s">
        <v>612</v>
      </c>
      <c r="U366" s="22" t="str">
        <f t="shared" si="29"/>
        <v>фото</v>
      </c>
      <c r="V366" s="20"/>
    </row>
    <row r="367" spans="1:22" s="18" customFormat="1" ht="15">
      <c r="A367" s="34">
        <v>614043090</v>
      </c>
      <c r="B367" s="21"/>
      <c r="C367" s="21">
        <f t="shared" si="28"/>
        <v>0</v>
      </c>
      <c r="D367" s="32" t="s">
        <v>618</v>
      </c>
      <c r="E367" s="32" t="s">
        <v>610</v>
      </c>
      <c r="F367" s="32" t="s">
        <v>149</v>
      </c>
      <c r="G367" s="32" t="s">
        <v>1006</v>
      </c>
      <c r="H367" s="32">
        <v>20</v>
      </c>
      <c r="I367" s="131">
        <v>50</v>
      </c>
      <c r="J367" s="32" t="s">
        <v>610</v>
      </c>
      <c r="K367" s="33">
        <v>42657</v>
      </c>
      <c r="L367" s="34" t="s">
        <v>621</v>
      </c>
      <c r="M367" s="35" t="s">
        <v>150</v>
      </c>
      <c r="N367" s="35">
        <v>16</v>
      </c>
      <c r="O367" s="34" t="s">
        <v>614</v>
      </c>
      <c r="P367" s="34" t="s">
        <v>1007</v>
      </c>
      <c r="Q367" s="34">
        <v>9785447131395</v>
      </c>
      <c r="R367" s="34">
        <v>614043090</v>
      </c>
      <c r="S367" s="34">
        <v>10</v>
      </c>
      <c r="T367" s="35" t="s">
        <v>612</v>
      </c>
      <c r="U367" s="22" t="str">
        <f t="shared" si="29"/>
        <v>фото</v>
      </c>
      <c r="V367" s="20"/>
    </row>
    <row r="368" spans="1:22" s="18" customFormat="1" ht="15">
      <c r="A368" s="62">
        <v>614049390</v>
      </c>
      <c r="B368" s="144"/>
      <c r="C368" s="21">
        <f t="shared" si="28"/>
        <v>0</v>
      </c>
      <c r="D368" s="60" t="s">
        <v>618</v>
      </c>
      <c r="E368" s="60" t="s">
        <v>610</v>
      </c>
      <c r="F368" s="60" t="s">
        <v>527</v>
      </c>
      <c r="G368" s="60" t="s">
        <v>1006</v>
      </c>
      <c r="H368" s="60">
        <v>20</v>
      </c>
      <c r="I368" s="130">
        <v>50</v>
      </c>
      <c r="J368" s="60" t="s">
        <v>803</v>
      </c>
      <c r="K368" s="61">
        <v>42720</v>
      </c>
      <c r="L368" s="62" t="s">
        <v>687</v>
      </c>
      <c r="M368" s="63" t="s">
        <v>528</v>
      </c>
      <c r="N368" s="63">
        <v>16</v>
      </c>
      <c r="O368" s="62" t="s">
        <v>614</v>
      </c>
      <c r="P368" s="62" t="s">
        <v>1007</v>
      </c>
      <c r="Q368" s="62">
        <v>9785447137113</v>
      </c>
      <c r="R368" s="62">
        <v>614049390</v>
      </c>
      <c r="S368" s="62">
        <v>10</v>
      </c>
      <c r="T368" s="63" t="s">
        <v>612</v>
      </c>
      <c r="U368" s="22" t="str">
        <f t="shared" si="29"/>
        <v>фото</v>
      </c>
      <c r="V368" s="20"/>
    </row>
    <row r="369" spans="1:22" s="18" customFormat="1" ht="15">
      <c r="A369" s="34">
        <v>614043080</v>
      </c>
      <c r="B369" s="21"/>
      <c r="C369" s="21">
        <f t="shared" si="28"/>
        <v>0</v>
      </c>
      <c r="D369" s="32" t="s">
        <v>656</v>
      </c>
      <c r="E369" s="32" t="s">
        <v>610</v>
      </c>
      <c r="F369" s="32" t="s">
        <v>1231</v>
      </c>
      <c r="G369" s="32" t="s">
        <v>1006</v>
      </c>
      <c r="H369" s="32">
        <v>20</v>
      </c>
      <c r="I369" s="131">
        <v>50</v>
      </c>
      <c r="J369" s="32" t="s">
        <v>610</v>
      </c>
      <c r="K369" s="33">
        <v>42520</v>
      </c>
      <c r="L369" s="34" t="s">
        <v>672</v>
      </c>
      <c r="M369" s="35" t="s">
        <v>1223</v>
      </c>
      <c r="N369" s="35">
        <v>16</v>
      </c>
      <c r="O369" s="34" t="s">
        <v>614</v>
      </c>
      <c r="P369" s="34" t="s">
        <v>1007</v>
      </c>
      <c r="Q369" s="34">
        <v>9785447132460</v>
      </c>
      <c r="R369" s="34">
        <v>614043080</v>
      </c>
      <c r="S369" s="34">
        <v>10</v>
      </c>
      <c r="T369" s="35" t="s">
        <v>612</v>
      </c>
      <c r="U369" s="22" t="str">
        <f t="shared" si="29"/>
        <v>фото</v>
      </c>
      <c r="V369" s="20"/>
    </row>
    <row r="370" spans="1:22" s="18" customFormat="1" ht="15">
      <c r="A370" s="62">
        <v>614046410</v>
      </c>
      <c r="B370" s="144"/>
      <c r="C370" s="21">
        <f t="shared" si="28"/>
        <v>0</v>
      </c>
      <c r="D370" s="60" t="s">
        <v>618</v>
      </c>
      <c r="E370" s="60" t="s">
        <v>610</v>
      </c>
      <c r="F370" s="60" t="s">
        <v>529</v>
      </c>
      <c r="G370" s="60" t="s">
        <v>1006</v>
      </c>
      <c r="H370" s="60">
        <v>20</v>
      </c>
      <c r="I370" s="130">
        <v>50</v>
      </c>
      <c r="J370" s="60" t="s">
        <v>803</v>
      </c>
      <c r="K370" s="61">
        <v>42720</v>
      </c>
      <c r="L370" s="62" t="s">
        <v>643</v>
      </c>
      <c r="M370" s="63" t="s">
        <v>530</v>
      </c>
      <c r="N370" s="63">
        <v>16</v>
      </c>
      <c r="O370" s="62" t="s">
        <v>614</v>
      </c>
      <c r="P370" s="62" t="s">
        <v>1007</v>
      </c>
      <c r="Q370" s="62">
        <v>9785447137427</v>
      </c>
      <c r="R370" s="62">
        <v>614046410</v>
      </c>
      <c r="S370" s="62">
        <v>10</v>
      </c>
      <c r="T370" s="63" t="s">
        <v>612</v>
      </c>
      <c r="U370" s="22" t="str">
        <f t="shared" si="29"/>
        <v>фото</v>
      </c>
      <c r="V370" s="20"/>
    </row>
    <row r="371" spans="1:22" s="18" customFormat="1" ht="15">
      <c r="A371" s="62">
        <v>614046430</v>
      </c>
      <c r="B371" s="144"/>
      <c r="C371" s="21">
        <f t="shared" si="28"/>
        <v>0</v>
      </c>
      <c r="D371" s="60" t="s">
        <v>609</v>
      </c>
      <c r="E371" s="60" t="s">
        <v>610</v>
      </c>
      <c r="F371" s="60" t="s">
        <v>531</v>
      </c>
      <c r="G371" s="60" t="s">
        <v>1006</v>
      </c>
      <c r="H371" s="60">
        <v>20</v>
      </c>
      <c r="I371" s="130">
        <v>50</v>
      </c>
      <c r="J371" s="60" t="s">
        <v>803</v>
      </c>
      <c r="K371" s="61">
        <v>42720</v>
      </c>
      <c r="L371" s="62" t="s">
        <v>1138</v>
      </c>
      <c r="M371" s="63" t="s">
        <v>532</v>
      </c>
      <c r="N371" s="63">
        <v>16</v>
      </c>
      <c r="O371" s="62" t="s">
        <v>614</v>
      </c>
      <c r="P371" s="62" t="s">
        <v>1007</v>
      </c>
      <c r="Q371" s="62">
        <v>9785447137441</v>
      </c>
      <c r="R371" s="62">
        <v>614046430</v>
      </c>
      <c r="S371" s="62">
        <v>10</v>
      </c>
      <c r="T371" s="63" t="s">
        <v>612</v>
      </c>
      <c r="U371" s="22" t="str">
        <f t="shared" si="29"/>
        <v>фото</v>
      </c>
      <c r="V371" s="20"/>
    </row>
    <row r="372" spans="1:22" s="18" customFormat="1" ht="15">
      <c r="A372" s="46">
        <v>614046520</v>
      </c>
      <c r="B372" s="21"/>
      <c r="C372" s="21">
        <f t="shared" si="28"/>
        <v>0</v>
      </c>
      <c r="D372" s="44" t="s">
        <v>656</v>
      </c>
      <c r="E372" s="44" t="s">
        <v>610</v>
      </c>
      <c r="F372" s="44" t="s">
        <v>266</v>
      </c>
      <c r="G372" s="44" t="s">
        <v>701</v>
      </c>
      <c r="H372" s="44">
        <v>20</v>
      </c>
      <c r="I372" s="133">
        <v>91</v>
      </c>
      <c r="J372" s="44" t="s">
        <v>610</v>
      </c>
      <c r="K372" s="45">
        <v>42667</v>
      </c>
      <c r="L372" s="46" t="s">
        <v>669</v>
      </c>
      <c r="M372" s="47" t="s">
        <v>267</v>
      </c>
      <c r="N372" s="47">
        <v>32</v>
      </c>
      <c r="O372" s="46" t="s">
        <v>614</v>
      </c>
      <c r="P372" s="46" t="s">
        <v>619</v>
      </c>
      <c r="Q372" s="46">
        <v>9785447136512</v>
      </c>
      <c r="R372" s="46">
        <v>614046520</v>
      </c>
      <c r="S372" s="46">
        <v>10</v>
      </c>
      <c r="T372" s="47" t="s">
        <v>612</v>
      </c>
      <c r="U372" s="22" t="e">
        <f>HYPERLINK(CONCATENATE("http://www.egmont.ru/search/?q=&amp;isbn=",#REF!),"фото")</f>
        <v>#REF!</v>
      </c>
      <c r="V372" s="20"/>
    </row>
    <row r="373" spans="1:22" s="18" customFormat="1" ht="15">
      <c r="A373" s="34">
        <v>614039310</v>
      </c>
      <c r="B373" s="21"/>
      <c r="C373" s="21">
        <f t="shared" si="28"/>
        <v>0</v>
      </c>
      <c r="D373" s="32" t="s">
        <v>656</v>
      </c>
      <c r="E373" s="32" t="s">
        <v>610</v>
      </c>
      <c r="F373" s="32" t="s">
        <v>1035</v>
      </c>
      <c r="G373" s="32" t="s">
        <v>701</v>
      </c>
      <c r="H373" s="32">
        <v>20</v>
      </c>
      <c r="I373" s="131">
        <v>91</v>
      </c>
      <c r="J373" s="32" t="s">
        <v>610</v>
      </c>
      <c r="K373" s="33">
        <v>42426</v>
      </c>
      <c r="L373" s="34" t="s">
        <v>621</v>
      </c>
      <c r="M373" s="35" t="s">
        <v>1036</v>
      </c>
      <c r="N373" s="35">
        <v>32</v>
      </c>
      <c r="O373" s="34" t="s">
        <v>614</v>
      </c>
      <c r="P373" s="34" t="s">
        <v>619</v>
      </c>
      <c r="Q373" s="34">
        <v>9785447130114</v>
      </c>
      <c r="R373" s="34">
        <v>614039310</v>
      </c>
      <c r="S373" s="34">
        <v>10</v>
      </c>
      <c r="T373" s="35" t="s">
        <v>612</v>
      </c>
      <c r="U373" s="22" t="str">
        <f>HYPERLINK(CONCATENATE("http://www.egmont.ru/search/?q=&amp;isbn=",M374),"фото")</f>
        <v>фото</v>
      </c>
      <c r="V373" s="20"/>
    </row>
    <row r="374" spans="1:21" s="20" customFormat="1" ht="15">
      <c r="A374" s="34">
        <v>614037500</v>
      </c>
      <c r="B374" s="21"/>
      <c r="C374" s="21">
        <f t="shared" si="28"/>
        <v>0</v>
      </c>
      <c r="D374" s="32" t="s">
        <v>656</v>
      </c>
      <c r="E374" s="32" t="s">
        <v>610</v>
      </c>
      <c r="F374" s="32" t="s">
        <v>115</v>
      </c>
      <c r="G374" s="32" t="s">
        <v>701</v>
      </c>
      <c r="H374" s="32">
        <v>20</v>
      </c>
      <c r="I374" s="131">
        <v>91</v>
      </c>
      <c r="J374" s="32" t="s">
        <v>610</v>
      </c>
      <c r="K374" s="33">
        <v>42396</v>
      </c>
      <c r="L374" s="34" t="s">
        <v>989</v>
      </c>
      <c r="M374" s="35" t="s">
        <v>116</v>
      </c>
      <c r="N374" s="35">
        <v>32</v>
      </c>
      <c r="O374" s="34" t="s">
        <v>614</v>
      </c>
      <c r="P374" s="34" t="s">
        <v>619</v>
      </c>
      <c r="Q374" s="34">
        <v>9785447128418</v>
      </c>
      <c r="R374" s="34">
        <v>614037500</v>
      </c>
      <c r="S374" s="34">
        <v>10</v>
      </c>
      <c r="T374" s="35" t="s">
        <v>612</v>
      </c>
      <c r="U374" s="22" t="str">
        <f>HYPERLINK(CONCATENATE("http://www.egmont.ru/search/?q=&amp;isbn=",M375),"фото")</f>
        <v>фото</v>
      </c>
    </row>
    <row r="375" spans="1:22" s="18" customFormat="1" ht="15">
      <c r="A375" s="34">
        <v>614045620</v>
      </c>
      <c r="B375" s="21"/>
      <c r="C375" s="21">
        <f t="shared" si="28"/>
        <v>0</v>
      </c>
      <c r="D375" s="32" t="s">
        <v>656</v>
      </c>
      <c r="E375" s="32" t="s">
        <v>610</v>
      </c>
      <c r="F375" s="32" t="s">
        <v>233</v>
      </c>
      <c r="G375" s="32" t="s">
        <v>701</v>
      </c>
      <c r="H375" s="32">
        <v>20</v>
      </c>
      <c r="I375" s="131">
        <v>91</v>
      </c>
      <c r="J375" s="32" t="s">
        <v>610</v>
      </c>
      <c r="K375" s="33">
        <v>42667</v>
      </c>
      <c r="L375" s="34" t="s">
        <v>644</v>
      </c>
      <c r="M375" s="35" t="s">
        <v>234</v>
      </c>
      <c r="N375" s="35">
        <v>32</v>
      </c>
      <c r="O375" s="34" t="s">
        <v>614</v>
      </c>
      <c r="P375" s="34" t="s">
        <v>619</v>
      </c>
      <c r="Q375" s="34">
        <v>9785447135522</v>
      </c>
      <c r="R375" s="34">
        <v>614045620</v>
      </c>
      <c r="S375" s="34">
        <v>10</v>
      </c>
      <c r="T375" s="35" t="s">
        <v>612</v>
      </c>
      <c r="U375" s="22" t="e">
        <f>HYPERLINK(CONCATENATE("http://www.egmont.ru/search/?q=&amp;isbn=",#REF!),"фото")</f>
        <v>#REF!</v>
      </c>
      <c r="V375" s="20"/>
    </row>
    <row r="376" spans="1:22" s="18" customFormat="1" ht="15">
      <c r="A376" s="62">
        <v>614050230</v>
      </c>
      <c r="B376" s="21"/>
      <c r="C376" s="21">
        <f t="shared" si="28"/>
        <v>0</v>
      </c>
      <c r="D376" s="60" t="s">
        <v>656</v>
      </c>
      <c r="E376" s="60" t="s">
        <v>610</v>
      </c>
      <c r="F376" s="60" t="s">
        <v>339</v>
      </c>
      <c r="G376" s="60" t="s">
        <v>701</v>
      </c>
      <c r="H376" s="60">
        <v>20</v>
      </c>
      <c r="I376" s="130">
        <v>91</v>
      </c>
      <c r="J376" s="60" t="s">
        <v>803</v>
      </c>
      <c r="K376" s="61">
        <v>42695</v>
      </c>
      <c r="L376" s="62" t="s">
        <v>646</v>
      </c>
      <c r="M376" s="63" t="s">
        <v>504</v>
      </c>
      <c r="N376" s="63">
        <v>32</v>
      </c>
      <c r="O376" s="62" t="s">
        <v>614</v>
      </c>
      <c r="P376" s="62" t="s">
        <v>619</v>
      </c>
      <c r="Q376" s="62">
        <v>9785447138684</v>
      </c>
      <c r="R376" s="62">
        <v>614050230</v>
      </c>
      <c r="S376" s="62">
        <v>10</v>
      </c>
      <c r="T376" s="63" t="s">
        <v>612</v>
      </c>
      <c r="U376" s="22" t="e">
        <f>HYPERLINK(CONCATENATE("http://www.egmont.ru/search/?q=&amp;isbn=",#REF!),"фото")</f>
        <v>#REF!</v>
      </c>
      <c r="V376" s="20"/>
    </row>
    <row r="377" spans="1:22" s="18" customFormat="1" ht="15">
      <c r="A377" s="34">
        <v>614046530</v>
      </c>
      <c r="B377" s="21"/>
      <c r="C377" s="21">
        <f t="shared" si="28"/>
        <v>0</v>
      </c>
      <c r="D377" s="32" t="s">
        <v>656</v>
      </c>
      <c r="E377" s="32" t="s">
        <v>610</v>
      </c>
      <c r="F377" s="32" t="s">
        <v>231</v>
      </c>
      <c r="G377" s="32" t="s">
        <v>701</v>
      </c>
      <c r="H377" s="32">
        <v>20</v>
      </c>
      <c r="I377" s="131">
        <v>91</v>
      </c>
      <c r="J377" s="32" t="s">
        <v>610</v>
      </c>
      <c r="K377" s="33">
        <v>42667</v>
      </c>
      <c r="L377" s="34" t="s">
        <v>713</v>
      </c>
      <c r="M377" s="35" t="s">
        <v>232</v>
      </c>
      <c r="N377" s="35">
        <v>32</v>
      </c>
      <c r="O377" s="34" t="s">
        <v>614</v>
      </c>
      <c r="P377" s="34" t="s">
        <v>619</v>
      </c>
      <c r="Q377" s="34">
        <v>9785447136727</v>
      </c>
      <c r="R377" s="34">
        <v>614046530</v>
      </c>
      <c r="S377" s="34">
        <v>10</v>
      </c>
      <c r="T377" s="35" t="s">
        <v>612</v>
      </c>
      <c r="U377" s="22" t="e">
        <f>HYPERLINK(CONCATENATE("http://www.egmont.ru/search/?q=&amp;isbn=",#REF!),"фото")</f>
        <v>#REF!</v>
      </c>
      <c r="V377" s="20"/>
    </row>
    <row r="378" spans="1:22" s="18" customFormat="1" ht="15">
      <c r="A378" s="34">
        <v>614028460</v>
      </c>
      <c r="B378" s="21"/>
      <c r="C378" s="21">
        <f t="shared" si="28"/>
        <v>0</v>
      </c>
      <c r="D378" s="32" t="s">
        <v>618</v>
      </c>
      <c r="E378" s="32" t="s">
        <v>610</v>
      </c>
      <c r="F378" s="32" t="s">
        <v>982</v>
      </c>
      <c r="G378" s="32" t="s">
        <v>701</v>
      </c>
      <c r="H378" s="32">
        <v>20</v>
      </c>
      <c r="I378" s="131">
        <v>91</v>
      </c>
      <c r="J378" s="32" t="s">
        <v>610</v>
      </c>
      <c r="K378" s="33">
        <v>42213</v>
      </c>
      <c r="L378" s="34" t="s">
        <v>649</v>
      </c>
      <c r="M378" s="35" t="s">
        <v>983</v>
      </c>
      <c r="N378" s="35" t="s">
        <v>610</v>
      </c>
      <c r="O378" s="34" t="s">
        <v>610</v>
      </c>
      <c r="P378" s="34" t="s">
        <v>610</v>
      </c>
      <c r="Q378" s="34">
        <v>9785447119287</v>
      </c>
      <c r="R378" s="34">
        <v>614028460</v>
      </c>
      <c r="S378" s="34" t="s">
        <v>610</v>
      </c>
      <c r="T378" s="35" t="s">
        <v>612</v>
      </c>
      <c r="U378" s="22" t="e">
        <f>HYPERLINK(CONCATENATE("http://www.egmont.ru/search/?q=&amp;isbn=",#REF!),"фото")</f>
        <v>#REF!</v>
      </c>
      <c r="V378" s="20"/>
    </row>
    <row r="379" spans="1:22" s="18" customFormat="1" ht="15">
      <c r="A379" s="34">
        <v>614045630</v>
      </c>
      <c r="B379" s="21"/>
      <c r="C379" s="21">
        <f aca="true" t="shared" si="30" ref="C379:C415">B379/H379</f>
        <v>0</v>
      </c>
      <c r="D379" s="32" t="s">
        <v>656</v>
      </c>
      <c r="E379" s="32" t="s">
        <v>610</v>
      </c>
      <c r="F379" s="32" t="s">
        <v>251</v>
      </c>
      <c r="G379" s="32" t="s">
        <v>701</v>
      </c>
      <c r="H379" s="32">
        <v>20</v>
      </c>
      <c r="I379" s="131">
        <v>91</v>
      </c>
      <c r="J379" s="32" t="s">
        <v>610</v>
      </c>
      <c r="K379" s="33">
        <v>42667</v>
      </c>
      <c r="L379" s="34" t="s">
        <v>670</v>
      </c>
      <c r="M379" s="35" t="s">
        <v>252</v>
      </c>
      <c r="N379" s="35">
        <v>32</v>
      </c>
      <c r="O379" s="34" t="s">
        <v>614</v>
      </c>
      <c r="P379" s="34" t="s">
        <v>619</v>
      </c>
      <c r="Q379" s="34">
        <v>9785447135560</v>
      </c>
      <c r="R379" s="34">
        <v>614045630</v>
      </c>
      <c r="S379" s="34">
        <v>10</v>
      </c>
      <c r="T379" s="35" t="s">
        <v>612</v>
      </c>
      <c r="U379" s="22" t="str">
        <f>HYPERLINK(CONCATENATE("http://www.egmont.ru/search/?q=&amp;isbn=",M380),"фото")</f>
        <v>фото</v>
      </c>
      <c r="V379" s="20"/>
    </row>
    <row r="380" spans="1:22" s="18" customFormat="1" ht="15">
      <c r="A380" s="34">
        <v>614045640</v>
      </c>
      <c r="B380" s="21"/>
      <c r="C380" s="21">
        <f t="shared" si="30"/>
        <v>0</v>
      </c>
      <c r="D380" s="32" t="s">
        <v>609</v>
      </c>
      <c r="E380" s="32" t="s">
        <v>610</v>
      </c>
      <c r="F380" s="32" t="s">
        <v>100</v>
      </c>
      <c r="G380" s="32" t="s">
        <v>694</v>
      </c>
      <c r="H380" s="32">
        <v>20</v>
      </c>
      <c r="I380" s="131">
        <v>69</v>
      </c>
      <c r="J380" s="32" t="s">
        <v>610</v>
      </c>
      <c r="K380" s="33">
        <v>42649</v>
      </c>
      <c r="L380" s="34" t="s">
        <v>669</v>
      </c>
      <c r="M380" s="35" t="s">
        <v>101</v>
      </c>
      <c r="N380" s="35">
        <v>16</v>
      </c>
      <c r="O380" s="34" t="s">
        <v>614</v>
      </c>
      <c r="P380" s="34" t="s">
        <v>616</v>
      </c>
      <c r="Q380" s="34">
        <v>9785447134501</v>
      </c>
      <c r="R380" s="34">
        <v>614045640</v>
      </c>
      <c r="S380" s="34">
        <v>10</v>
      </c>
      <c r="T380" s="35" t="s">
        <v>612</v>
      </c>
      <c r="U380" s="22" t="str">
        <f aca="true" t="shared" si="31" ref="U380:U386">HYPERLINK(CONCATENATE("http://www.egmont.ru/search/?q=&amp;isbn=",M380),"фото")</f>
        <v>фото</v>
      </c>
      <c r="V380" s="20"/>
    </row>
    <row r="381" spans="1:22" s="18" customFormat="1" ht="15">
      <c r="A381" s="34">
        <v>614038330</v>
      </c>
      <c r="B381" s="21"/>
      <c r="C381" s="21">
        <f t="shared" si="30"/>
        <v>0</v>
      </c>
      <c r="D381" s="32" t="s">
        <v>656</v>
      </c>
      <c r="E381" s="32" t="s">
        <v>610</v>
      </c>
      <c r="F381" s="32" t="s">
        <v>1089</v>
      </c>
      <c r="G381" s="32" t="s">
        <v>694</v>
      </c>
      <c r="H381" s="32">
        <v>20</v>
      </c>
      <c r="I381" s="131">
        <v>69</v>
      </c>
      <c r="J381" s="32" t="s">
        <v>610</v>
      </c>
      <c r="K381" s="33">
        <v>42432</v>
      </c>
      <c r="L381" s="34" t="s">
        <v>621</v>
      </c>
      <c r="M381" s="35" t="s">
        <v>1090</v>
      </c>
      <c r="N381" s="35">
        <v>16</v>
      </c>
      <c r="O381" s="34" t="s">
        <v>614</v>
      </c>
      <c r="P381" s="34" t="s">
        <v>616</v>
      </c>
      <c r="Q381" s="34">
        <v>9785447130213</v>
      </c>
      <c r="R381" s="34">
        <v>614038330</v>
      </c>
      <c r="S381" s="34">
        <v>10</v>
      </c>
      <c r="T381" s="35" t="s">
        <v>612</v>
      </c>
      <c r="U381" s="22" t="str">
        <f t="shared" si="31"/>
        <v>фото</v>
      </c>
      <c r="V381" s="20"/>
    </row>
    <row r="382" spans="1:22" s="18" customFormat="1" ht="15">
      <c r="A382" s="34">
        <v>614044840</v>
      </c>
      <c r="B382" s="21"/>
      <c r="C382" s="21">
        <f t="shared" si="30"/>
        <v>0</v>
      </c>
      <c r="D382" s="32" t="s">
        <v>618</v>
      </c>
      <c r="E382" s="32" t="s">
        <v>610</v>
      </c>
      <c r="F382" s="32" t="s">
        <v>104</v>
      </c>
      <c r="G382" s="32" t="s">
        <v>694</v>
      </c>
      <c r="H382" s="32">
        <v>20</v>
      </c>
      <c r="I382" s="131">
        <v>69</v>
      </c>
      <c r="J382" s="32" t="s">
        <v>610</v>
      </c>
      <c r="K382" s="33">
        <v>42649</v>
      </c>
      <c r="L382" s="34" t="s">
        <v>644</v>
      </c>
      <c r="M382" s="35" t="s">
        <v>105</v>
      </c>
      <c r="N382" s="35">
        <v>16</v>
      </c>
      <c r="O382" s="34" t="s">
        <v>614</v>
      </c>
      <c r="P382" s="34" t="s">
        <v>616</v>
      </c>
      <c r="Q382" s="34">
        <v>9785447134259</v>
      </c>
      <c r="R382" s="34">
        <v>614044840</v>
      </c>
      <c r="S382" s="34">
        <v>10</v>
      </c>
      <c r="T382" s="35" t="s">
        <v>612</v>
      </c>
      <c r="U382" s="22" t="str">
        <f t="shared" si="31"/>
        <v>фото</v>
      </c>
      <c r="V382" s="20"/>
    </row>
    <row r="383" spans="1:22" s="18" customFormat="1" ht="15">
      <c r="A383" s="34">
        <v>614044830</v>
      </c>
      <c r="B383" s="21"/>
      <c r="C383" s="21">
        <f t="shared" si="30"/>
        <v>0</v>
      </c>
      <c r="D383" s="32" t="s">
        <v>656</v>
      </c>
      <c r="E383" s="32" t="s">
        <v>610</v>
      </c>
      <c r="F383" s="32" t="s">
        <v>102</v>
      </c>
      <c r="G383" s="32" t="s">
        <v>694</v>
      </c>
      <c r="H383" s="32">
        <v>20</v>
      </c>
      <c r="I383" s="131">
        <v>69</v>
      </c>
      <c r="J383" s="32" t="s">
        <v>610</v>
      </c>
      <c r="K383" s="33">
        <v>42649</v>
      </c>
      <c r="L383" s="34" t="s">
        <v>646</v>
      </c>
      <c r="M383" s="35" t="s">
        <v>103</v>
      </c>
      <c r="N383" s="35">
        <v>16</v>
      </c>
      <c r="O383" s="34" t="s">
        <v>614</v>
      </c>
      <c r="P383" s="34" t="s">
        <v>616</v>
      </c>
      <c r="Q383" s="34">
        <v>9785447134242</v>
      </c>
      <c r="R383" s="34">
        <v>614044830</v>
      </c>
      <c r="S383" s="34">
        <v>10</v>
      </c>
      <c r="T383" s="35" t="s">
        <v>612</v>
      </c>
      <c r="U383" s="22" t="str">
        <f t="shared" si="31"/>
        <v>фото</v>
      </c>
      <c r="V383" s="20"/>
    </row>
    <row r="384" spans="1:22" s="18" customFormat="1" ht="15">
      <c r="A384" s="34">
        <v>614048190</v>
      </c>
      <c r="B384" s="21"/>
      <c r="C384" s="21">
        <f t="shared" si="30"/>
        <v>0</v>
      </c>
      <c r="D384" s="32" t="s">
        <v>656</v>
      </c>
      <c r="E384" s="32" t="s">
        <v>610</v>
      </c>
      <c r="F384" s="32" t="s">
        <v>217</v>
      </c>
      <c r="G384" s="32" t="s">
        <v>694</v>
      </c>
      <c r="H384" s="32">
        <v>20</v>
      </c>
      <c r="I384" s="131">
        <v>63</v>
      </c>
      <c r="J384" s="32" t="s">
        <v>610</v>
      </c>
      <c r="K384" s="33">
        <v>42667</v>
      </c>
      <c r="L384" s="34" t="s">
        <v>713</v>
      </c>
      <c r="M384" s="35" t="s">
        <v>218</v>
      </c>
      <c r="N384" s="35">
        <v>16</v>
      </c>
      <c r="O384" s="34" t="s">
        <v>614</v>
      </c>
      <c r="P384" s="34" t="s">
        <v>616</v>
      </c>
      <c r="Q384" s="34">
        <v>9785447137502</v>
      </c>
      <c r="R384" s="34">
        <v>614048190</v>
      </c>
      <c r="S384" s="34">
        <v>10</v>
      </c>
      <c r="T384" s="35" t="s">
        <v>612</v>
      </c>
      <c r="U384" s="22" t="str">
        <f t="shared" si="31"/>
        <v>фото</v>
      </c>
      <c r="V384" s="20"/>
    </row>
    <row r="385" spans="1:22" s="18" customFormat="1" ht="15">
      <c r="A385" s="34">
        <v>614045650</v>
      </c>
      <c r="B385" s="21"/>
      <c r="C385" s="21">
        <f t="shared" si="30"/>
        <v>0</v>
      </c>
      <c r="D385" s="32" t="s">
        <v>609</v>
      </c>
      <c r="E385" s="32" t="s">
        <v>610</v>
      </c>
      <c r="F385" s="32" t="s">
        <v>106</v>
      </c>
      <c r="G385" s="32" t="s">
        <v>694</v>
      </c>
      <c r="H385" s="32">
        <v>20</v>
      </c>
      <c r="I385" s="131">
        <v>69</v>
      </c>
      <c r="J385" s="32" t="s">
        <v>610</v>
      </c>
      <c r="K385" s="33">
        <v>42649</v>
      </c>
      <c r="L385" s="34" t="s">
        <v>685</v>
      </c>
      <c r="M385" s="35" t="s">
        <v>107</v>
      </c>
      <c r="N385" s="35">
        <v>16</v>
      </c>
      <c r="O385" s="34" t="s">
        <v>614</v>
      </c>
      <c r="P385" s="34" t="s">
        <v>616</v>
      </c>
      <c r="Q385" s="34">
        <v>9785447134518</v>
      </c>
      <c r="R385" s="34">
        <v>614045650</v>
      </c>
      <c r="S385" s="34">
        <v>10</v>
      </c>
      <c r="T385" s="35" t="s">
        <v>612</v>
      </c>
      <c r="U385" s="22" t="str">
        <f t="shared" si="31"/>
        <v>фото</v>
      </c>
      <c r="V385" s="20"/>
    </row>
    <row r="386" spans="1:22" s="18" customFormat="1" ht="15">
      <c r="A386" s="62">
        <v>614048220</v>
      </c>
      <c r="B386" s="21"/>
      <c r="C386" s="21">
        <f t="shared" si="30"/>
        <v>0</v>
      </c>
      <c r="D386" s="60" t="s">
        <v>609</v>
      </c>
      <c r="E386" s="60" t="s">
        <v>610</v>
      </c>
      <c r="F386" s="60" t="s">
        <v>452</v>
      </c>
      <c r="G386" s="60" t="s">
        <v>694</v>
      </c>
      <c r="H386" s="60">
        <v>20</v>
      </c>
      <c r="I386" s="130">
        <v>63</v>
      </c>
      <c r="J386" s="60" t="s">
        <v>803</v>
      </c>
      <c r="K386" s="61">
        <v>42695</v>
      </c>
      <c r="L386" s="62" t="s">
        <v>687</v>
      </c>
      <c r="M386" s="63" t="s">
        <v>453</v>
      </c>
      <c r="N386" s="63">
        <v>16</v>
      </c>
      <c r="O386" s="62" t="s">
        <v>614</v>
      </c>
      <c r="P386" s="62" t="s">
        <v>616</v>
      </c>
      <c r="Q386" s="62">
        <v>9785447136185</v>
      </c>
      <c r="R386" s="62">
        <v>614048220</v>
      </c>
      <c r="S386" s="62">
        <v>10</v>
      </c>
      <c r="T386" s="63" t="s">
        <v>612</v>
      </c>
      <c r="U386" s="22" t="str">
        <f t="shared" si="31"/>
        <v>фото</v>
      </c>
      <c r="V386" s="20"/>
    </row>
    <row r="387" spans="1:22" s="18" customFormat="1" ht="15">
      <c r="A387" s="54">
        <v>614051030</v>
      </c>
      <c r="B387" s="21"/>
      <c r="C387" s="21">
        <f t="shared" si="30"/>
        <v>0</v>
      </c>
      <c r="D387" s="32" t="s">
        <v>618</v>
      </c>
      <c r="E387" s="32" t="s">
        <v>610</v>
      </c>
      <c r="F387" s="52" t="s">
        <v>355</v>
      </c>
      <c r="G387" s="52" t="s">
        <v>804</v>
      </c>
      <c r="H387" s="52">
        <v>20</v>
      </c>
      <c r="I387" s="136">
        <v>93</v>
      </c>
      <c r="J387" s="52" t="s">
        <v>802</v>
      </c>
      <c r="K387" s="53">
        <v>42712</v>
      </c>
      <c r="L387" s="54" t="s">
        <v>625</v>
      </c>
      <c r="M387" s="55" t="s">
        <v>493</v>
      </c>
      <c r="N387" s="55">
        <v>32</v>
      </c>
      <c r="O387" s="54" t="s">
        <v>614</v>
      </c>
      <c r="P387" s="54" t="s">
        <v>735</v>
      </c>
      <c r="Q387" s="54">
        <v>9785447138745</v>
      </c>
      <c r="R387" s="54">
        <v>614051030</v>
      </c>
      <c r="S387" s="54">
        <v>10</v>
      </c>
      <c r="T387" s="55" t="s">
        <v>612</v>
      </c>
      <c r="U387" s="22" t="e">
        <f>HYPERLINK(CONCATENATE("http://www.egmont.ru/search/?q=&amp;isbn=",#REF!),"фото")</f>
        <v>#REF!</v>
      </c>
      <c r="V387" s="20"/>
    </row>
    <row r="388" spans="1:22" s="18" customFormat="1" ht="15">
      <c r="A388" s="34">
        <v>614051060</v>
      </c>
      <c r="B388" s="21"/>
      <c r="C388" s="21">
        <f t="shared" si="30"/>
        <v>0</v>
      </c>
      <c r="D388" s="32" t="s">
        <v>618</v>
      </c>
      <c r="E388" s="32" t="s">
        <v>610</v>
      </c>
      <c r="F388" s="32" t="s">
        <v>357</v>
      </c>
      <c r="G388" s="32" t="s">
        <v>804</v>
      </c>
      <c r="H388" s="32">
        <v>20</v>
      </c>
      <c r="I388" s="131">
        <v>93</v>
      </c>
      <c r="J388" s="32" t="s">
        <v>802</v>
      </c>
      <c r="K388" s="33">
        <v>42712</v>
      </c>
      <c r="L388" s="34" t="s">
        <v>669</v>
      </c>
      <c r="M388" s="35" t="s">
        <v>500</v>
      </c>
      <c r="N388" s="35">
        <v>32</v>
      </c>
      <c r="O388" s="34" t="s">
        <v>614</v>
      </c>
      <c r="P388" s="34" t="s">
        <v>735</v>
      </c>
      <c r="Q388" s="34">
        <v>9785447138752</v>
      </c>
      <c r="R388" s="34">
        <v>614051060</v>
      </c>
      <c r="S388" s="34">
        <v>10</v>
      </c>
      <c r="T388" s="35" t="s">
        <v>612</v>
      </c>
      <c r="U388" s="22" t="str">
        <f aca="true" t="shared" si="32" ref="U388:U394">HYPERLINK(CONCATENATE("http://www.egmont.ru/search/?q=&amp;isbn=",M389),"фото")</f>
        <v>фото</v>
      </c>
      <c r="V388" s="20"/>
    </row>
    <row r="389" spans="1:22" s="18" customFormat="1" ht="15">
      <c r="A389" s="34">
        <v>614051070</v>
      </c>
      <c r="B389" s="21"/>
      <c r="C389" s="21">
        <f t="shared" si="30"/>
        <v>0</v>
      </c>
      <c r="D389" s="32" t="s">
        <v>618</v>
      </c>
      <c r="E389" s="32" t="s">
        <v>610</v>
      </c>
      <c r="F389" s="32" t="s">
        <v>358</v>
      </c>
      <c r="G389" s="32" t="s">
        <v>804</v>
      </c>
      <c r="H389" s="32">
        <v>20</v>
      </c>
      <c r="I389" s="131">
        <v>93</v>
      </c>
      <c r="J389" s="32" t="s">
        <v>802</v>
      </c>
      <c r="K389" s="33">
        <v>42712</v>
      </c>
      <c r="L389" s="34" t="s">
        <v>625</v>
      </c>
      <c r="M389" s="35" t="s">
        <v>494</v>
      </c>
      <c r="N389" s="35">
        <v>32</v>
      </c>
      <c r="O389" s="34" t="s">
        <v>614</v>
      </c>
      <c r="P389" s="34" t="s">
        <v>735</v>
      </c>
      <c r="Q389" s="34">
        <v>9785447138776</v>
      </c>
      <c r="R389" s="34">
        <v>614051070</v>
      </c>
      <c r="S389" s="34">
        <v>10</v>
      </c>
      <c r="T389" s="35" t="s">
        <v>612</v>
      </c>
      <c r="U389" s="22" t="str">
        <f t="shared" si="32"/>
        <v>фото</v>
      </c>
      <c r="V389" s="20"/>
    </row>
    <row r="390" spans="1:22" s="18" customFormat="1" ht="15">
      <c r="A390" s="34">
        <v>614051020</v>
      </c>
      <c r="B390" s="21"/>
      <c r="C390" s="21">
        <f t="shared" si="30"/>
        <v>0</v>
      </c>
      <c r="D390" s="60" t="s">
        <v>618</v>
      </c>
      <c r="E390" s="32" t="s">
        <v>610</v>
      </c>
      <c r="F390" s="32" t="s">
        <v>354</v>
      </c>
      <c r="G390" s="32" t="s">
        <v>804</v>
      </c>
      <c r="H390" s="32">
        <v>20</v>
      </c>
      <c r="I390" s="131">
        <v>93</v>
      </c>
      <c r="J390" s="32" t="s">
        <v>802</v>
      </c>
      <c r="K390" s="33">
        <v>42712</v>
      </c>
      <c r="L390" s="34" t="s">
        <v>625</v>
      </c>
      <c r="M390" s="35" t="s">
        <v>492</v>
      </c>
      <c r="N390" s="35">
        <v>32</v>
      </c>
      <c r="O390" s="34" t="s">
        <v>614</v>
      </c>
      <c r="P390" s="34" t="s">
        <v>735</v>
      </c>
      <c r="Q390" s="34">
        <v>9785447138738</v>
      </c>
      <c r="R390" s="34">
        <v>614051020</v>
      </c>
      <c r="S390" s="34">
        <v>10</v>
      </c>
      <c r="T390" s="35" t="s">
        <v>612</v>
      </c>
      <c r="U390" s="22" t="str">
        <f t="shared" si="32"/>
        <v>фото</v>
      </c>
      <c r="V390" s="20"/>
    </row>
    <row r="391" spans="1:22" s="18" customFormat="1" ht="15">
      <c r="A391" s="34">
        <v>614051100</v>
      </c>
      <c r="B391" s="21"/>
      <c r="C391" s="21">
        <f t="shared" si="30"/>
        <v>0</v>
      </c>
      <c r="D391" s="32" t="s">
        <v>618</v>
      </c>
      <c r="E391" s="32" t="s">
        <v>610</v>
      </c>
      <c r="F391" s="32" t="s">
        <v>360</v>
      </c>
      <c r="G391" s="32" t="s">
        <v>804</v>
      </c>
      <c r="H391" s="32">
        <v>20</v>
      </c>
      <c r="I391" s="131">
        <v>93</v>
      </c>
      <c r="J391" s="32" t="s">
        <v>802</v>
      </c>
      <c r="K391" s="33">
        <v>42712</v>
      </c>
      <c r="L391" s="34" t="s">
        <v>625</v>
      </c>
      <c r="M391" s="35" t="s">
        <v>498</v>
      </c>
      <c r="N391" s="35">
        <v>32</v>
      </c>
      <c r="O391" s="34" t="s">
        <v>614</v>
      </c>
      <c r="P391" s="34" t="s">
        <v>735</v>
      </c>
      <c r="Q391" s="34">
        <v>9785447138813</v>
      </c>
      <c r="R391" s="34">
        <v>614051100</v>
      </c>
      <c r="S391" s="34">
        <v>10</v>
      </c>
      <c r="T391" s="35" t="s">
        <v>612</v>
      </c>
      <c r="U391" s="22" t="str">
        <f t="shared" si="32"/>
        <v>фото</v>
      </c>
      <c r="V391" s="20"/>
    </row>
    <row r="392" spans="1:22" s="18" customFormat="1" ht="15">
      <c r="A392" s="34">
        <v>614051090</v>
      </c>
      <c r="B392" s="21"/>
      <c r="C392" s="21">
        <f t="shared" si="30"/>
        <v>0</v>
      </c>
      <c r="D392" s="32" t="s">
        <v>618</v>
      </c>
      <c r="E392" s="32" t="s">
        <v>610</v>
      </c>
      <c r="F392" s="32" t="s">
        <v>359</v>
      </c>
      <c r="G392" s="32" t="s">
        <v>804</v>
      </c>
      <c r="H392" s="32">
        <v>20</v>
      </c>
      <c r="I392" s="131">
        <v>93</v>
      </c>
      <c r="J392" s="32" t="s">
        <v>802</v>
      </c>
      <c r="K392" s="33">
        <v>42712</v>
      </c>
      <c r="L392" s="34" t="s">
        <v>646</v>
      </c>
      <c r="M392" s="35" t="s">
        <v>501</v>
      </c>
      <c r="N392" s="35">
        <v>32</v>
      </c>
      <c r="O392" s="34" t="s">
        <v>614</v>
      </c>
      <c r="P392" s="34" t="s">
        <v>735</v>
      </c>
      <c r="Q392" s="34">
        <v>9785447138806</v>
      </c>
      <c r="R392" s="34">
        <v>614051090</v>
      </c>
      <c r="S392" s="34">
        <v>10</v>
      </c>
      <c r="T392" s="35" t="s">
        <v>612</v>
      </c>
      <c r="U392" s="22" t="e">
        <f>HYPERLINK(CONCATENATE("http://www.egmont.ru/search/?q=&amp;isbn=",#REF!),"фото")</f>
        <v>#REF!</v>
      </c>
      <c r="V392" s="20"/>
    </row>
    <row r="393" spans="1:22" s="18" customFormat="1" ht="15">
      <c r="A393" s="34">
        <v>614051080</v>
      </c>
      <c r="B393" s="21"/>
      <c r="C393" s="21">
        <f t="shared" si="30"/>
        <v>0</v>
      </c>
      <c r="D393" s="32" t="s">
        <v>656</v>
      </c>
      <c r="E393" s="32" t="s">
        <v>610</v>
      </c>
      <c r="F393" s="32" t="s">
        <v>496</v>
      </c>
      <c r="G393" s="32" t="s">
        <v>804</v>
      </c>
      <c r="H393" s="32">
        <v>20</v>
      </c>
      <c r="I393" s="131">
        <v>93</v>
      </c>
      <c r="J393" s="32" t="s">
        <v>802</v>
      </c>
      <c r="K393" s="33">
        <v>42696</v>
      </c>
      <c r="L393" s="34" t="s">
        <v>625</v>
      </c>
      <c r="M393" s="35" t="s">
        <v>497</v>
      </c>
      <c r="N393" s="35" t="s">
        <v>610</v>
      </c>
      <c r="O393" s="34" t="s">
        <v>610</v>
      </c>
      <c r="P393" s="34" t="s">
        <v>610</v>
      </c>
      <c r="Q393" s="34">
        <v>9785447138790</v>
      </c>
      <c r="R393" s="34">
        <v>614051080</v>
      </c>
      <c r="S393" s="34" t="s">
        <v>610</v>
      </c>
      <c r="T393" s="35" t="s">
        <v>612</v>
      </c>
      <c r="U393" s="22" t="str">
        <f t="shared" si="32"/>
        <v>фото</v>
      </c>
      <c r="V393" s="20"/>
    </row>
    <row r="394" spans="1:22" s="18" customFormat="1" ht="15">
      <c r="A394" s="54">
        <v>614051110</v>
      </c>
      <c r="B394" s="21"/>
      <c r="C394" s="21">
        <f t="shared" si="30"/>
        <v>0</v>
      </c>
      <c r="D394" s="32" t="s">
        <v>618</v>
      </c>
      <c r="E394" s="32" t="s">
        <v>610</v>
      </c>
      <c r="F394" s="52" t="s">
        <v>361</v>
      </c>
      <c r="G394" s="52" t="s">
        <v>804</v>
      </c>
      <c r="H394" s="52">
        <v>20</v>
      </c>
      <c r="I394" s="136">
        <v>93</v>
      </c>
      <c r="J394" s="52" t="s">
        <v>802</v>
      </c>
      <c r="K394" s="53">
        <v>42712</v>
      </c>
      <c r="L394" s="54" t="s">
        <v>625</v>
      </c>
      <c r="M394" s="55" t="s">
        <v>495</v>
      </c>
      <c r="N394" s="55">
        <v>32</v>
      </c>
      <c r="O394" s="54" t="s">
        <v>614</v>
      </c>
      <c r="P394" s="54" t="s">
        <v>735</v>
      </c>
      <c r="Q394" s="54">
        <v>9785447138783</v>
      </c>
      <c r="R394" s="54">
        <v>614051110</v>
      </c>
      <c r="S394" s="54">
        <v>10</v>
      </c>
      <c r="T394" s="55" t="s">
        <v>612</v>
      </c>
      <c r="U394" s="22" t="str">
        <f t="shared" si="32"/>
        <v>фото</v>
      </c>
      <c r="V394" s="20"/>
    </row>
    <row r="395" spans="1:22" s="18" customFormat="1" ht="15">
      <c r="A395" s="34">
        <v>614051040</v>
      </c>
      <c r="B395" s="21"/>
      <c r="C395" s="21">
        <f t="shared" si="30"/>
        <v>0</v>
      </c>
      <c r="D395" s="32" t="s">
        <v>618</v>
      </c>
      <c r="E395" s="32" t="s">
        <v>610</v>
      </c>
      <c r="F395" s="32" t="s">
        <v>356</v>
      </c>
      <c r="G395" s="32" t="s">
        <v>804</v>
      </c>
      <c r="H395" s="32">
        <v>20</v>
      </c>
      <c r="I395" s="131">
        <v>93</v>
      </c>
      <c r="J395" s="32" t="s">
        <v>802</v>
      </c>
      <c r="K395" s="33">
        <v>42712</v>
      </c>
      <c r="L395" s="34" t="s">
        <v>687</v>
      </c>
      <c r="M395" s="35" t="s">
        <v>499</v>
      </c>
      <c r="N395" s="35">
        <v>32</v>
      </c>
      <c r="O395" s="34" t="s">
        <v>614</v>
      </c>
      <c r="P395" s="34" t="s">
        <v>735</v>
      </c>
      <c r="Q395" s="34">
        <v>9785447138769</v>
      </c>
      <c r="R395" s="34">
        <v>614051040</v>
      </c>
      <c r="S395" s="34">
        <v>10</v>
      </c>
      <c r="T395" s="35" t="s">
        <v>612</v>
      </c>
      <c r="U395" s="22" t="e">
        <f>HYPERLINK(CONCATENATE("http://www.egmont.ru/search/?q=&amp;isbn=",#REF!),"фото")</f>
        <v>#REF!</v>
      </c>
      <c r="V395" s="20"/>
    </row>
    <row r="396" spans="1:21" s="20" customFormat="1" ht="15">
      <c r="A396" s="34">
        <v>614024931</v>
      </c>
      <c r="B396" s="21"/>
      <c r="C396" s="21">
        <f t="shared" si="30"/>
        <v>0</v>
      </c>
      <c r="D396" s="32" t="s">
        <v>618</v>
      </c>
      <c r="E396" s="32" t="s">
        <v>610</v>
      </c>
      <c r="F396" s="32" t="s">
        <v>398</v>
      </c>
      <c r="G396" s="32" t="s">
        <v>399</v>
      </c>
      <c r="H396" s="32">
        <v>20</v>
      </c>
      <c r="I396" s="131">
        <v>67</v>
      </c>
      <c r="J396" s="32" t="s">
        <v>610</v>
      </c>
      <c r="K396" s="33">
        <v>41908</v>
      </c>
      <c r="L396" s="34" t="s">
        <v>1462</v>
      </c>
      <c r="M396" s="35" t="s">
        <v>400</v>
      </c>
      <c r="N396" s="35">
        <v>16</v>
      </c>
      <c r="O396" s="34" t="s">
        <v>614</v>
      </c>
      <c r="P396" s="34" t="s">
        <v>1463</v>
      </c>
      <c r="Q396" s="34">
        <v>9785447110901</v>
      </c>
      <c r="R396" s="34">
        <v>614024931</v>
      </c>
      <c r="S396" s="34">
        <v>10</v>
      </c>
      <c r="T396" s="35" t="s">
        <v>654</v>
      </c>
      <c r="U396" s="22" t="str">
        <f aca="true" t="shared" si="33" ref="U396:U410">HYPERLINK(CONCATENATE("http://www.egmont.ru/search/?q=&amp;isbn=",M396),"фото")</f>
        <v>фото</v>
      </c>
    </row>
    <row r="397" spans="1:22" s="18" customFormat="1" ht="15">
      <c r="A397" s="34">
        <v>614026740</v>
      </c>
      <c r="B397" s="21"/>
      <c r="C397" s="21">
        <f t="shared" si="30"/>
        <v>0</v>
      </c>
      <c r="D397" s="32" t="s">
        <v>656</v>
      </c>
      <c r="E397" s="32" t="s">
        <v>610</v>
      </c>
      <c r="F397" s="32" t="s">
        <v>811</v>
      </c>
      <c r="G397" s="32" t="s">
        <v>684</v>
      </c>
      <c r="H397" s="32">
        <v>120</v>
      </c>
      <c r="I397" s="131">
        <v>91</v>
      </c>
      <c r="J397" s="32" t="s">
        <v>610</v>
      </c>
      <c r="K397" s="33">
        <v>42151</v>
      </c>
      <c r="L397" s="34" t="s">
        <v>669</v>
      </c>
      <c r="M397" s="35" t="s">
        <v>812</v>
      </c>
      <c r="N397" s="35">
        <v>16</v>
      </c>
      <c r="O397" s="34" t="s">
        <v>614</v>
      </c>
      <c r="P397" s="34" t="s">
        <v>616</v>
      </c>
      <c r="Q397" s="34">
        <v>9785447115869</v>
      </c>
      <c r="R397" s="34">
        <v>614026740</v>
      </c>
      <c r="S397" s="34">
        <v>10</v>
      </c>
      <c r="T397" s="35" t="s">
        <v>613</v>
      </c>
      <c r="U397" s="22" t="str">
        <f t="shared" si="33"/>
        <v>фото</v>
      </c>
      <c r="V397" s="20"/>
    </row>
    <row r="398" spans="1:21" s="20" customFormat="1" ht="15">
      <c r="A398" s="34">
        <v>614030040</v>
      </c>
      <c r="B398" s="21"/>
      <c r="C398" s="21">
        <f t="shared" si="30"/>
        <v>0</v>
      </c>
      <c r="D398" s="32" t="s">
        <v>656</v>
      </c>
      <c r="E398" s="32" t="s">
        <v>610</v>
      </c>
      <c r="F398" s="32" t="s">
        <v>911</v>
      </c>
      <c r="G398" s="32" t="s">
        <v>684</v>
      </c>
      <c r="H398" s="32">
        <v>120</v>
      </c>
      <c r="I398" s="131">
        <v>91</v>
      </c>
      <c r="J398" s="32" t="s">
        <v>610</v>
      </c>
      <c r="K398" s="33">
        <v>42265</v>
      </c>
      <c r="L398" s="34" t="s">
        <v>1345</v>
      </c>
      <c r="M398" s="35" t="s">
        <v>912</v>
      </c>
      <c r="N398" s="35">
        <v>16</v>
      </c>
      <c r="O398" s="34" t="s">
        <v>614</v>
      </c>
      <c r="P398" s="34" t="s">
        <v>616</v>
      </c>
      <c r="Q398" s="34">
        <v>9785447121037</v>
      </c>
      <c r="R398" s="34">
        <v>614030040</v>
      </c>
      <c r="S398" s="34">
        <v>10</v>
      </c>
      <c r="T398" s="35" t="s">
        <v>613</v>
      </c>
      <c r="U398" s="22" t="str">
        <f t="shared" si="33"/>
        <v>фото</v>
      </c>
    </row>
    <row r="399" spans="1:22" s="18" customFormat="1" ht="15">
      <c r="A399" s="34">
        <v>614030020</v>
      </c>
      <c r="B399" s="21"/>
      <c r="C399" s="21">
        <f t="shared" si="30"/>
        <v>0</v>
      </c>
      <c r="D399" s="32" t="s">
        <v>656</v>
      </c>
      <c r="E399" s="32" t="s">
        <v>610</v>
      </c>
      <c r="F399" s="32" t="s">
        <v>891</v>
      </c>
      <c r="G399" s="32" t="s">
        <v>684</v>
      </c>
      <c r="H399" s="32">
        <v>120</v>
      </c>
      <c r="I399" s="131">
        <v>91</v>
      </c>
      <c r="J399" s="32" t="s">
        <v>610</v>
      </c>
      <c r="K399" s="33">
        <v>42243</v>
      </c>
      <c r="L399" s="34" t="s">
        <v>847</v>
      </c>
      <c r="M399" s="35" t="s">
        <v>892</v>
      </c>
      <c r="N399" s="35">
        <v>16</v>
      </c>
      <c r="O399" s="34" t="s">
        <v>614</v>
      </c>
      <c r="P399" s="34" t="s">
        <v>616</v>
      </c>
      <c r="Q399" s="34">
        <v>9785447121327</v>
      </c>
      <c r="R399" s="34">
        <v>614030020</v>
      </c>
      <c r="S399" s="34">
        <v>10</v>
      </c>
      <c r="T399" s="35" t="s">
        <v>613</v>
      </c>
      <c r="U399" s="22" t="str">
        <f t="shared" si="33"/>
        <v>фото</v>
      </c>
      <c r="V399" s="20"/>
    </row>
    <row r="400" spans="1:22" s="18" customFormat="1" ht="15">
      <c r="A400" s="46">
        <v>614030050</v>
      </c>
      <c r="B400" s="21"/>
      <c r="C400" s="21">
        <f t="shared" si="30"/>
        <v>0</v>
      </c>
      <c r="D400" s="44" t="s">
        <v>609</v>
      </c>
      <c r="E400" s="44" t="s">
        <v>610</v>
      </c>
      <c r="F400" s="44" t="s">
        <v>883</v>
      </c>
      <c r="G400" s="44" t="s">
        <v>684</v>
      </c>
      <c r="H400" s="44">
        <v>120</v>
      </c>
      <c r="I400" s="133">
        <v>91</v>
      </c>
      <c r="J400" s="44" t="s">
        <v>610</v>
      </c>
      <c r="K400" s="45">
        <v>42243</v>
      </c>
      <c r="L400" s="46" t="s">
        <v>693</v>
      </c>
      <c r="M400" s="47" t="s">
        <v>884</v>
      </c>
      <c r="N400" s="47">
        <v>16</v>
      </c>
      <c r="O400" s="46" t="s">
        <v>614</v>
      </c>
      <c r="P400" s="46" t="s">
        <v>616</v>
      </c>
      <c r="Q400" s="46">
        <v>9785447121860</v>
      </c>
      <c r="R400" s="46">
        <v>614030050</v>
      </c>
      <c r="S400" s="46">
        <v>10</v>
      </c>
      <c r="T400" s="47" t="s">
        <v>613</v>
      </c>
      <c r="U400" s="22" t="str">
        <f t="shared" si="33"/>
        <v>фото</v>
      </c>
      <c r="V400" s="20"/>
    </row>
    <row r="401" spans="1:22" s="18" customFormat="1" ht="15">
      <c r="A401" s="34">
        <v>614041000</v>
      </c>
      <c r="B401" s="21"/>
      <c r="C401" s="21">
        <f t="shared" si="30"/>
        <v>0</v>
      </c>
      <c r="D401" s="32" t="s">
        <v>656</v>
      </c>
      <c r="E401" s="32" t="s">
        <v>610</v>
      </c>
      <c r="F401" s="32" t="s">
        <v>1021</v>
      </c>
      <c r="G401" s="32" t="s">
        <v>684</v>
      </c>
      <c r="H401" s="32">
        <v>20</v>
      </c>
      <c r="I401" s="131">
        <v>91</v>
      </c>
      <c r="J401" s="32" t="s">
        <v>610</v>
      </c>
      <c r="K401" s="33">
        <v>42419</v>
      </c>
      <c r="L401" s="34" t="s">
        <v>621</v>
      </c>
      <c r="M401" s="35" t="s">
        <v>1022</v>
      </c>
      <c r="N401" s="35">
        <v>16</v>
      </c>
      <c r="O401" s="34" t="s">
        <v>614</v>
      </c>
      <c r="P401" s="34" t="s">
        <v>616</v>
      </c>
      <c r="Q401" s="34">
        <v>9785447129477</v>
      </c>
      <c r="R401" s="34">
        <v>614041000</v>
      </c>
      <c r="S401" s="34">
        <v>10</v>
      </c>
      <c r="T401" s="35" t="s">
        <v>612</v>
      </c>
      <c r="U401" s="22" t="str">
        <f t="shared" si="33"/>
        <v>фото</v>
      </c>
      <c r="V401" s="20"/>
    </row>
    <row r="402" spans="1:22" s="18" customFormat="1" ht="15">
      <c r="A402" s="34">
        <v>614029970</v>
      </c>
      <c r="B402" s="21"/>
      <c r="C402" s="21">
        <f t="shared" si="30"/>
        <v>0</v>
      </c>
      <c r="D402" s="32" t="s">
        <v>609</v>
      </c>
      <c r="E402" s="32" t="s">
        <v>610</v>
      </c>
      <c r="F402" s="32" t="s">
        <v>881</v>
      </c>
      <c r="G402" s="32" t="s">
        <v>684</v>
      </c>
      <c r="H402" s="32">
        <v>120</v>
      </c>
      <c r="I402" s="131">
        <v>91</v>
      </c>
      <c r="J402" s="32" t="s">
        <v>610</v>
      </c>
      <c r="K402" s="33">
        <v>42243</v>
      </c>
      <c r="L402" s="34" t="s">
        <v>765</v>
      </c>
      <c r="M402" s="35" t="s">
        <v>882</v>
      </c>
      <c r="N402" s="35">
        <v>16</v>
      </c>
      <c r="O402" s="34" t="s">
        <v>614</v>
      </c>
      <c r="P402" s="34" t="s">
        <v>616</v>
      </c>
      <c r="Q402" s="34">
        <v>9785447121815</v>
      </c>
      <c r="R402" s="34">
        <v>614029970</v>
      </c>
      <c r="S402" s="34">
        <v>10</v>
      </c>
      <c r="T402" s="35" t="s">
        <v>613</v>
      </c>
      <c r="U402" s="22" t="str">
        <f t="shared" si="33"/>
        <v>фото</v>
      </c>
      <c r="V402" s="20"/>
    </row>
    <row r="403" spans="1:21" s="20" customFormat="1" ht="15">
      <c r="A403" s="34">
        <v>614029960</v>
      </c>
      <c r="B403" s="21"/>
      <c r="C403" s="21">
        <f t="shared" si="30"/>
        <v>0</v>
      </c>
      <c r="D403" s="32" t="s">
        <v>656</v>
      </c>
      <c r="E403" s="32" t="s">
        <v>610</v>
      </c>
      <c r="F403" s="32" t="s">
        <v>885</v>
      </c>
      <c r="G403" s="32" t="s">
        <v>684</v>
      </c>
      <c r="H403" s="32">
        <v>120</v>
      </c>
      <c r="I403" s="131">
        <v>91</v>
      </c>
      <c r="J403" s="32" t="s">
        <v>610</v>
      </c>
      <c r="K403" s="33">
        <v>42243</v>
      </c>
      <c r="L403" s="34" t="s">
        <v>685</v>
      </c>
      <c r="M403" s="35" t="s">
        <v>886</v>
      </c>
      <c r="N403" s="35">
        <v>16</v>
      </c>
      <c r="O403" s="34" t="s">
        <v>614</v>
      </c>
      <c r="P403" s="34" t="s">
        <v>616</v>
      </c>
      <c r="Q403" s="34">
        <v>9785447121877</v>
      </c>
      <c r="R403" s="34">
        <v>614029960</v>
      </c>
      <c r="S403" s="34">
        <v>10</v>
      </c>
      <c r="T403" s="35" t="s">
        <v>613</v>
      </c>
      <c r="U403" s="22" t="str">
        <f t="shared" si="33"/>
        <v>фото</v>
      </c>
    </row>
    <row r="404" spans="1:21" s="20" customFormat="1" ht="15">
      <c r="A404" s="34">
        <v>614028470</v>
      </c>
      <c r="B404" s="21"/>
      <c r="C404" s="21">
        <f t="shared" si="30"/>
        <v>0</v>
      </c>
      <c r="D404" s="32" t="s">
        <v>609</v>
      </c>
      <c r="E404" s="32" t="s">
        <v>610</v>
      </c>
      <c r="F404" s="32" t="s">
        <v>858</v>
      </c>
      <c r="G404" s="32" t="s">
        <v>684</v>
      </c>
      <c r="H404" s="32">
        <v>20</v>
      </c>
      <c r="I404" s="131">
        <v>91</v>
      </c>
      <c r="J404" s="32" t="s">
        <v>610</v>
      </c>
      <c r="K404" s="33">
        <v>42213</v>
      </c>
      <c r="L404" s="34" t="s">
        <v>765</v>
      </c>
      <c r="M404" s="35" t="s">
        <v>848</v>
      </c>
      <c r="N404" s="35" t="s">
        <v>610</v>
      </c>
      <c r="O404" s="34" t="s">
        <v>610</v>
      </c>
      <c r="P404" s="34" t="s">
        <v>610</v>
      </c>
      <c r="Q404" s="34">
        <v>9785447120665</v>
      </c>
      <c r="R404" s="34">
        <v>614028470</v>
      </c>
      <c r="S404" s="34" t="s">
        <v>610</v>
      </c>
      <c r="T404" s="35" t="s">
        <v>612</v>
      </c>
      <c r="U404" s="22" t="str">
        <f t="shared" si="33"/>
        <v>фото</v>
      </c>
    </row>
    <row r="405" spans="1:22" s="18" customFormat="1" ht="15">
      <c r="A405" s="46">
        <v>614029980</v>
      </c>
      <c r="B405" s="21"/>
      <c r="C405" s="21">
        <f t="shared" si="30"/>
        <v>0</v>
      </c>
      <c r="D405" s="44" t="s">
        <v>656</v>
      </c>
      <c r="E405" s="44" t="s">
        <v>610</v>
      </c>
      <c r="F405" s="44" t="s">
        <v>909</v>
      </c>
      <c r="G405" s="44" t="s">
        <v>684</v>
      </c>
      <c r="H405" s="44">
        <v>120</v>
      </c>
      <c r="I405" s="133">
        <v>91</v>
      </c>
      <c r="J405" s="44" t="s">
        <v>610</v>
      </c>
      <c r="K405" s="45">
        <v>42265</v>
      </c>
      <c r="L405" s="46" t="s">
        <v>625</v>
      </c>
      <c r="M405" s="47" t="s">
        <v>910</v>
      </c>
      <c r="N405" s="47">
        <v>16</v>
      </c>
      <c r="O405" s="46" t="s">
        <v>614</v>
      </c>
      <c r="P405" s="46" t="s">
        <v>616</v>
      </c>
      <c r="Q405" s="46">
        <v>9785447121358</v>
      </c>
      <c r="R405" s="46">
        <v>614029980</v>
      </c>
      <c r="S405" s="46">
        <v>10</v>
      </c>
      <c r="T405" s="47" t="s">
        <v>613</v>
      </c>
      <c r="U405" s="22" t="str">
        <f t="shared" si="33"/>
        <v>фото</v>
      </c>
      <c r="V405" s="20"/>
    </row>
    <row r="406" spans="1:22" s="18" customFormat="1" ht="15">
      <c r="A406" s="34">
        <v>614029990</v>
      </c>
      <c r="B406" s="21"/>
      <c r="C406" s="21">
        <f t="shared" si="30"/>
        <v>0</v>
      </c>
      <c r="D406" s="32" t="s">
        <v>618</v>
      </c>
      <c r="E406" s="32" t="s">
        <v>610</v>
      </c>
      <c r="F406" s="32" t="s">
        <v>879</v>
      </c>
      <c r="G406" s="32" t="s">
        <v>684</v>
      </c>
      <c r="H406" s="32">
        <v>120</v>
      </c>
      <c r="I406" s="131">
        <v>91</v>
      </c>
      <c r="J406" s="32" t="s">
        <v>802</v>
      </c>
      <c r="K406" s="33">
        <v>42243</v>
      </c>
      <c r="L406" s="34" t="s">
        <v>625</v>
      </c>
      <c r="M406" s="35" t="s">
        <v>880</v>
      </c>
      <c r="N406" s="35">
        <v>16</v>
      </c>
      <c r="O406" s="34" t="s">
        <v>614</v>
      </c>
      <c r="P406" s="34" t="s">
        <v>616</v>
      </c>
      <c r="Q406" s="34">
        <v>9785447109967</v>
      </c>
      <c r="R406" s="34">
        <v>614029990</v>
      </c>
      <c r="S406" s="34">
        <v>10</v>
      </c>
      <c r="T406" s="35" t="s">
        <v>613</v>
      </c>
      <c r="U406" s="22" t="str">
        <f t="shared" si="33"/>
        <v>фото</v>
      </c>
      <c r="V406" s="20"/>
    </row>
    <row r="407" spans="1:22" s="18" customFormat="1" ht="15">
      <c r="A407" s="34">
        <v>614010470</v>
      </c>
      <c r="B407" s="21"/>
      <c r="C407" s="21">
        <f t="shared" si="30"/>
        <v>0</v>
      </c>
      <c r="D407" s="32" t="s">
        <v>656</v>
      </c>
      <c r="E407" s="32" t="s">
        <v>610</v>
      </c>
      <c r="F407" s="32" t="s">
        <v>809</v>
      </c>
      <c r="G407" s="32" t="s">
        <v>684</v>
      </c>
      <c r="H407" s="32">
        <v>120</v>
      </c>
      <c r="I407" s="131">
        <v>91</v>
      </c>
      <c r="J407" s="32" t="s">
        <v>610</v>
      </c>
      <c r="K407" s="33">
        <v>42151</v>
      </c>
      <c r="L407" s="34" t="s">
        <v>628</v>
      </c>
      <c r="M407" s="35" t="s">
        <v>810</v>
      </c>
      <c r="N407" s="35">
        <v>16</v>
      </c>
      <c r="O407" s="34" t="s">
        <v>614</v>
      </c>
      <c r="P407" s="34" t="s">
        <v>616</v>
      </c>
      <c r="Q407" s="34">
        <v>9785447111793</v>
      </c>
      <c r="R407" s="34">
        <v>614010470</v>
      </c>
      <c r="S407" s="34">
        <v>10</v>
      </c>
      <c r="T407" s="35" t="s">
        <v>613</v>
      </c>
      <c r="U407" s="22" t="str">
        <f t="shared" si="33"/>
        <v>фото</v>
      </c>
      <c r="V407" s="20"/>
    </row>
    <row r="408" spans="1:22" s="18" customFormat="1" ht="15">
      <c r="A408" s="34">
        <v>614044850</v>
      </c>
      <c r="B408" s="21"/>
      <c r="C408" s="21">
        <f t="shared" si="30"/>
        <v>0</v>
      </c>
      <c r="D408" s="32" t="s">
        <v>656</v>
      </c>
      <c r="E408" s="32" t="s">
        <v>610</v>
      </c>
      <c r="F408" s="32" t="s">
        <v>155</v>
      </c>
      <c r="G408" s="32" t="s">
        <v>684</v>
      </c>
      <c r="H408" s="32">
        <v>20</v>
      </c>
      <c r="I408" s="131">
        <v>91</v>
      </c>
      <c r="J408" s="32" t="s">
        <v>610</v>
      </c>
      <c r="K408" s="33">
        <v>42657</v>
      </c>
      <c r="L408" s="34" t="s">
        <v>649</v>
      </c>
      <c r="M408" s="35" t="s">
        <v>156</v>
      </c>
      <c r="N408" s="35">
        <v>16</v>
      </c>
      <c r="O408" s="34" t="s">
        <v>614</v>
      </c>
      <c r="P408" s="34" t="s">
        <v>616</v>
      </c>
      <c r="Q408" s="34">
        <v>9785447133146</v>
      </c>
      <c r="R408" s="34">
        <v>614044850</v>
      </c>
      <c r="S408" s="34">
        <v>10</v>
      </c>
      <c r="T408" s="35" t="s">
        <v>612</v>
      </c>
      <c r="U408" s="22" t="str">
        <f t="shared" si="33"/>
        <v>фото</v>
      </c>
      <c r="V408" s="20"/>
    </row>
    <row r="409" spans="1:22" s="18" customFormat="1" ht="15">
      <c r="A409" s="34">
        <v>614037270</v>
      </c>
      <c r="B409" s="21"/>
      <c r="C409" s="21">
        <f t="shared" si="30"/>
        <v>0</v>
      </c>
      <c r="D409" s="32" t="s">
        <v>656</v>
      </c>
      <c r="E409" s="32" t="s">
        <v>610</v>
      </c>
      <c r="F409" s="32" t="s">
        <v>1148</v>
      </c>
      <c r="G409" s="32" t="s">
        <v>906</v>
      </c>
      <c r="H409" s="32">
        <v>120</v>
      </c>
      <c r="I409" s="131">
        <v>73</v>
      </c>
      <c r="J409" s="32" t="s">
        <v>610</v>
      </c>
      <c r="K409" s="33">
        <v>42473</v>
      </c>
      <c r="L409" s="34" t="s">
        <v>644</v>
      </c>
      <c r="M409" s="35" t="s">
        <v>1149</v>
      </c>
      <c r="N409" s="35">
        <v>16</v>
      </c>
      <c r="O409" s="34" t="s">
        <v>614</v>
      </c>
      <c r="P409" s="34" t="s">
        <v>616</v>
      </c>
      <c r="Q409" s="34">
        <v>9785447128203</v>
      </c>
      <c r="R409" s="34">
        <v>614037270</v>
      </c>
      <c r="S409" s="34">
        <v>10</v>
      </c>
      <c r="T409" s="35" t="s">
        <v>613</v>
      </c>
      <c r="U409" s="22" t="str">
        <f t="shared" si="33"/>
        <v>фото</v>
      </c>
      <c r="V409" s="20"/>
    </row>
    <row r="410" spans="1:22" s="18" customFormat="1" ht="15">
      <c r="A410" s="38">
        <v>614033970</v>
      </c>
      <c r="B410" s="21"/>
      <c r="C410" s="21">
        <f t="shared" si="30"/>
        <v>0</v>
      </c>
      <c r="D410" s="32" t="s">
        <v>656</v>
      </c>
      <c r="E410" s="32" t="s">
        <v>659</v>
      </c>
      <c r="F410" s="36" t="s">
        <v>1080</v>
      </c>
      <c r="G410" s="36" t="s">
        <v>906</v>
      </c>
      <c r="H410" s="36">
        <v>120</v>
      </c>
      <c r="I410" s="131">
        <v>73</v>
      </c>
      <c r="J410" s="36" t="s">
        <v>610</v>
      </c>
      <c r="K410" s="37">
        <v>42396</v>
      </c>
      <c r="L410" s="38" t="s">
        <v>689</v>
      </c>
      <c r="M410" s="39" t="s">
        <v>1081</v>
      </c>
      <c r="N410" s="39">
        <v>16</v>
      </c>
      <c r="O410" s="38" t="s">
        <v>614</v>
      </c>
      <c r="P410" s="38" t="s">
        <v>616</v>
      </c>
      <c r="Q410" s="38">
        <v>9785447124649</v>
      </c>
      <c r="R410" s="38">
        <v>614033970</v>
      </c>
      <c r="S410" s="38">
        <v>10</v>
      </c>
      <c r="T410" s="39" t="s">
        <v>613</v>
      </c>
      <c r="U410" s="22" t="str">
        <f t="shared" si="33"/>
        <v>фото</v>
      </c>
      <c r="V410" s="20"/>
    </row>
    <row r="411" spans="1:22" s="18" customFormat="1" ht="15">
      <c r="A411" s="34">
        <v>614037240</v>
      </c>
      <c r="B411" s="21"/>
      <c r="C411" s="21">
        <f t="shared" si="30"/>
        <v>0</v>
      </c>
      <c r="D411" s="32" t="s">
        <v>656</v>
      </c>
      <c r="E411" s="32" t="s">
        <v>610</v>
      </c>
      <c r="F411" s="32" t="s">
        <v>1204</v>
      </c>
      <c r="G411" s="32" t="s">
        <v>906</v>
      </c>
      <c r="H411" s="32">
        <v>120</v>
      </c>
      <c r="I411" s="131">
        <v>73</v>
      </c>
      <c r="J411" s="32" t="s">
        <v>610</v>
      </c>
      <c r="K411" s="33">
        <v>42508</v>
      </c>
      <c r="L411" s="34" t="s">
        <v>625</v>
      </c>
      <c r="M411" s="35" t="s">
        <v>1205</v>
      </c>
      <c r="N411" s="35">
        <v>16</v>
      </c>
      <c r="O411" s="34" t="s">
        <v>614</v>
      </c>
      <c r="P411" s="34" t="s">
        <v>616</v>
      </c>
      <c r="Q411" s="34">
        <v>9785447127893</v>
      </c>
      <c r="R411" s="34">
        <v>614037240</v>
      </c>
      <c r="S411" s="34">
        <v>10</v>
      </c>
      <c r="T411" s="35" t="s">
        <v>613</v>
      </c>
      <c r="U411" s="22" t="str">
        <f aca="true" t="shared" si="34" ref="U411:U422">HYPERLINK(CONCATENATE("http://www.egmont.ru/search/?q=&amp;isbn=",M411),"фото")</f>
        <v>фото</v>
      </c>
      <c r="V411" s="20"/>
    </row>
    <row r="412" spans="1:22" s="18" customFormat="1" ht="15">
      <c r="A412" s="34">
        <v>614037260</v>
      </c>
      <c r="B412" s="21"/>
      <c r="C412" s="21">
        <f t="shared" si="30"/>
        <v>0</v>
      </c>
      <c r="D412" s="32" t="s">
        <v>618</v>
      </c>
      <c r="E412" s="32" t="s">
        <v>610</v>
      </c>
      <c r="F412" s="32" t="s">
        <v>1206</v>
      </c>
      <c r="G412" s="32" t="s">
        <v>906</v>
      </c>
      <c r="H412" s="32">
        <v>120</v>
      </c>
      <c r="I412" s="131">
        <v>73</v>
      </c>
      <c r="J412" s="32" t="s">
        <v>610</v>
      </c>
      <c r="K412" s="33">
        <v>42508</v>
      </c>
      <c r="L412" s="34" t="s">
        <v>672</v>
      </c>
      <c r="M412" s="35" t="s">
        <v>1207</v>
      </c>
      <c r="N412" s="35">
        <v>16</v>
      </c>
      <c r="O412" s="34" t="s">
        <v>614</v>
      </c>
      <c r="P412" s="34" t="s">
        <v>616</v>
      </c>
      <c r="Q412" s="34">
        <v>9785447128197</v>
      </c>
      <c r="R412" s="34">
        <v>614037260</v>
      </c>
      <c r="S412" s="34">
        <v>10</v>
      </c>
      <c r="T412" s="35" t="s">
        <v>613</v>
      </c>
      <c r="U412" s="22" t="str">
        <f t="shared" si="34"/>
        <v>фото</v>
      </c>
      <c r="V412" s="20"/>
    </row>
    <row r="413" spans="1:22" s="18" customFormat="1" ht="15">
      <c r="A413" s="34">
        <v>614033990</v>
      </c>
      <c r="B413" s="21"/>
      <c r="C413" s="21">
        <f t="shared" si="30"/>
        <v>0</v>
      </c>
      <c r="D413" s="32" t="s">
        <v>618</v>
      </c>
      <c r="E413" s="32" t="s">
        <v>610</v>
      </c>
      <c r="F413" s="32" t="s">
        <v>1002</v>
      </c>
      <c r="G413" s="32" t="s">
        <v>906</v>
      </c>
      <c r="H413" s="32">
        <v>120</v>
      </c>
      <c r="I413" s="131">
        <v>73</v>
      </c>
      <c r="J413" s="32" t="s">
        <v>610</v>
      </c>
      <c r="K413" s="33">
        <v>42411</v>
      </c>
      <c r="L413" s="34" t="s">
        <v>643</v>
      </c>
      <c r="M413" s="35" t="s">
        <v>1003</v>
      </c>
      <c r="N413" s="35">
        <v>16</v>
      </c>
      <c r="O413" s="34" t="s">
        <v>614</v>
      </c>
      <c r="P413" s="34" t="s">
        <v>616</v>
      </c>
      <c r="Q413" s="34">
        <v>9785447125097</v>
      </c>
      <c r="R413" s="34">
        <v>614033990</v>
      </c>
      <c r="S413" s="34">
        <v>10</v>
      </c>
      <c r="T413" s="35" t="s">
        <v>613</v>
      </c>
      <c r="U413" s="22" t="str">
        <f t="shared" si="34"/>
        <v>фото</v>
      </c>
      <c r="V413" s="20"/>
    </row>
    <row r="414" spans="1:22" s="18" customFormat="1" ht="15">
      <c r="A414" s="34">
        <v>614028040</v>
      </c>
      <c r="B414" s="21"/>
      <c r="C414" s="21">
        <f t="shared" si="30"/>
        <v>0</v>
      </c>
      <c r="D414" s="32" t="s">
        <v>656</v>
      </c>
      <c r="E414" s="32" t="s">
        <v>610</v>
      </c>
      <c r="F414" s="32" t="s">
        <v>925</v>
      </c>
      <c r="G414" s="32" t="s">
        <v>906</v>
      </c>
      <c r="H414" s="32">
        <v>120</v>
      </c>
      <c r="I414" s="131">
        <v>73</v>
      </c>
      <c r="J414" s="32" t="s">
        <v>610</v>
      </c>
      <c r="K414" s="33">
        <v>42299</v>
      </c>
      <c r="L414" s="34" t="s">
        <v>649</v>
      </c>
      <c r="M414" s="35" t="s">
        <v>926</v>
      </c>
      <c r="N414" s="35">
        <v>16</v>
      </c>
      <c r="O414" s="34" t="s">
        <v>614</v>
      </c>
      <c r="P414" s="34" t="s">
        <v>616</v>
      </c>
      <c r="Q414" s="34">
        <v>9785447118471</v>
      </c>
      <c r="R414" s="34">
        <v>614028040</v>
      </c>
      <c r="S414" s="34">
        <v>10</v>
      </c>
      <c r="T414" s="35" t="s">
        <v>613</v>
      </c>
      <c r="U414" s="22" t="str">
        <f t="shared" si="34"/>
        <v>фото</v>
      </c>
      <c r="V414" s="20"/>
    </row>
    <row r="415" spans="1:22" s="18" customFormat="1" ht="15">
      <c r="A415" s="34">
        <v>614042090</v>
      </c>
      <c r="B415" s="21"/>
      <c r="C415" s="21">
        <f t="shared" si="30"/>
        <v>0</v>
      </c>
      <c r="D415" s="32" t="s">
        <v>656</v>
      </c>
      <c r="E415" s="32" t="s">
        <v>610</v>
      </c>
      <c r="F415" s="32" t="s">
        <v>1342</v>
      </c>
      <c r="G415" s="32" t="s">
        <v>906</v>
      </c>
      <c r="H415" s="32">
        <v>20</v>
      </c>
      <c r="I415" s="131">
        <v>73</v>
      </c>
      <c r="J415" s="32" t="s">
        <v>610</v>
      </c>
      <c r="K415" s="33">
        <v>42580</v>
      </c>
      <c r="L415" s="34" t="s">
        <v>649</v>
      </c>
      <c r="M415" s="35" t="s">
        <v>1343</v>
      </c>
      <c r="N415" s="35">
        <v>16</v>
      </c>
      <c r="O415" s="34" t="s">
        <v>614</v>
      </c>
      <c r="P415" s="34" t="s">
        <v>616</v>
      </c>
      <c r="Q415" s="34">
        <v>9785447130947</v>
      </c>
      <c r="R415" s="34">
        <v>614042090</v>
      </c>
      <c r="S415" s="34">
        <v>10</v>
      </c>
      <c r="T415" s="35" t="s">
        <v>612</v>
      </c>
      <c r="U415" s="22" t="str">
        <f t="shared" si="34"/>
        <v>фото</v>
      </c>
      <c r="V415" s="20"/>
    </row>
    <row r="416" spans="1:22" s="18" customFormat="1" ht="15">
      <c r="A416" s="34">
        <v>614035930</v>
      </c>
      <c r="B416" s="21"/>
      <c r="C416" s="21">
        <f aca="true" t="shared" si="35" ref="C416:C444">B416/H416</f>
        <v>0</v>
      </c>
      <c r="D416" s="32" t="s">
        <v>618</v>
      </c>
      <c r="E416" s="32" t="s">
        <v>610</v>
      </c>
      <c r="F416" s="32" t="s">
        <v>905</v>
      </c>
      <c r="G416" s="32" t="s">
        <v>906</v>
      </c>
      <c r="H416" s="32">
        <v>20</v>
      </c>
      <c r="I416" s="131">
        <v>73</v>
      </c>
      <c r="J416" s="32" t="s">
        <v>610</v>
      </c>
      <c r="K416" s="33">
        <v>42262</v>
      </c>
      <c r="L416" s="34" t="s">
        <v>907</v>
      </c>
      <c r="M416" s="35" t="s">
        <v>908</v>
      </c>
      <c r="N416" s="35">
        <v>16</v>
      </c>
      <c r="O416" s="34" t="s">
        <v>614</v>
      </c>
      <c r="P416" s="34" t="s">
        <v>616</v>
      </c>
      <c r="Q416" s="34">
        <v>9785447126360</v>
      </c>
      <c r="R416" s="34">
        <v>614035930</v>
      </c>
      <c r="S416" s="34">
        <v>10</v>
      </c>
      <c r="T416" s="35" t="s">
        <v>652</v>
      </c>
      <c r="U416" s="22" t="str">
        <f t="shared" si="34"/>
        <v>фото</v>
      </c>
      <c r="V416" s="20"/>
    </row>
    <row r="417" spans="1:22" s="18" customFormat="1" ht="15">
      <c r="A417" s="34">
        <v>614006810</v>
      </c>
      <c r="B417" s="21"/>
      <c r="C417" s="21">
        <f t="shared" si="35"/>
        <v>0</v>
      </c>
      <c r="D417" s="32" t="s">
        <v>618</v>
      </c>
      <c r="E417" s="32" t="s">
        <v>610</v>
      </c>
      <c r="F417" s="32" t="s">
        <v>954</v>
      </c>
      <c r="G417" s="32" t="s">
        <v>955</v>
      </c>
      <c r="H417" s="32">
        <v>20</v>
      </c>
      <c r="I417" s="131">
        <v>105</v>
      </c>
      <c r="J417" s="32" t="s">
        <v>610</v>
      </c>
      <c r="K417" s="33">
        <v>42079</v>
      </c>
      <c r="L417" s="34" t="s">
        <v>946</v>
      </c>
      <c r="M417" s="35" t="s">
        <v>956</v>
      </c>
      <c r="N417" s="35">
        <v>48</v>
      </c>
      <c r="O417" s="34" t="s">
        <v>614</v>
      </c>
      <c r="P417" s="34" t="s">
        <v>616</v>
      </c>
      <c r="Q417" s="34">
        <v>9785447116422</v>
      </c>
      <c r="R417" s="34">
        <v>614006810</v>
      </c>
      <c r="S417" s="34">
        <v>10</v>
      </c>
      <c r="T417" s="35" t="s">
        <v>612</v>
      </c>
      <c r="U417" s="22" t="str">
        <f t="shared" si="34"/>
        <v>фото</v>
      </c>
      <c r="V417" s="20"/>
    </row>
    <row r="418" spans="1:21" s="20" customFormat="1" ht="15">
      <c r="A418" s="34">
        <v>614012100</v>
      </c>
      <c r="B418" s="21"/>
      <c r="C418" s="21">
        <f t="shared" si="35"/>
        <v>0</v>
      </c>
      <c r="D418" s="32" t="s">
        <v>609</v>
      </c>
      <c r="E418" s="32" t="s">
        <v>610</v>
      </c>
      <c r="F418" s="32" t="s">
        <v>957</v>
      </c>
      <c r="G418" s="32" t="s">
        <v>955</v>
      </c>
      <c r="H418" s="32">
        <v>20</v>
      </c>
      <c r="I418" s="131">
        <v>105</v>
      </c>
      <c r="J418" s="32" t="s">
        <v>610</v>
      </c>
      <c r="K418" s="33">
        <v>42079</v>
      </c>
      <c r="L418" s="34" t="s">
        <v>946</v>
      </c>
      <c r="M418" s="35" t="s">
        <v>958</v>
      </c>
      <c r="N418" s="35">
        <v>48</v>
      </c>
      <c r="O418" s="34" t="s">
        <v>614</v>
      </c>
      <c r="P418" s="34" t="s">
        <v>616</v>
      </c>
      <c r="Q418" s="34">
        <v>9785447118600</v>
      </c>
      <c r="R418" s="34">
        <v>614012100</v>
      </c>
      <c r="S418" s="34">
        <v>10</v>
      </c>
      <c r="T418" s="35" t="s">
        <v>612</v>
      </c>
      <c r="U418" s="22" t="str">
        <f t="shared" si="34"/>
        <v>фото</v>
      </c>
    </row>
    <row r="419" spans="1:22" s="18" customFormat="1" ht="15">
      <c r="A419" s="34">
        <v>614006830</v>
      </c>
      <c r="B419" s="21"/>
      <c r="C419" s="21">
        <f t="shared" si="35"/>
        <v>0</v>
      </c>
      <c r="D419" s="32" t="s">
        <v>618</v>
      </c>
      <c r="E419" s="32" t="s">
        <v>610</v>
      </c>
      <c r="F419" s="32" t="s">
        <v>952</v>
      </c>
      <c r="G419" s="32" t="s">
        <v>950</v>
      </c>
      <c r="H419" s="32">
        <v>20</v>
      </c>
      <c r="I419" s="131">
        <v>58</v>
      </c>
      <c r="J419" s="32" t="s">
        <v>610</v>
      </c>
      <c r="K419" s="33">
        <v>41999</v>
      </c>
      <c r="L419" s="34" t="s">
        <v>946</v>
      </c>
      <c r="M419" s="35" t="s">
        <v>953</v>
      </c>
      <c r="N419" s="35">
        <v>16</v>
      </c>
      <c r="O419" s="34" t="s">
        <v>614</v>
      </c>
      <c r="P419" s="34" t="s">
        <v>616</v>
      </c>
      <c r="Q419" s="34">
        <v>9785447118594</v>
      </c>
      <c r="R419" s="34">
        <v>614006830</v>
      </c>
      <c r="S419" s="34">
        <v>10</v>
      </c>
      <c r="T419" s="35" t="s">
        <v>612</v>
      </c>
      <c r="U419" s="22" t="str">
        <f t="shared" si="34"/>
        <v>фото</v>
      </c>
      <c r="V419" s="20"/>
    </row>
    <row r="420" spans="1:22" s="18" customFormat="1" ht="15">
      <c r="A420" s="34">
        <v>614006820</v>
      </c>
      <c r="B420" s="21"/>
      <c r="C420" s="21">
        <f t="shared" si="35"/>
        <v>0</v>
      </c>
      <c r="D420" s="32" t="s">
        <v>618</v>
      </c>
      <c r="E420" s="32" t="s">
        <v>610</v>
      </c>
      <c r="F420" s="32" t="s">
        <v>949</v>
      </c>
      <c r="G420" s="32" t="s">
        <v>950</v>
      </c>
      <c r="H420" s="32">
        <v>20</v>
      </c>
      <c r="I420" s="131">
        <v>58</v>
      </c>
      <c r="J420" s="32" t="s">
        <v>610</v>
      </c>
      <c r="K420" s="33">
        <v>41999</v>
      </c>
      <c r="L420" s="34" t="s">
        <v>946</v>
      </c>
      <c r="M420" s="35" t="s">
        <v>951</v>
      </c>
      <c r="N420" s="35">
        <v>16</v>
      </c>
      <c r="O420" s="34" t="s">
        <v>614</v>
      </c>
      <c r="P420" s="34" t="s">
        <v>616</v>
      </c>
      <c r="Q420" s="34">
        <v>9785447116408</v>
      </c>
      <c r="R420" s="34">
        <v>614006820</v>
      </c>
      <c r="S420" s="34">
        <v>10</v>
      </c>
      <c r="T420" s="35" t="s">
        <v>612</v>
      </c>
      <c r="U420" s="22" t="str">
        <f t="shared" si="34"/>
        <v>фото</v>
      </c>
      <c r="V420" s="20"/>
    </row>
    <row r="421" spans="1:22" s="18" customFormat="1" ht="15">
      <c r="A421" s="34">
        <v>614042080</v>
      </c>
      <c r="B421" s="21"/>
      <c r="C421" s="21">
        <f t="shared" si="35"/>
        <v>0</v>
      </c>
      <c r="D421" s="32" t="s">
        <v>609</v>
      </c>
      <c r="E421" s="32" t="s">
        <v>610</v>
      </c>
      <c r="F421" s="32" t="s">
        <v>1196</v>
      </c>
      <c r="G421" s="32" t="s">
        <v>950</v>
      </c>
      <c r="H421" s="32">
        <v>20</v>
      </c>
      <c r="I421" s="131">
        <v>58</v>
      </c>
      <c r="J421" s="32" t="s">
        <v>802</v>
      </c>
      <c r="K421" s="33">
        <v>42506</v>
      </c>
      <c r="L421" s="34" t="s">
        <v>946</v>
      </c>
      <c r="M421" s="35" t="s">
        <v>1197</v>
      </c>
      <c r="N421" s="35">
        <v>16</v>
      </c>
      <c r="O421" s="34" t="s">
        <v>614</v>
      </c>
      <c r="P421" s="34" t="s">
        <v>616</v>
      </c>
      <c r="Q421" s="34">
        <v>9785447131821</v>
      </c>
      <c r="R421" s="34">
        <v>614042080</v>
      </c>
      <c r="S421" s="34">
        <v>10</v>
      </c>
      <c r="T421" s="35" t="s">
        <v>612</v>
      </c>
      <c r="U421" s="22" t="str">
        <f t="shared" si="34"/>
        <v>фото</v>
      </c>
      <c r="V421" s="20"/>
    </row>
    <row r="422" spans="1:22" s="18" customFormat="1" ht="15">
      <c r="A422" s="34">
        <v>614042070</v>
      </c>
      <c r="B422" s="21"/>
      <c r="C422" s="21">
        <f t="shared" si="35"/>
        <v>0</v>
      </c>
      <c r="D422" s="32" t="s">
        <v>609</v>
      </c>
      <c r="E422" s="32" t="s">
        <v>610</v>
      </c>
      <c r="F422" s="32" t="s">
        <v>1194</v>
      </c>
      <c r="G422" s="32" t="s">
        <v>950</v>
      </c>
      <c r="H422" s="32">
        <v>20</v>
      </c>
      <c r="I422" s="131">
        <v>58</v>
      </c>
      <c r="J422" s="32" t="s">
        <v>802</v>
      </c>
      <c r="K422" s="33">
        <v>42506</v>
      </c>
      <c r="L422" s="34" t="s">
        <v>946</v>
      </c>
      <c r="M422" s="35" t="s">
        <v>1195</v>
      </c>
      <c r="N422" s="35">
        <v>16</v>
      </c>
      <c r="O422" s="34" t="s">
        <v>614</v>
      </c>
      <c r="P422" s="34" t="s">
        <v>616</v>
      </c>
      <c r="Q422" s="34">
        <v>9785447131814</v>
      </c>
      <c r="R422" s="34">
        <v>614042070</v>
      </c>
      <c r="S422" s="34">
        <v>10</v>
      </c>
      <c r="T422" s="35" t="s">
        <v>612</v>
      </c>
      <c r="U422" s="22" t="str">
        <f t="shared" si="34"/>
        <v>фото</v>
      </c>
      <c r="V422" s="20"/>
    </row>
    <row r="423" spans="1:22" s="18" customFormat="1" ht="15">
      <c r="A423" s="34">
        <v>614043100</v>
      </c>
      <c r="B423" s="21"/>
      <c r="C423" s="21">
        <f t="shared" si="35"/>
        <v>0</v>
      </c>
      <c r="D423" s="32" t="s">
        <v>656</v>
      </c>
      <c r="E423" s="32" t="s">
        <v>610</v>
      </c>
      <c r="F423" s="32" t="s">
        <v>1198</v>
      </c>
      <c r="G423" s="32" t="s">
        <v>960</v>
      </c>
      <c r="H423" s="32">
        <v>20</v>
      </c>
      <c r="I423" s="131">
        <v>55</v>
      </c>
      <c r="J423" s="32" t="s">
        <v>610</v>
      </c>
      <c r="K423" s="33">
        <v>42506</v>
      </c>
      <c r="L423" s="34" t="s">
        <v>669</v>
      </c>
      <c r="M423" s="35" t="s">
        <v>1199</v>
      </c>
      <c r="N423" s="35">
        <v>16</v>
      </c>
      <c r="O423" s="34" t="s">
        <v>614</v>
      </c>
      <c r="P423" s="34" t="s">
        <v>616</v>
      </c>
      <c r="Q423" s="34">
        <v>9785447132187</v>
      </c>
      <c r="R423" s="34">
        <v>614043100</v>
      </c>
      <c r="S423" s="34">
        <v>10</v>
      </c>
      <c r="T423" s="35" t="s">
        <v>612</v>
      </c>
      <c r="U423" s="22" t="e">
        <f>HYPERLINK(CONCATENATE("http://www.egmont.ru/search/?q=&amp;isbn=",#REF!),"фото")</f>
        <v>#REF!</v>
      </c>
      <c r="V423" s="20"/>
    </row>
    <row r="424" spans="1:22" s="18" customFormat="1" ht="15">
      <c r="A424" s="34">
        <v>614045670</v>
      </c>
      <c r="B424" s="21"/>
      <c r="C424" s="21">
        <f t="shared" si="35"/>
        <v>0</v>
      </c>
      <c r="D424" s="32" t="s">
        <v>609</v>
      </c>
      <c r="E424" s="32" t="s">
        <v>610</v>
      </c>
      <c r="F424" s="32" t="s">
        <v>1350</v>
      </c>
      <c r="G424" s="32" t="s">
        <v>960</v>
      </c>
      <c r="H424" s="32">
        <v>20</v>
      </c>
      <c r="I424" s="131">
        <v>55</v>
      </c>
      <c r="J424" s="32" t="s">
        <v>802</v>
      </c>
      <c r="K424" s="33">
        <v>42586</v>
      </c>
      <c r="L424" s="34" t="s">
        <v>765</v>
      </c>
      <c r="M424" s="35" t="s">
        <v>1351</v>
      </c>
      <c r="N424" s="35">
        <v>16</v>
      </c>
      <c r="O424" s="34" t="s">
        <v>614</v>
      </c>
      <c r="P424" s="34" t="s">
        <v>616</v>
      </c>
      <c r="Q424" s="34">
        <v>9785447134495</v>
      </c>
      <c r="R424" s="34">
        <v>614045670</v>
      </c>
      <c r="S424" s="34">
        <v>10</v>
      </c>
      <c r="T424" s="35" t="s">
        <v>612</v>
      </c>
      <c r="U424" s="22" t="str">
        <f>HYPERLINK(CONCATENATE("http://www.egmont.ru/search/?q=&amp;isbn=",M425),"фото")</f>
        <v>фото</v>
      </c>
      <c r="V424" s="20"/>
    </row>
    <row r="425" spans="1:21" s="20" customFormat="1" ht="15">
      <c r="A425" s="26">
        <v>614048870</v>
      </c>
      <c r="B425" s="110"/>
      <c r="C425" s="110">
        <f t="shared" si="35"/>
        <v>0</v>
      </c>
      <c r="D425" s="117" t="s">
        <v>322</v>
      </c>
      <c r="E425" s="117" t="s">
        <v>659</v>
      </c>
      <c r="F425" s="24" t="s">
        <v>352</v>
      </c>
      <c r="G425" s="24" t="s">
        <v>960</v>
      </c>
      <c r="H425" s="24">
        <v>20</v>
      </c>
      <c r="I425" s="138">
        <v>55</v>
      </c>
      <c r="J425" s="24" t="s">
        <v>803</v>
      </c>
      <c r="K425" s="25">
        <v>42702</v>
      </c>
      <c r="L425" s="26" t="s">
        <v>245</v>
      </c>
      <c r="M425" s="27" t="s">
        <v>589</v>
      </c>
      <c r="N425" s="27">
        <v>16</v>
      </c>
      <c r="O425" s="26" t="s">
        <v>614</v>
      </c>
      <c r="P425" s="26" t="s">
        <v>616</v>
      </c>
      <c r="Q425" s="26">
        <v>9785447136550</v>
      </c>
      <c r="R425" s="26">
        <v>614048870</v>
      </c>
      <c r="S425" s="26">
        <v>10</v>
      </c>
      <c r="T425" s="27" t="s">
        <v>612</v>
      </c>
      <c r="U425" s="23" t="str">
        <f>HYPERLINK(CONCATENATE("http://www.egmont.ru/search/?q=&amp;isbn=",M425),"фото")</f>
        <v>фото</v>
      </c>
    </row>
    <row r="426" spans="1:22" s="18" customFormat="1" ht="15">
      <c r="A426" s="62">
        <v>614048300</v>
      </c>
      <c r="B426" s="144"/>
      <c r="C426" s="21">
        <f t="shared" si="35"/>
        <v>0</v>
      </c>
      <c r="D426" s="60" t="s">
        <v>609</v>
      </c>
      <c r="E426" s="60" t="s">
        <v>610</v>
      </c>
      <c r="F426" s="60" t="s">
        <v>533</v>
      </c>
      <c r="G426" s="60" t="s">
        <v>960</v>
      </c>
      <c r="H426" s="60">
        <v>20</v>
      </c>
      <c r="I426" s="130">
        <v>55</v>
      </c>
      <c r="J426" s="60" t="s">
        <v>803</v>
      </c>
      <c r="K426" s="61">
        <v>42720</v>
      </c>
      <c r="L426" s="62" t="s">
        <v>646</v>
      </c>
      <c r="M426" s="63" t="s">
        <v>534</v>
      </c>
      <c r="N426" s="63">
        <v>16</v>
      </c>
      <c r="O426" s="62" t="s">
        <v>614</v>
      </c>
      <c r="P426" s="62" t="s">
        <v>616</v>
      </c>
      <c r="Q426" s="62">
        <v>9785447137359</v>
      </c>
      <c r="R426" s="62">
        <v>614048300</v>
      </c>
      <c r="S426" s="62">
        <v>10</v>
      </c>
      <c r="T426" s="63" t="s">
        <v>612</v>
      </c>
      <c r="U426" s="22" t="str">
        <f>HYPERLINK(CONCATENATE("http://www.egmont.ru/search/?q=&amp;isbn=",M427),"фото")</f>
        <v>фото</v>
      </c>
      <c r="V426" s="20"/>
    </row>
    <row r="427" spans="1:22" s="18" customFormat="1" ht="15">
      <c r="A427" s="34">
        <v>614048920</v>
      </c>
      <c r="B427" s="21"/>
      <c r="C427" s="21">
        <f t="shared" si="35"/>
        <v>0</v>
      </c>
      <c r="D427" s="32" t="s">
        <v>656</v>
      </c>
      <c r="E427" s="32" t="s">
        <v>610</v>
      </c>
      <c r="F427" s="32" t="s">
        <v>1368</v>
      </c>
      <c r="G427" s="32" t="s">
        <v>960</v>
      </c>
      <c r="H427" s="32">
        <v>20</v>
      </c>
      <c r="I427" s="131">
        <v>55</v>
      </c>
      <c r="J427" s="32" t="s">
        <v>802</v>
      </c>
      <c r="K427" s="33">
        <v>42606</v>
      </c>
      <c r="L427" s="34" t="s">
        <v>646</v>
      </c>
      <c r="M427" s="35" t="s">
        <v>1369</v>
      </c>
      <c r="N427" s="35">
        <v>16</v>
      </c>
      <c r="O427" s="34" t="s">
        <v>614</v>
      </c>
      <c r="P427" s="34" t="s">
        <v>616</v>
      </c>
      <c r="Q427" s="34">
        <v>9785447137335</v>
      </c>
      <c r="R427" s="34">
        <v>614048920</v>
      </c>
      <c r="S427" s="34">
        <v>10</v>
      </c>
      <c r="T427" s="35" t="s">
        <v>612</v>
      </c>
      <c r="U427" s="22" t="str">
        <f>HYPERLINK(CONCATENATE("http://www.egmont.ru/search/?q=&amp;isbn=",M428),"фото")</f>
        <v>фото</v>
      </c>
      <c r="V427" s="20"/>
    </row>
    <row r="428" spans="1:22" s="18" customFormat="1" ht="15">
      <c r="A428" s="62">
        <v>614046670</v>
      </c>
      <c r="B428" s="144"/>
      <c r="C428" s="21">
        <f t="shared" si="35"/>
        <v>0</v>
      </c>
      <c r="D428" s="60" t="s">
        <v>609</v>
      </c>
      <c r="E428" s="60" t="s">
        <v>610</v>
      </c>
      <c r="F428" s="60" t="s">
        <v>546</v>
      </c>
      <c r="G428" s="60" t="s">
        <v>960</v>
      </c>
      <c r="H428" s="60">
        <v>20</v>
      </c>
      <c r="I428" s="130">
        <v>55</v>
      </c>
      <c r="J428" s="60" t="s">
        <v>803</v>
      </c>
      <c r="K428" s="61">
        <v>42723</v>
      </c>
      <c r="L428" s="62" t="s">
        <v>713</v>
      </c>
      <c r="M428" s="63" t="s">
        <v>547</v>
      </c>
      <c r="N428" s="63">
        <v>16</v>
      </c>
      <c r="O428" s="62" t="s">
        <v>614</v>
      </c>
      <c r="P428" s="62" t="s">
        <v>616</v>
      </c>
      <c r="Q428" s="62">
        <v>9785447136680</v>
      </c>
      <c r="R428" s="62">
        <v>614046670</v>
      </c>
      <c r="S428" s="62">
        <v>10</v>
      </c>
      <c r="T428" s="63" t="s">
        <v>612</v>
      </c>
      <c r="U428" s="22" t="e">
        <f>HYPERLINK(CONCATENATE("http://www.egmont.ru/search/?q=&amp;isbn=",#REF!),"фото")</f>
        <v>#REF!</v>
      </c>
      <c r="V428" s="20"/>
    </row>
    <row r="429" spans="1:22" s="18" customFormat="1" ht="15">
      <c r="A429" s="34">
        <v>614048900</v>
      </c>
      <c r="B429" s="21"/>
      <c r="C429" s="21">
        <f t="shared" si="35"/>
        <v>0</v>
      </c>
      <c r="D429" s="32" t="s">
        <v>656</v>
      </c>
      <c r="E429" s="32" t="s">
        <v>610</v>
      </c>
      <c r="F429" s="32" t="s">
        <v>1362</v>
      </c>
      <c r="G429" s="32" t="s">
        <v>960</v>
      </c>
      <c r="H429" s="32">
        <v>20</v>
      </c>
      <c r="I429" s="131">
        <v>55</v>
      </c>
      <c r="J429" s="32" t="s">
        <v>802</v>
      </c>
      <c r="K429" s="33">
        <v>42606</v>
      </c>
      <c r="L429" s="34" t="s">
        <v>625</v>
      </c>
      <c r="M429" s="35" t="s">
        <v>1363</v>
      </c>
      <c r="N429" s="35">
        <v>16</v>
      </c>
      <c r="O429" s="34" t="s">
        <v>614</v>
      </c>
      <c r="P429" s="34" t="s">
        <v>616</v>
      </c>
      <c r="Q429" s="34">
        <v>9785447137311</v>
      </c>
      <c r="R429" s="34">
        <v>614048900</v>
      </c>
      <c r="S429" s="34">
        <v>10</v>
      </c>
      <c r="T429" s="35" t="s">
        <v>612</v>
      </c>
      <c r="U429" s="22" t="str">
        <f>HYPERLINK(CONCATENATE("http://www.egmont.ru/search/?q=&amp;isbn=",M430),"фото")</f>
        <v>фото</v>
      </c>
      <c r="V429" s="20"/>
    </row>
    <row r="430" spans="1:22" s="18" customFormat="1" ht="15">
      <c r="A430" s="38">
        <v>614048910</v>
      </c>
      <c r="B430" s="21"/>
      <c r="C430" s="21">
        <f t="shared" si="35"/>
        <v>0</v>
      </c>
      <c r="D430" s="60" t="s">
        <v>656</v>
      </c>
      <c r="E430" s="32" t="s">
        <v>610</v>
      </c>
      <c r="F430" s="36" t="s">
        <v>1364</v>
      </c>
      <c r="G430" s="36" t="s">
        <v>960</v>
      </c>
      <c r="H430" s="36">
        <v>20</v>
      </c>
      <c r="I430" s="131">
        <v>55</v>
      </c>
      <c r="J430" s="36" t="s">
        <v>802</v>
      </c>
      <c r="K430" s="37">
        <v>42606</v>
      </c>
      <c r="L430" s="38" t="s">
        <v>625</v>
      </c>
      <c r="M430" s="39" t="s">
        <v>1365</v>
      </c>
      <c r="N430" s="39">
        <v>16</v>
      </c>
      <c r="O430" s="38" t="s">
        <v>614</v>
      </c>
      <c r="P430" s="38" t="s">
        <v>616</v>
      </c>
      <c r="Q430" s="38">
        <v>9785447137328</v>
      </c>
      <c r="R430" s="38">
        <v>614048910</v>
      </c>
      <c r="S430" s="38">
        <v>10</v>
      </c>
      <c r="T430" s="39" t="s">
        <v>612</v>
      </c>
      <c r="U430" s="22" t="e">
        <f>HYPERLINK(CONCATENATE("http://www.egmont.ru/search/?q=&amp;isbn=",#REF!),"фото")</f>
        <v>#REF!</v>
      </c>
      <c r="V430" s="20"/>
    </row>
    <row r="431" spans="1:22" s="18" customFormat="1" ht="15">
      <c r="A431" s="46">
        <v>614048880</v>
      </c>
      <c r="B431" s="21"/>
      <c r="C431" s="21">
        <f t="shared" si="35"/>
        <v>0</v>
      </c>
      <c r="D431" s="44" t="s">
        <v>656</v>
      </c>
      <c r="E431" s="44" t="s">
        <v>610</v>
      </c>
      <c r="F431" s="44" t="s">
        <v>1366</v>
      </c>
      <c r="G431" s="44" t="s">
        <v>960</v>
      </c>
      <c r="H431" s="44">
        <v>20</v>
      </c>
      <c r="I431" s="133">
        <v>55</v>
      </c>
      <c r="J431" s="44" t="s">
        <v>802</v>
      </c>
      <c r="K431" s="45">
        <v>42606</v>
      </c>
      <c r="L431" s="46" t="s">
        <v>687</v>
      </c>
      <c r="M431" s="47" t="s">
        <v>1367</v>
      </c>
      <c r="N431" s="47">
        <v>16</v>
      </c>
      <c r="O431" s="46" t="s">
        <v>614</v>
      </c>
      <c r="P431" s="46" t="s">
        <v>616</v>
      </c>
      <c r="Q431" s="46">
        <v>9785447137298</v>
      </c>
      <c r="R431" s="46">
        <v>614048880</v>
      </c>
      <c r="S431" s="46">
        <v>10</v>
      </c>
      <c r="T431" s="47" t="s">
        <v>612</v>
      </c>
      <c r="U431" s="22" t="e">
        <f>HYPERLINK(CONCATENATE("http://www.egmont.ru/search/?q=&amp;isbn=",#REF!),"фото")</f>
        <v>#REF!</v>
      </c>
      <c r="V431" s="20"/>
    </row>
    <row r="432" spans="1:22" s="18" customFormat="1" ht="15">
      <c r="A432" s="62">
        <v>614050310</v>
      </c>
      <c r="B432" s="144"/>
      <c r="C432" s="21">
        <f t="shared" si="35"/>
        <v>0</v>
      </c>
      <c r="D432" s="60" t="s">
        <v>609</v>
      </c>
      <c r="E432" s="60" t="s">
        <v>610</v>
      </c>
      <c r="F432" s="60" t="s">
        <v>524</v>
      </c>
      <c r="G432" s="60" t="s">
        <v>615</v>
      </c>
      <c r="H432" s="60">
        <v>20</v>
      </c>
      <c r="I432" s="130">
        <v>50</v>
      </c>
      <c r="J432" s="60" t="s">
        <v>803</v>
      </c>
      <c r="K432" s="61">
        <v>42720</v>
      </c>
      <c r="L432" s="62" t="s">
        <v>525</v>
      </c>
      <c r="M432" s="63" t="s">
        <v>526</v>
      </c>
      <c r="N432" s="63">
        <v>16</v>
      </c>
      <c r="O432" s="62" t="s">
        <v>614</v>
      </c>
      <c r="P432" s="62" t="s">
        <v>616</v>
      </c>
      <c r="Q432" s="62">
        <v>9785447138486</v>
      </c>
      <c r="R432" s="62">
        <v>614050310</v>
      </c>
      <c r="S432" s="62">
        <v>10</v>
      </c>
      <c r="T432" s="63" t="s">
        <v>612</v>
      </c>
      <c r="U432" s="22" t="str">
        <f aca="true" t="shared" si="36" ref="U432:U440">HYPERLINK(CONCATENATE("http://www.egmont.ru/search/?q=&amp;isbn=",M432),"фото")</f>
        <v>фото</v>
      </c>
      <c r="V432" s="20"/>
    </row>
    <row r="433" spans="1:22" s="18" customFormat="1" ht="15">
      <c r="A433" s="54">
        <v>614034890</v>
      </c>
      <c r="B433" s="21"/>
      <c r="C433" s="21">
        <f t="shared" si="35"/>
        <v>0</v>
      </c>
      <c r="D433" s="52" t="s">
        <v>656</v>
      </c>
      <c r="E433" s="52" t="s">
        <v>610</v>
      </c>
      <c r="F433" s="52" t="s">
        <v>1091</v>
      </c>
      <c r="G433" s="52" t="s">
        <v>615</v>
      </c>
      <c r="H433" s="52">
        <v>120</v>
      </c>
      <c r="I433" s="136">
        <v>50</v>
      </c>
      <c r="J433" s="52" t="s">
        <v>610</v>
      </c>
      <c r="K433" s="53">
        <v>42431</v>
      </c>
      <c r="L433" s="53" t="s">
        <v>621</v>
      </c>
      <c r="M433" s="55" t="s">
        <v>1092</v>
      </c>
      <c r="N433" s="55">
        <v>16</v>
      </c>
      <c r="O433" s="55" t="s">
        <v>614</v>
      </c>
      <c r="P433" s="55" t="s">
        <v>616</v>
      </c>
      <c r="Q433" s="54">
        <v>9785447124946</v>
      </c>
      <c r="R433" s="54">
        <v>614034890</v>
      </c>
      <c r="S433" s="54">
        <v>10</v>
      </c>
      <c r="T433" s="54" t="s">
        <v>613</v>
      </c>
      <c r="U433" s="22" t="str">
        <f t="shared" si="36"/>
        <v>фото</v>
      </c>
      <c r="V433" s="20"/>
    </row>
    <row r="434" spans="1:22" s="18" customFormat="1" ht="15">
      <c r="A434" s="46">
        <v>614045680</v>
      </c>
      <c r="B434" s="21"/>
      <c r="C434" s="21">
        <f t="shared" si="35"/>
        <v>0</v>
      </c>
      <c r="D434" s="44" t="s">
        <v>656</v>
      </c>
      <c r="E434" s="44" t="s">
        <v>610</v>
      </c>
      <c r="F434" s="44" t="s">
        <v>306</v>
      </c>
      <c r="G434" s="44" t="s">
        <v>615</v>
      </c>
      <c r="H434" s="44">
        <v>120</v>
      </c>
      <c r="I434" s="133">
        <v>50</v>
      </c>
      <c r="J434" s="44" t="s">
        <v>610</v>
      </c>
      <c r="K434" s="45">
        <v>42683</v>
      </c>
      <c r="L434" s="46" t="s">
        <v>669</v>
      </c>
      <c r="M434" s="47" t="s">
        <v>307</v>
      </c>
      <c r="N434" s="47">
        <v>16</v>
      </c>
      <c r="O434" s="46" t="s">
        <v>614</v>
      </c>
      <c r="P434" s="46" t="s">
        <v>616</v>
      </c>
      <c r="Q434" s="46">
        <v>9785447135546</v>
      </c>
      <c r="R434" s="46">
        <v>614045680</v>
      </c>
      <c r="S434" s="46">
        <v>10</v>
      </c>
      <c r="T434" s="47" t="s">
        <v>613</v>
      </c>
      <c r="U434" s="22" t="str">
        <f t="shared" si="36"/>
        <v>фото</v>
      </c>
      <c r="V434" s="20"/>
    </row>
    <row r="435" spans="1:22" s="18" customFormat="1" ht="15">
      <c r="A435" s="34">
        <v>614045750</v>
      </c>
      <c r="B435" s="21"/>
      <c r="C435" s="21">
        <f t="shared" si="35"/>
        <v>0</v>
      </c>
      <c r="D435" s="32" t="s">
        <v>656</v>
      </c>
      <c r="E435" s="32" t="s">
        <v>610</v>
      </c>
      <c r="F435" s="32" t="s">
        <v>265</v>
      </c>
      <c r="G435" s="32" t="s">
        <v>615</v>
      </c>
      <c r="H435" s="32">
        <v>120</v>
      </c>
      <c r="I435" s="131">
        <v>50</v>
      </c>
      <c r="J435" s="32" t="s">
        <v>610</v>
      </c>
      <c r="K435" s="33">
        <v>42664</v>
      </c>
      <c r="L435" s="34" t="s">
        <v>643</v>
      </c>
      <c r="M435" s="35" t="s">
        <v>174</v>
      </c>
      <c r="N435" s="35" t="s">
        <v>610</v>
      </c>
      <c r="O435" s="34" t="s">
        <v>610</v>
      </c>
      <c r="P435" s="34" t="s">
        <v>610</v>
      </c>
      <c r="Q435" s="34">
        <v>9785447134457</v>
      </c>
      <c r="R435" s="34">
        <v>614045750</v>
      </c>
      <c r="S435" s="34" t="s">
        <v>610</v>
      </c>
      <c r="T435" s="35" t="s">
        <v>613</v>
      </c>
      <c r="U435" s="22" t="str">
        <f t="shared" si="36"/>
        <v>фото</v>
      </c>
      <c r="V435" s="20"/>
    </row>
    <row r="436" spans="1:22" s="18" customFormat="1" ht="15">
      <c r="A436" s="34">
        <v>614037120</v>
      </c>
      <c r="B436" s="21"/>
      <c r="C436" s="21">
        <f t="shared" si="35"/>
        <v>0</v>
      </c>
      <c r="D436" s="32" t="s">
        <v>618</v>
      </c>
      <c r="E436" s="32" t="s">
        <v>610</v>
      </c>
      <c r="F436" s="32" t="s">
        <v>1152</v>
      </c>
      <c r="G436" s="32" t="s">
        <v>615</v>
      </c>
      <c r="H436" s="32">
        <v>120</v>
      </c>
      <c r="I436" s="131">
        <v>50</v>
      </c>
      <c r="J436" s="32" t="s">
        <v>610</v>
      </c>
      <c r="K436" s="33">
        <v>42473</v>
      </c>
      <c r="L436" s="34" t="s">
        <v>842</v>
      </c>
      <c r="M436" s="35" t="s">
        <v>1153</v>
      </c>
      <c r="N436" s="35">
        <v>16</v>
      </c>
      <c r="O436" s="34" t="s">
        <v>614</v>
      </c>
      <c r="P436" s="34" t="s">
        <v>616</v>
      </c>
      <c r="Q436" s="34">
        <v>9785447127824</v>
      </c>
      <c r="R436" s="34">
        <v>614037120</v>
      </c>
      <c r="S436" s="34">
        <v>10</v>
      </c>
      <c r="T436" s="35" t="s">
        <v>613</v>
      </c>
      <c r="U436" s="22" t="str">
        <f t="shared" si="36"/>
        <v>фото</v>
      </c>
      <c r="V436" s="20"/>
    </row>
    <row r="437" spans="1:21" s="20" customFormat="1" ht="15">
      <c r="A437" s="62">
        <v>614048340</v>
      </c>
      <c r="B437" s="21"/>
      <c r="C437" s="21">
        <f t="shared" si="35"/>
        <v>0</v>
      </c>
      <c r="D437" s="60" t="s">
        <v>609</v>
      </c>
      <c r="E437" s="60" t="s">
        <v>610</v>
      </c>
      <c r="F437" s="60" t="s">
        <v>469</v>
      </c>
      <c r="G437" s="60" t="s">
        <v>615</v>
      </c>
      <c r="H437" s="60">
        <v>20</v>
      </c>
      <c r="I437" s="130">
        <v>50</v>
      </c>
      <c r="J437" s="60" t="s">
        <v>803</v>
      </c>
      <c r="K437" s="61">
        <v>42713</v>
      </c>
      <c r="L437" s="62" t="s">
        <v>1345</v>
      </c>
      <c r="M437" s="63" t="s">
        <v>470</v>
      </c>
      <c r="N437" s="63">
        <v>16</v>
      </c>
      <c r="O437" s="62" t="s">
        <v>614</v>
      </c>
      <c r="P437" s="62" t="s">
        <v>616</v>
      </c>
      <c r="Q437" s="62">
        <v>9785447130831</v>
      </c>
      <c r="R437" s="62">
        <v>614048340</v>
      </c>
      <c r="S437" s="62">
        <v>10</v>
      </c>
      <c r="T437" s="63" t="s">
        <v>612</v>
      </c>
      <c r="U437" s="22" t="str">
        <f t="shared" si="36"/>
        <v>фото</v>
      </c>
    </row>
    <row r="438" spans="1:22" s="18" customFormat="1" ht="15">
      <c r="A438" s="66">
        <v>614041890</v>
      </c>
      <c r="B438" s="144"/>
      <c r="C438" s="21">
        <f t="shared" si="35"/>
        <v>0</v>
      </c>
      <c r="D438" s="64" t="s">
        <v>618</v>
      </c>
      <c r="E438" s="64" t="s">
        <v>610</v>
      </c>
      <c r="F438" s="64" t="s">
        <v>522</v>
      </c>
      <c r="G438" s="64" t="s">
        <v>615</v>
      </c>
      <c r="H438" s="64">
        <v>20</v>
      </c>
      <c r="I438" s="139">
        <v>50</v>
      </c>
      <c r="J438" s="64" t="s">
        <v>803</v>
      </c>
      <c r="K438" s="65">
        <v>42720</v>
      </c>
      <c r="L438" s="66" t="s">
        <v>1345</v>
      </c>
      <c r="M438" s="67" t="s">
        <v>523</v>
      </c>
      <c r="N438" s="67">
        <v>16</v>
      </c>
      <c r="O438" s="66" t="s">
        <v>614</v>
      </c>
      <c r="P438" s="66" t="s">
        <v>616</v>
      </c>
      <c r="Q438" s="66">
        <v>9785447137700</v>
      </c>
      <c r="R438" s="66">
        <v>614041890</v>
      </c>
      <c r="S438" s="66">
        <v>10</v>
      </c>
      <c r="T438" s="67" t="s">
        <v>612</v>
      </c>
      <c r="U438" s="22" t="str">
        <f t="shared" si="36"/>
        <v>фото</v>
      </c>
      <c r="V438" s="20"/>
    </row>
    <row r="439" spans="1:22" s="18" customFormat="1" ht="15">
      <c r="A439" s="38">
        <v>614032250</v>
      </c>
      <c r="B439" s="21"/>
      <c r="C439" s="21">
        <f t="shared" si="35"/>
        <v>0</v>
      </c>
      <c r="D439" s="32" t="s">
        <v>624</v>
      </c>
      <c r="E439" s="32" t="s">
        <v>610</v>
      </c>
      <c r="F439" s="36" t="s">
        <v>1082</v>
      </c>
      <c r="G439" s="36" t="s">
        <v>615</v>
      </c>
      <c r="H439" s="36">
        <v>120</v>
      </c>
      <c r="I439" s="131">
        <v>50</v>
      </c>
      <c r="J439" s="36" t="s">
        <v>610</v>
      </c>
      <c r="K439" s="37">
        <v>42305</v>
      </c>
      <c r="L439" s="38" t="s">
        <v>693</v>
      </c>
      <c r="M439" s="39" t="s">
        <v>1083</v>
      </c>
      <c r="N439" s="39">
        <v>16</v>
      </c>
      <c r="O439" s="38" t="s">
        <v>614</v>
      </c>
      <c r="P439" s="38" t="s">
        <v>616</v>
      </c>
      <c r="Q439" s="38">
        <v>9785447124731</v>
      </c>
      <c r="R439" s="38">
        <v>614032250</v>
      </c>
      <c r="S439" s="38">
        <v>10</v>
      </c>
      <c r="T439" s="39" t="s">
        <v>613</v>
      </c>
      <c r="U439" s="22" t="str">
        <f t="shared" si="36"/>
        <v>фото</v>
      </c>
      <c r="V439" s="20"/>
    </row>
    <row r="440" spans="1:22" s="18" customFormat="1" ht="15">
      <c r="A440" s="46">
        <v>614034860</v>
      </c>
      <c r="B440" s="21"/>
      <c r="C440" s="21">
        <f t="shared" si="35"/>
        <v>0</v>
      </c>
      <c r="D440" s="44" t="s">
        <v>609</v>
      </c>
      <c r="E440" s="44" t="s">
        <v>610</v>
      </c>
      <c r="F440" s="44" t="s">
        <v>1093</v>
      </c>
      <c r="G440" s="44" t="s">
        <v>615</v>
      </c>
      <c r="H440" s="44">
        <v>120</v>
      </c>
      <c r="I440" s="133">
        <v>50</v>
      </c>
      <c r="J440" s="44" t="s">
        <v>610</v>
      </c>
      <c r="K440" s="45">
        <v>42431</v>
      </c>
      <c r="L440" s="46" t="s">
        <v>693</v>
      </c>
      <c r="M440" s="47" t="s">
        <v>1094</v>
      </c>
      <c r="N440" s="47">
        <v>16</v>
      </c>
      <c r="O440" s="46" t="s">
        <v>614</v>
      </c>
      <c r="P440" s="46" t="s">
        <v>616</v>
      </c>
      <c r="Q440" s="46">
        <v>9785447127633</v>
      </c>
      <c r="R440" s="46">
        <v>614034860</v>
      </c>
      <c r="S440" s="46">
        <v>10</v>
      </c>
      <c r="T440" s="47" t="s">
        <v>613</v>
      </c>
      <c r="U440" s="22" t="str">
        <f t="shared" si="36"/>
        <v>фото</v>
      </c>
      <c r="V440" s="20"/>
    </row>
    <row r="441" spans="1:22" s="18" customFormat="1" ht="15">
      <c r="A441" s="54">
        <v>614000430</v>
      </c>
      <c r="B441" s="21"/>
      <c r="C441" s="21">
        <f t="shared" si="35"/>
        <v>0</v>
      </c>
      <c r="D441" s="32" t="s">
        <v>618</v>
      </c>
      <c r="E441" s="32" t="s">
        <v>610</v>
      </c>
      <c r="F441" s="52" t="s">
        <v>695</v>
      </c>
      <c r="G441" s="52" t="s">
        <v>615</v>
      </c>
      <c r="H441" s="52">
        <v>120</v>
      </c>
      <c r="I441" s="136">
        <v>50</v>
      </c>
      <c r="J441" s="52" t="s">
        <v>802</v>
      </c>
      <c r="K441" s="53">
        <v>41767</v>
      </c>
      <c r="L441" s="54" t="s">
        <v>657</v>
      </c>
      <c r="M441" s="55" t="s">
        <v>696</v>
      </c>
      <c r="N441" s="55">
        <v>16</v>
      </c>
      <c r="O441" s="54" t="s">
        <v>614</v>
      </c>
      <c r="P441" s="54" t="s">
        <v>616</v>
      </c>
      <c r="Q441" s="54">
        <v>9785447101145</v>
      </c>
      <c r="R441" s="54">
        <v>614000430</v>
      </c>
      <c r="S441" s="54">
        <v>10</v>
      </c>
      <c r="T441" s="55" t="s">
        <v>613</v>
      </c>
      <c r="U441" s="22" t="str">
        <f aca="true" t="shared" si="37" ref="U441:U453">HYPERLINK(CONCATENATE("http://www.egmont.ru/search/?q=&amp;isbn=",M441),"фото")</f>
        <v>фото</v>
      </c>
      <c r="V441" s="20"/>
    </row>
    <row r="442" spans="1:22" s="18" customFormat="1" ht="15">
      <c r="A442" s="46">
        <v>614000440</v>
      </c>
      <c r="B442" s="21"/>
      <c r="C442" s="21">
        <f t="shared" si="35"/>
        <v>0</v>
      </c>
      <c r="D442" s="44" t="s">
        <v>624</v>
      </c>
      <c r="E442" s="44" t="s">
        <v>610</v>
      </c>
      <c r="F442" s="44" t="s">
        <v>697</v>
      </c>
      <c r="G442" s="44" t="s">
        <v>615</v>
      </c>
      <c r="H442" s="44">
        <v>120</v>
      </c>
      <c r="I442" s="133">
        <v>50</v>
      </c>
      <c r="J442" s="44" t="s">
        <v>610</v>
      </c>
      <c r="K442" s="45">
        <v>41767</v>
      </c>
      <c r="L442" s="46" t="s">
        <v>657</v>
      </c>
      <c r="M442" s="47" t="s">
        <v>698</v>
      </c>
      <c r="N442" s="47">
        <v>16</v>
      </c>
      <c r="O442" s="46" t="s">
        <v>614</v>
      </c>
      <c r="P442" s="46" t="s">
        <v>616</v>
      </c>
      <c r="Q442" s="46">
        <v>9785447101190</v>
      </c>
      <c r="R442" s="46">
        <v>614000440</v>
      </c>
      <c r="S442" s="46">
        <v>10</v>
      </c>
      <c r="T442" s="47" t="s">
        <v>613</v>
      </c>
      <c r="U442" s="22" t="str">
        <f t="shared" si="37"/>
        <v>фото</v>
      </c>
      <c r="V442" s="20"/>
    </row>
    <row r="443" spans="1:22" s="18" customFormat="1" ht="15">
      <c r="A443" s="34">
        <v>614000450</v>
      </c>
      <c r="B443" s="21"/>
      <c r="C443" s="21">
        <f t="shared" si="35"/>
        <v>0</v>
      </c>
      <c r="D443" s="32" t="s">
        <v>624</v>
      </c>
      <c r="E443" s="32" t="s">
        <v>610</v>
      </c>
      <c r="F443" s="32" t="s">
        <v>699</v>
      </c>
      <c r="G443" s="32" t="s">
        <v>615</v>
      </c>
      <c r="H443" s="32">
        <v>120</v>
      </c>
      <c r="I443" s="131">
        <v>50</v>
      </c>
      <c r="J443" s="32" t="s">
        <v>802</v>
      </c>
      <c r="K443" s="33">
        <v>41767</v>
      </c>
      <c r="L443" s="34" t="s">
        <v>657</v>
      </c>
      <c r="M443" s="35" t="s">
        <v>700</v>
      </c>
      <c r="N443" s="35">
        <v>16</v>
      </c>
      <c r="O443" s="34" t="s">
        <v>614</v>
      </c>
      <c r="P443" s="34" t="s">
        <v>616</v>
      </c>
      <c r="Q443" s="34">
        <v>9785447103729</v>
      </c>
      <c r="R443" s="34">
        <v>614000450</v>
      </c>
      <c r="S443" s="34">
        <v>10</v>
      </c>
      <c r="T443" s="35" t="s">
        <v>613</v>
      </c>
      <c r="U443" s="22" t="str">
        <f t="shared" si="37"/>
        <v>фото</v>
      </c>
      <c r="V443" s="20"/>
    </row>
    <row r="444" spans="1:22" s="18" customFormat="1" ht="15">
      <c r="A444" s="54">
        <v>614010750</v>
      </c>
      <c r="B444" s="21"/>
      <c r="C444" s="21">
        <f t="shared" si="35"/>
        <v>0</v>
      </c>
      <c r="D444" s="52" t="s">
        <v>624</v>
      </c>
      <c r="E444" s="52" t="s">
        <v>610</v>
      </c>
      <c r="F444" s="52" t="s">
        <v>471</v>
      </c>
      <c r="G444" s="52" t="s">
        <v>615</v>
      </c>
      <c r="H444" s="52">
        <v>120</v>
      </c>
      <c r="I444" s="136">
        <v>50</v>
      </c>
      <c r="J444" s="52" t="s">
        <v>802</v>
      </c>
      <c r="K444" s="53">
        <v>41830</v>
      </c>
      <c r="L444" s="54" t="s">
        <v>657</v>
      </c>
      <c r="M444" s="55" t="s">
        <v>472</v>
      </c>
      <c r="N444" s="55">
        <v>16</v>
      </c>
      <c r="O444" s="54" t="s">
        <v>614</v>
      </c>
      <c r="P444" s="54" t="s">
        <v>616</v>
      </c>
      <c r="Q444" s="54">
        <v>9785447107468</v>
      </c>
      <c r="R444" s="54">
        <v>614010750</v>
      </c>
      <c r="S444" s="54">
        <v>10</v>
      </c>
      <c r="T444" s="55" t="s">
        <v>613</v>
      </c>
      <c r="U444" s="22" t="str">
        <f t="shared" si="37"/>
        <v>фото</v>
      </c>
      <c r="V444" s="20"/>
    </row>
    <row r="445" spans="1:22" s="18" customFormat="1" ht="15">
      <c r="A445" s="34">
        <v>614039390</v>
      </c>
      <c r="B445" s="21"/>
      <c r="C445" s="21">
        <f aca="true" t="shared" si="38" ref="C445:C463">B445/H445</f>
        <v>0</v>
      </c>
      <c r="D445" s="32" t="s">
        <v>609</v>
      </c>
      <c r="E445" s="32" t="s">
        <v>610</v>
      </c>
      <c r="F445" s="32" t="s">
        <v>1117</v>
      </c>
      <c r="G445" s="32" t="s">
        <v>615</v>
      </c>
      <c r="H445" s="32">
        <v>20</v>
      </c>
      <c r="I445" s="131">
        <v>50</v>
      </c>
      <c r="J445" s="32" t="s">
        <v>610</v>
      </c>
      <c r="K445" s="33">
        <v>42450</v>
      </c>
      <c r="L445" s="34" t="s">
        <v>686</v>
      </c>
      <c r="M445" s="35" t="s">
        <v>1118</v>
      </c>
      <c r="N445" s="35">
        <v>16</v>
      </c>
      <c r="O445" s="34" t="s">
        <v>614</v>
      </c>
      <c r="P445" s="34" t="s">
        <v>616</v>
      </c>
      <c r="Q445" s="34">
        <v>9785447130169</v>
      </c>
      <c r="R445" s="34">
        <v>614039390</v>
      </c>
      <c r="S445" s="34">
        <v>10</v>
      </c>
      <c r="T445" s="35" t="s">
        <v>612</v>
      </c>
      <c r="U445" s="22" t="str">
        <f t="shared" si="37"/>
        <v>фото</v>
      </c>
      <c r="V445" s="20"/>
    </row>
    <row r="446" spans="1:22" s="18" customFormat="1" ht="15">
      <c r="A446" s="34">
        <v>614043840</v>
      </c>
      <c r="B446" s="21"/>
      <c r="C446" s="21">
        <f t="shared" si="38"/>
        <v>0</v>
      </c>
      <c r="D446" s="32" t="s">
        <v>656</v>
      </c>
      <c r="E446" s="32" t="s">
        <v>610</v>
      </c>
      <c r="F446" s="32" t="s">
        <v>1182</v>
      </c>
      <c r="G446" s="32" t="s">
        <v>615</v>
      </c>
      <c r="H446" s="32">
        <v>20</v>
      </c>
      <c r="I446" s="131">
        <v>50</v>
      </c>
      <c r="J446" s="32" t="s">
        <v>802</v>
      </c>
      <c r="K446" s="33">
        <v>42502</v>
      </c>
      <c r="L446" s="34" t="s">
        <v>670</v>
      </c>
      <c r="M446" s="35" t="s">
        <v>1183</v>
      </c>
      <c r="N446" s="35">
        <v>16</v>
      </c>
      <c r="O446" s="34" t="s">
        <v>614</v>
      </c>
      <c r="P446" s="34" t="s">
        <v>616</v>
      </c>
      <c r="Q446" s="34">
        <v>9785447133511</v>
      </c>
      <c r="R446" s="34">
        <v>614043840</v>
      </c>
      <c r="S446" s="34">
        <v>10</v>
      </c>
      <c r="T446" s="35" t="s">
        <v>652</v>
      </c>
      <c r="U446" s="22" t="str">
        <f t="shared" si="37"/>
        <v>фото</v>
      </c>
      <c r="V446" s="20"/>
    </row>
    <row r="447" spans="1:22" s="18" customFormat="1" ht="15">
      <c r="A447" s="34">
        <v>614042390</v>
      </c>
      <c r="B447" s="21"/>
      <c r="C447" s="21">
        <f t="shared" si="38"/>
        <v>0</v>
      </c>
      <c r="D447" s="32" t="s">
        <v>618</v>
      </c>
      <c r="E447" s="32" t="s">
        <v>610</v>
      </c>
      <c r="F447" s="32" t="s">
        <v>1409</v>
      </c>
      <c r="G447" s="32" t="s">
        <v>615</v>
      </c>
      <c r="H447" s="32">
        <v>20</v>
      </c>
      <c r="I447" s="131">
        <v>50</v>
      </c>
      <c r="J447" s="32" t="s">
        <v>610</v>
      </c>
      <c r="K447" s="33">
        <v>42614</v>
      </c>
      <c r="L447" s="34" t="s">
        <v>621</v>
      </c>
      <c r="M447" s="35" t="s">
        <v>1410</v>
      </c>
      <c r="N447" s="35">
        <v>16</v>
      </c>
      <c r="O447" s="34" t="s">
        <v>614</v>
      </c>
      <c r="P447" s="34" t="s">
        <v>616</v>
      </c>
      <c r="Q447" s="34">
        <v>9785447131135</v>
      </c>
      <c r="R447" s="34">
        <v>614042390</v>
      </c>
      <c r="S447" s="34">
        <v>10</v>
      </c>
      <c r="T447" s="35" t="s">
        <v>612</v>
      </c>
      <c r="U447" s="22" t="str">
        <f t="shared" si="37"/>
        <v>фото</v>
      </c>
      <c r="V447" s="20"/>
    </row>
    <row r="448" spans="1:22" s="18" customFormat="1" ht="15">
      <c r="A448" s="34">
        <v>614045700</v>
      </c>
      <c r="B448" s="21"/>
      <c r="C448" s="21">
        <f t="shared" si="38"/>
        <v>0</v>
      </c>
      <c r="D448" s="32" t="s">
        <v>656</v>
      </c>
      <c r="E448" s="32" t="s">
        <v>610</v>
      </c>
      <c r="F448" s="32" t="s">
        <v>300</v>
      </c>
      <c r="G448" s="32" t="s">
        <v>615</v>
      </c>
      <c r="H448" s="32">
        <v>120</v>
      </c>
      <c r="I448" s="131">
        <v>50</v>
      </c>
      <c r="J448" s="32" t="s">
        <v>610</v>
      </c>
      <c r="K448" s="33">
        <v>42683</v>
      </c>
      <c r="L448" s="34" t="s">
        <v>621</v>
      </c>
      <c r="M448" s="35" t="s">
        <v>301</v>
      </c>
      <c r="N448" s="35">
        <v>16</v>
      </c>
      <c r="O448" s="34" t="s">
        <v>614</v>
      </c>
      <c r="P448" s="34" t="s">
        <v>616</v>
      </c>
      <c r="Q448" s="34">
        <v>9785447133993</v>
      </c>
      <c r="R448" s="34">
        <v>614045700</v>
      </c>
      <c r="S448" s="34">
        <v>10</v>
      </c>
      <c r="T448" s="35" t="s">
        <v>613</v>
      </c>
      <c r="U448" s="22" t="str">
        <f t="shared" si="37"/>
        <v>фото</v>
      </c>
      <c r="V448" s="20"/>
    </row>
    <row r="449" spans="1:22" s="18" customFormat="1" ht="15">
      <c r="A449" s="46">
        <v>614033650</v>
      </c>
      <c r="B449" s="21"/>
      <c r="C449" s="21">
        <f t="shared" si="38"/>
        <v>0</v>
      </c>
      <c r="D449" s="44" t="s">
        <v>618</v>
      </c>
      <c r="E449" s="44" t="s">
        <v>610</v>
      </c>
      <c r="F449" s="44" t="s">
        <v>985</v>
      </c>
      <c r="G449" s="44" t="s">
        <v>615</v>
      </c>
      <c r="H449" s="44">
        <v>120</v>
      </c>
      <c r="I449" s="133">
        <v>50</v>
      </c>
      <c r="J449" s="44" t="s">
        <v>610</v>
      </c>
      <c r="K449" s="45">
        <v>42362</v>
      </c>
      <c r="L449" s="46" t="s">
        <v>621</v>
      </c>
      <c r="M449" s="47" t="s">
        <v>986</v>
      </c>
      <c r="N449" s="47">
        <v>16</v>
      </c>
      <c r="O449" s="46" t="s">
        <v>614</v>
      </c>
      <c r="P449" s="46" t="s">
        <v>616</v>
      </c>
      <c r="Q449" s="46">
        <v>9785447124489</v>
      </c>
      <c r="R449" s="46">
        <v>614033650</v>
      </c>
      <c r="S449" s="46">
        <v>10</v>
      </c>
      <c r="T449" s="47" t="s">
        <v>613</v>
      </c>
      <c r="U449" s="22" t="str">
        <f t="shared" si="37"/>
        <v>фото</v>
      </c>
      <c r="V449" s="20"/>
    </row>
    <row r="450" spans="1:22" s="18" customFormat="1" ht="15">
      <c r="A450" s="34">
        <v>614037920</v>
      </c>
      <c r="B450" s="21"/>
      <c r="C450" s="21">
        <f t="shared" si="38"/>
        <v>0</v>
      </c>
      <c r="D450" s="32" t="s">
        <v>618</v>
      </c>
      <c r="E450" s="32" t="s">
        <v>610</v>
      </c>
      <c r="F450" s="32" t="s">
        <v>1287</v>
      </c>
      <c r="G450" s="32" t="s">
        <v>615</v>
      </c>
      <c r="H450" s="32">
        <v>120</v>
      </c>
      <c r="I450" s="131">
        <v>50</v>
      </c>
      <c r="J450" s="32" t="s">
        <v>610</v>
      </c>
      <c r="K450" s="33">
        <v>42545</v>
      </c>
      <c r="L450" s="34" t="s">
        <v>621</v>
      </c>
      <c r="M450" s="35" t="s">
        <v>1288</v>
      </c>
      <c r="N450" s="35">
        <v>16</v>
      </c>
      <c r="O450" s="34" t="s">
        <v>614</v>
      </c>
      <c r="P450" s="34" t="s">
        <v>616</v>
      </c>
      <c r="Q450" s="34">
        <v>9785447128814</v>
      </c>
      <c r="R450" s="34">
        <v>614037920</v>
      </c>
      <c r="S450" s="34">
        <v>10</v>
      </c>
      <c r="T450" s="35" t="s">
        <v>613</v>
      </c>
      <c r="U450" s="22" t="str">
        <f t="shared" si="37"/>
        <v>фото</v>
      </c>
      <c r="V450" s="20"/>
    </row>
    <row r="451" spans="1:22" s="18" customFormat="1" ht="15">
      <c r="A451" s="54">
        <v>614041940</v>
      </c>
      <c r="B451" s="21"/>
      <c r="C451" s="21">
        <f t="shared" si="38"/>
        <v>0</v>
      </c>
      <c r="D451" s="52" t="s">
        <v>656</v>
      </c>
      <c r="E451" s="52" t="s">
        <v>610</v>
      </c>
      <c r="F451" s="52" t="s">
        <v>1413</v>
      </c>
      <c r="G451" s="52" t="s">
        <v>615</v>
      </c>
      <c r="H451" s="52">
        <v>20</v>
      </c>
      <c r="I451" s="136">
        <v>50</v>
      </c>
      <c r="J451" s="52" t="s">
        <v>802</v>
      </c>
      <c r="K451" s="53">
        <v>42642</v>
      </c>
      <c r="L451" s="54" t="s">
        <v>670</v>
      </c>
      <c r="M451" s="55" t="s">
        <v>1414</v>
      </c>
      <c r="N451" s="55">
        <v>16</v>
      </c>
      <c r="O451" s="54" t="s">
        <v>614</v>
      </c>
      <c r="P451" s="54" t="s">
        <v>616</v>
      </c>
      <c r="Q451" s="54">
        <v>9785447135577</v>
      </c>
      <c r="R451" s="54">
        <v>614041940</v>
      </c>
      <c r="S451" s="54">
        <v>10</v>
      </c>
      <c r="T451" s="55" t="s">
        <v>652</v>
      </c>
      <c r="U451" s="22" t="str">
        <f t="shared" si="37"/>
        <v>фото</v>
      </c>
      <c r="V451" s="20"/>
    </row>
    <row r="452" spans="1:22" s="18" customFormat="1" ht="15">
      <c r="A452" s="34">
        <v>614031440</v>
      </c>
      <c r="B452" s="21"/>
      <c r="C452" s="21">
        <f t="shared" si="38"/>
        <v>0</v>
      </c>
      <c r="D452" s="32" t="s">
        <v>656</v>
      </c>
      <c r="E452" s="32" t="s">
        <v>610</v>
      </c>
      <c r="F452" s="32" t="s">
        <v>987</v>
      </c>
      <c r="G452" s="32" t="s">
        <v>615</v>
      </c>
      <c r="H452" s="32">
        <v>120</v>
      </c>
      <c r="I452" s="131">
        <v>50</v>
      </c>
      <c r="J452" s="32" t="s">
        <v>802</v>
      </c>
      <c r="K452" s="33">
        <v>42362</v>
      </c>
      <c r="L452" s="34" t="s">
        <v>670</v>
      </c>
      <c r="M452" s="35" t="s">
        <v>988</v>
      </c>
      <c r="N452" s="35">
        <v>16</v>
      </c>
      <c r="O452" s="34" t="s">
        <v>614</v>
      </c>
      <c r="P452" s="34" t="s">
        <v>616</v>
      </c>
      <c r="Q452" s="34">
        <v>9785447123161</v>
      </c>
      <c r="R452" s="34">
        <v>614031440</v>
      </c>
      <c r="S452" s="34">
        <v>10</v>
      </c>
      <c r="T452" s="35" t="s">
        <v>613</v>
      </c>
      <c r="U452" s="22" t="str">
        <f t="shared" si="37"/>
        <v>фото</v>
      </c>
      <c r="V452" s="20"/>
    </row>
    <row r="453" spans="1:21" s="20" customFormat="1" ht="15">
      <c r="A453" s="34">
        <v>614041790</v>
      </c>
      <c r="B453" s="21"/>
      <c r="C453" s="21">
        <f t="shared" si="38"/>
        <v>0</v>
      </c>
      <c r="D453" s="32" t="s">
        <v>618</v>
      </c>
      <c r="E453" s="32" t="s">
        <v>610</v>
      </c>
      <c r="F453" s="32" t="s">
        <v>1121</v>
      </c>
      <c r="G453" s="32" t="s">
        <v>615</v>
      </c>
      <c r="H453" s="32">
        <v>20</v>
      </c>
      <c r="I453" s="131">
        <v>50</v>
      </c>
      <c r="J453" s="32" t="s">
        <v>610</v>
      </c>
      <c r="K453" s="33">
        <v>42459</v>
      </c>
      <c r="L453" s="34" t="s">
        <v>1122</v>
      </c>
      <c r="M453" s="35" t="s">
        <v>1123</v>
      </c>
      <c r="N453" s="35">
        <v>16</v>
      </c>
      <c r="O453" s="34" t="s">
        <v>614</v>
      </c>
      <c r="P453" s="34" t="s">
        <v>616</v>
      </c>
      <c r="Q453" s="34">
        <v>9785447130756</v>
      </c>
      <c r="R453" s="34">
        <v>614041790</v>
      </c>
      <c r="S453" s="34">
        <v>10</v>
      </c>
      <c r="T453" s="35" t="s">
        <v>612</v>
      </c>
      <c r="U453" s="22" t="str">
        <f t="shared" si="37"/>
        <v>фото</v>
      </c>
    </row>
    <row r="454" spans="1:22" s="18" customFormat="1" ht="15">
      <c r="A454" s="34">
        <v>614046140</v>
      </c>
      <c r="B454" s="21"/>
      <c r="C454" s="21">
        <f t="shared" si="38"/>
        <v>0</v>
      </c>
      <c r="D454" s="32" t="s">
        <v>609</v>
      </c>
      <c r="E454" s="32" t="s">
        <v>610</v>
      </c>
      <c r="F454" s="32" t="s">
        <v>1352</v>
      </c>
      <c r="G454" s="32" t="s">
        <v>615</v>
      </c>
      <c r="H454" s="32">
        <v>20</v>
      </c>
      <c r="I454" s="131">
        <v>50</v>
      </c>
      <c r="J454" s="32" t="s">
        <v>802</v>
      </c>
      <c r="K454" s="33">
        <v>42586</v>
      </c>
      <c r="L454" s="34" t="s">
        <v>765</v>
      </c>
      <c r="M454" s="35" t="s">
        <v>1353</v>
      </c>
      <c r="N454" s="35">
        <v>16</v>
      </c>
      <c r="O454" s="34" t="s">
        <v>614</v>
      </c>
      <c r="P454" s="34" t="s">
        <v>616</v>
      </c>
      <c r="Q454" s="34">
        <v>9785447135171</v>
      </c>
      <c r="R454" s="34">
        <v>614046140</v>
      </c>
      <c r="S454" s="34">
        <v>10</v>
      </c>
      <c r="T454" s="35" t="s">
        <v>612</v>
      </c>
      <c r="U454" s="22" t="str">
        <f aca="true" t="shared" si="39" ref="U454:U462">HYPERLINK(CONCATENATE("http://www.egmont.ru/search/?q=&amp;isbn=",M454),"фото")</f>
        <v>фото</v>
      </c>
      <c r="V454" s="20"/>
    </row>
    <row r="455" spans="1:22" s="18" customFormat="1" ht="15">
      <c r="A455" s="34">
        <v>614046150</v>
      </c>
      <c r="B455" s="21"/>
      <c r="C455" s="21">
        <f t="shared" si="38"/>
        <v>0</v>
      </c>
      <c r="D455" s="32" t="s">
        <v>609</v>
      </c>
      <c r="E455" s="32" t="s">
        <v>610</v>
      </c>
      <c r="F455" s="32" t="s">
        <v>1346</v>
      </c>
      <c r="G455" s="32" t="s">
        <v>615</v>
      </c>
      <c r="H455" s="32">
        <v>20</v>
      </c>
      <c r="I455" s="131">
        <v>50</v>
      </c>
      <c r="J455" s="32" t="s">
        <v>802</v>
      </c>
      <c r="K455" s="33">
        <v>42586</v>
      </c>
      <c r="L455" s="34" t="s">
        <v>765</v>
      </c>
      <c r="M455" s="35" t="s">
        <v>1347</v>
      </c>
      <c r="N455" s="35">
        <v>16</v>
      </c>
      <c r="O455" s="34" t="s">
        <v>614</v>
      </c>
      <c r="P455" s="34" t="s">
        <v>616</v>
      </c>
      <c r="Q455" s="34">
        <v>9785447135188</v>
      </c>
      <c r="R455" s="34">
        <v>614046150</v>
      </c>
      <c r="S455" s="34">
        <v>10</v>
      </c>
      <c r="T455" s="35" t="s">
        <v>612</v>
      </c>
      <c r="U455" s="22" t="str">
        <f t="shared" si="39"/>
        <v>фото</v>
      </c>
      <c r="V455" s="20"/>
    </row>
    <row r="456" spans="1:22" s="18" customFormat="1" ht="15">
      <c r="A456" s="76">
        <v>614046830</v>
      </c>
      <c r="B456" s="110"/>
      <c r="C456" s="110">
        <f t="shared" si="38"/>
        <v>0</v>
      </c>
      <c r="D456" s="116" t="s">
        <v>322</v>
      </c>
      <c r="E456" s="116" t="s">
        <v>659</v>
      </c>
      <c r="F456" s="103" t="s">
        <v>349</v>
      </c>
      <c r="G456" s="103" t="s">
        <v>615</v>
      </c>
      <c r="H456" s="103">
        <v>120</v>
      </c>
      <c r="I456" s="140">
        <v>50</v>
      </c>
      <c r="J456" s="103" t="s">
        <v>803</v>
      </c>
      <c r="K456" s="104">
        <v>42702</v>
      </c>
      <c r="L456" s="76" t="s">
        <v>245</v>
      </c>
      <c r="M456" s="105" t="s">
        <v>590</v>
      </c>
      <c r="N456" s="105">
        <v>16</v>
      </c>
      <c r="O456" s="76" t="s">
        <v>614</v>
      </c>
      <c r="P456" s="76" t="s">
        <v>616</v>
      </c>
      <c r="Q456" s="76">
        <v>9785447136567</v>
      </c>
      <c r="R456" s="76">
        <v>614046830</v>
      </c>
      <c r="S456" s="76">
        <v>10</v>
      </c>
      <c r="T456" s="105" t="s">
        <v>612</v>
      </c>
      <c r="U456" s="23" t="str">
        <f t="shared" si="39"/>
        <v>фото</v>
      </c>
      <c r="V456" s="20"/>
    </row>
    <row r="457" spans="1:22" s="18" customFormat="1" ht="15">
      <c r="A457" s="34">
        <v>614045740</v>
      </c>
      <c r="B457" s="21"/>
      <c r="C457" s="21">
        <f t="shared" si="38"/>
        <v>0</v>
      </c>
      <c r="D457" s="32" t="s">
        <v>656</v>
      </c>
      <c r="E457" s="32" t="s">
        <v>610</v>
      </c>
      <c r="F457" s="32" t="s">
        <v>308</v>
      </c>
      <c r="G457" s="32" t="s">
        <v>615</v>
      </c>
      <c r="H457" s="32">
        <v>120</v>
      </c>
      <c r="I457" s="131">
        <v>50</v>
      </c>
      <c r="J457" s="32" t="s">
        <v>610</v>
      </c>
      <c r="K457" s="33">
        <v>42684</v>
      </c>
      <c r="L457" s="34" t="s">
        <v>646</v>
      </c>
      <c r="M457" s="35" t="s">
        <v>309</v>
      </c>
      <c r="N457" s="35">
        <v>16</v>
      </c>
      <c r="O457" s="34" t="s">
        <v>614</v>
      </c>
      <c r="P457" s="34" t="s">
        <v>616</v>
      </c>
      <c r="Q457" s="34">
        <v>9785447135584</v>
      </c>
      <c r="R457" s="34">
        <v>614045740</v>
      </c>
      <c r="S457" s="34">
        <v>10</v>
      </c>
      <c r="T457" s="35" t="s">
        <v>613</v>
      </c>
      <c r="U457" s="22" t="str">
        <f t="shared" si="39"/>
        <v>фото</v>
      </c>
      <c r="V457" s="20"/>
    </row>
    <row r="458" spans="1:22" s="18" customFormat="1" ht="15">
      <c r="A458" s="34">
        <v>614046750</v>
      </c>
      <c r="B458" s="21"/>
      <c r="C458" s="21">
        <f t="shared" si="38"/>
        <v>0</v>
      </c>
      <c r="D458" s="32" t="s">
        <v>618</v>
      </c>
      <c r="E458" s="32" t="s">
        <v>610</v>
      </c>
      <c r="F458" s="32" t="s">
        <v>263</v>
      </c>
      <c r="G458" s="32" t="s">
        <v>615</v>
      </c>
      <c r="H458" s="32">
        <v>20</v>
      </c>
      <c r="I458" s="131">
        <v>50</v>
      </c>
      <c r="J458" s="32" t="s">
        <v>610</v>
      </c>
      <c r="K458" s="33">
        <v>42677</v>
      </c>
      <c r="L458" s="34" t="s">
        <v>646</v>
      </c>
      <c r="M458" s="35" t="s">
        <v>264</v>
      </c>
      <c r="N458" s="35">
        <v>16</v>
      </c>
      <c r="O458" s="34" t="s">
        <v>614</v>
      </c>
      <c r="P458" s="34" t="s">
        <v>616</v>
      </c>
      <c r="Q458" s="34">
        <v>9785447136833</v>
      </c>
      <c r="R458" s="34">
        <v>614046750</v>
      </c>
      <c r="S458" s="34">
        <v>10</v>
      </c>
      <c r="T458" s="35" t="s">
        <v>612</v>
      </c>
      <c r="U458" s="22" t="str">
        <f t="shared" si="39"/>
        <v>фото</v>
      </c>
      <c r="V458" s="20"/>
    </row>
    <row r="459" spans="1:22" s="18" customFormat="1" ht="15">
      <c r="A459" s="62">
        <v>614048310</v>
      </c>
      <c r="B459" s="144"/>
      <c r="C459" s="21">
        <f t="shared" si="38"/>
        <v>0</v>
      </c>
      <c r="D459" s="60" t="s">
        <v>609</v>
      </c>
      <c r="E459" s="60" t="s">
        <v>610</v>
      </c>
      <c r="F459" s="60" t="s">
        <v>548</v>
      </c>
      <c r="G459" s="60" t="s">
        <v>615</v>
      </c>
      <c r="H459" s="60">
        <v>20</v>
      </c>
      <c r="I459" s="130">
        <v>50</v>
      </c>
      <c r="J459" s="60" t="s">
        <v>803</v>
      </c>
      <c r="K459" s="61">
        <v>42723</v>
      </c>
      <c r="L459" s="62" t="s">
        <v>713</v>
      </c>
      <c r="M459" s="63" t="s">
        <v>549</v>
      </c>
      <c r="N459" s="63">
        <v>16</v>
      </c>
      <c r="O459" s="62" t="s">
        <v>614</v>
      </c>
      <c r="P459" s="62" t="s">
        <v>616</v>
      </c>
      <c r="Q459" s="62">
        <v>9785447137380</v>
      </c>
      <c r="R459" s="62">
        <v>614048310</v>
      </c>
      <c r="S459" s="62">
        <v>10</v>
      </c>
      <c r="T459" s="63" t="s">
        <v>612</v>
      </c>
      <c r="U459" s="22" t="str">
        <f t="shared" si="39"/>
        <v>фото</v>
      </c>
      <c r="V459" s="20"/>
    </row>
    <row r="460" spans="1:21" s="20" customFormat="1" ht="15">
      <c r="A460" s="34">
        <v>614045710</v>
      </c>
      <c r="B460" s="21"/>
      <c r="C460" s="21">
        <f t="shared" si="38"/>
        <v>0</v>
      </c>
      <c r="D460" s="32" t="s">
        <v>656</v>
      </c>
      <c r="E460" s="32" t="s">
        <v>610</v>
      </c>
      <c r="F460" s="32" t="s">
        <v>302</v>
      </c>
      <c r="G460" s="32" t="s">
        <v>615</v>
      </c>
      <c r="H460" s="32">
        <v>120</v>
      </c>
      <c r="I460" s="131">
        <v>50</v>
      </c>
      <c r="J460" s="32" t="s">
        <v>610</v>
      </c>
      <c r="K460" s="33">
        <v>42683</v>
      </c>
      <c r="L460" s="34" t="s">
        <v>625</v>
      </c>
      <c r="M460" s="35" t="s">
        <v>303</v>
      </c>
      <c r="N460" s="35">
        <v>16</v>
      </c>
      <c r="O460" s="34" t="s">
        <v>614</v>
      </c>
      <c r="P460" s="34" t="s">
        <v>616</v>
      </c>
      <c r="Q460" s="34">
        <v>9785447134006</v>
      </c>
      <c r="R460" s="34">
        <v>614045710</v>
      </c>
      <c r="S460" s="34">
        <v>10</v>
      </c>
      <c r="T460" s="35" t="s">
        <v>613</v>
      </c>
      <c r="U460" s="22" t="str">
        <f t="shared" si="39"/>
        <v>фото</v>
      </c>
    </row>
    <row r="461" spans="1:21" s="20" customFormat="1" ht="15">
      <c r="A461" s="62">
        <v>614046720</v>
      </c>
      <c r="B461" s="144"/>
      <c r="C461" s="21">
        <f t="shared" si="38"/>
        <v>0</v>
      </c>
      <c r="D461" s="60" t="s">
        <v>656</v>
      </c>
      <c r="E461" s="60" t="s">
        <v>610</v>
      </c>
      <c r="F461" s="60" t="s">
        <v>518</v>
      </c>
      <c r="G461" s="60" t="s">
        <v>615</v>
      </c>
      <c r="H461" s="60">
        <v>20</v>
      </c>
      <c r="I461" s="130">
        <v>50</v>
      </c>
      <c r="J461" s="60" t="s">
        <v>803</v>
      </c>
      <c r="K461" s="61">
        <v>42720</v>
      </c>
      <c r="L461" s="62" t="s">
        <v>625</v>
      </c>
      <c r="M461" s="63" t="s">
        <v>519</v>
      </c>
      <c r="N461" s="63">
        <v>16</v>
      </c>
      <c r="O461" s="62" t="s">
        <v>614</v>
      </c>
      <c r="P461" s="62" t="s">
        <v>616</v>
      </c>
      <c r="Q461" s="62">
        <v>9785447134761</v>
      </c>
      <c r="R461" s="62">
        <v>614046720</v>
      </c>
      <c r="S461" s="62">
        <v>10</v>
      </c>
      <c r="T461" s="63" t="s">
        <v>612</v>
      </c>
      <c r="U461" s="22" t="str">
        <f t="shared" si="39"/>
        <v>фото</v>
      </c>
    </row>
    <row r="462" spans="1:22" s="18" customFormat="1" ht="15">
      <c r="A462" s="34">
        <v>614046740</v>
      </c>
      <c r="B462" s="21"/>
      <c r="C462" s="21">
        <f t="shared" si="38"/>
        <v>0</v>
      </c>
      <c r="D462" s="32" t="s">
        <v>656</v>
      </c>
      <c r="E462" s="32" t="s">
        <v>610</v>
      </c>
      <c r="F462" s="32" t="s">
        <v>1415</v>
      </c>
      <c r="G462" s="32" t="s">
        <v>615</v>
      </c>
      <c r="H462" s="32">
        <v>20</v>
      </c>
      <c r="I462" s="131">
        <v>50</v>
      </c>
      <c r="J462" s="32" t="s">
        <v>610</v>
      </c>
      <c r="K462" s="33">
        <v>42642</v>
      </c>
      <c r="L462" s="34" t="s">
        <v>685</v>
      </c>
      <c r="M462" s="35" t="s">
        <v>1416</v>
      </c>
      <c r="N462" s="35">
        <v>16</v>
      </c>
      <c r="O462" s="34" t="s">
        <v>614</v>
      </c>
      <c r="P462" s="34" t="s">
        <v>616</v>
      </c>
      <c r="Q462" s="34">
        <v>9785447137403</v>
      </c>
      <c r="R462" s="34">
        <v>614046740</v>
      </c>
      <c r="S462" s="34">
        <v>10</v>
      </c>
      <c r="T462" s="35" t="s">
        <v>652</v>
      </c>
      <c r="U462" s="22" t="str">
        <f t="shared" si="39"/>
        <v>фото</v>
      </c>
      <c r="V462" s="20"/>
    </row>
    <row r="463" spans="1:22" s="18" customFormat="1" ht="15">
      <c r="A463" s="66">
        <v>614050980</v>
      </c>
      <c r="B463" s="144"/>
      <c r="C463" s="21">
        <f t="shared" si="38"/>
        <v>0</v>
      </c>
      <c r="D463" s="64" t="s">
        <v>618</v>
      </c>
      <c r="E463" s="64" t="s">
        <v>610</v>
      </c>
      <c r="F463" s="64" t="s">
        <v>520</v>
      </c>
      <c r="G463" s="64" t="s">
        <v>615</v>
      </c>
      <c r="H463" s="64">
        <v>20</v>
      </c>
      <c r="I463" s="139">
        <v>50</v>
      </c>
      <c r="J463" s="64" t="s">
        <v>803</v>
      </c>
      <c r="K463" s="65">
        <v>42720</v>
      </c>
      <c r="L463" s="66" t="s">
        <v>628</v>
      </c>
      <c r="M463" s="67" t="s">
        <v>521</v>
      </c>
      <c r="N463" s="67">
        <v>16</v>
      </c>
      <c r="O463" s="66" t="s">
        <v>614</v>
      </c>
      <c r="P463" s="66" t="s">
        <v>616</v>
      </c>
      <c r="Q463" s="66">
        <v>9785447137182</v>
      </c>
      <c r="R463" s="66">
        <v>614050980</v>
      </c>
      <c r="S463" s="66">
        <v>10</v>
      </c>
      <c r="T463" s="67" t="s">
        <v>612</v>
      </c>
      <c r="U463" s="22" t="str">
        <f aca="true" t="shared" si="40" ref="U463:U470">HYPERLINK(CONCATENATE("http://www.egmont.ru/search/?q=&amp;isbn=",M463),"фото")</f>
        <v>фото</v>
      </c>
      <c r="V463" s="20"/>
    </row>
    <row r="464" spans="1:22" s="18" customFormat="1" ht="15">
      <c r="A464" s="62">
        <v>614046710</v>
      </c>
      <c r="B464" s="21"/>
      <c r="C464" s="21">
        <f aca="true" t="shared" si="41" ref="C464:C496">B464/H464</f>
        <v>0</v>
      </c>
      <c r="D464" s="60" t="s">
        <v>609</v>
      </c>
      <c r="E464" s="60" t="s">
        <v>610</v>
      </c>
      <c r="F464" s="60" t="s">
        <v>467</v>
      </c>
      <c r="G464" s="60" t="s">
        <v>615</v>
      </c>
      <c r="H464" s="60">
        <v>20</v>
      </c>
      <c r="I464" s="130">
        <v>50</v>
      </c>
      <c r="J464" s="60" t="s">
        <v>803</v>
      </c>
      <c r="K464" s="61">
        <v>42713</v>
      </c>
      <c r="L464" s="62" t="s">
        <v>628</v>
      </c>
      <c r="M464" s="63" t="s">
        <v>468</v>
      </c>
      <c r="N464" s="63">
        <v>16</v>
      </c>
      <c r="O464" s="62" t="s">
        <v>614</v>
      </c>
      <c r="P464" s="62" t="s">
        <v>616</v>
      </c>
      <c r="Q464" s="62">
        <v>9785447134747</v>
      </c>
      <c r="R464" s="62">
        <v>614046710</v>
      </c>
      <c r="S464" s="62">
        <v>10</v>
      </c>
      <c r="T464" s="63" t="s">
        <v>612</v>
      </c>
      <c r="U464" s="22" t="str">
        <f t="shared" si="40"/>
        <v>фото</v>
      </c>
      <c r="V464" s="20"/>
    </row>
    <row r="465" spans="1:22" s="18" customFormat="1" ht="15">
      <c r="A465" s="34">
        <v>614032320</v>
      </c>
      <c r="B465" s="21"/>
      <c r="C465" s="21">
        <f t="shared" si="41"/>
        <v>0</v>
      </c>
      <c r="D465" s="32" t="s">
        <v>656</v>
      </c>
      <c r="E465" s="32" t="s">
        <v>610</v>
      </c>
      <c r="F465" s="32" t="s">
        <v>937</v>
      </c>
      <c r="G465" s="32" t="s">
        <v>615</v>
      </c>
      <c r="H465" s="32">
        <v>120</v>
      </c>
      <c r="I465" s="131">
        <v>50</v>
      </c>
      <c r="J465" s="32" t="s">
        <v>610</v>
      </c>
      <c r="K465" s="33">
        <v>42341</v>
      </c>
      <c r="L465" s="34" t="s">
        <v>672</v>
      </c>
      <c r="M465" s="35" t="s">
        <v>938</v>
      </c>
      <c r="N465" s="35">
        <v>16</v>
      </c>
      <c r="O465" s="34" t="s">
        <v>614</v>
      </c>
      <c r="P465" s="34" t="s">
        <v>616</v>
      </c>
      <c r="Q465" s="34">
        <v>9785447124724</v>
      </c>
      <c r="R465" s="34">
        <v>614032320</v>
      </c>
      <c r="S465" s="34">
        <v>10</v>
      </c>
      <c r="T465" s="35" t="s">
        <v>613</v>
      </c>
      <c r="U465" s="22" t="str">
        <f t="shared" si="40"/>
        <v>фото</v>
      </c>
      <c r="V465" s="20"/>
    </row>
    <row r="466" spans="1:22" s="18" customFormat="1" ht="15">
      <c r="A466" s="34">
        <v>614041910</v>
      </c>
      <c r="B466" s="21"/>
      <c r="C466" s="21">
        <f t="shared" si="41"/>
        <v>0</v>
      </c>
      <c r="D466" s="32" t="s">
        <v>618</v>
      </c>
      <c r="E466" s="32" t="s">
        <v>610</v>
      </c>
      <c r="F466" s="32" t="s">
        <v>1411</v>
      </c>
      <c r="G466" s="32" t="s">
        <v>615</v>
      </c>
      <c r="H466" s="32">
        <v>20</v>
      </c>
      <c r="I466" s="131">
        <v>50</v>
      </c>
      <c r="J466" s="32" t="s">
        <v>610</v>
      </c>
      <c r="K466" s="33">
        <v>42642</v>
      </c>
      <c r="L466" s="34" t="s">
        <v>672</v>
      </c>
      <c r="M466" s="35" t="s">
        <v>1412</v>
      </c>
      <c r="N466" s="35">
        <v>16</v>
      </c>
      <c r="O466" s="34" t="s">
        <v>614</v>
      </c>
      <c r="P466" s="34" t="s">
        <v>616</v>
      </c>
      <c r="Q466" s="34">
        <v>9785447135232</v>
      </c>
      <c r="R466" s="34">
        <v>614041910</v>
      </c>
      <c r="S466" s="34">
        <v>10</v>
      </c>
      <c r="T466" s="35" t="s">
        <v>652</v>
      </c>
      <c r="U466" s="22" t="str">
        <f t="shared" si="40"/>
        <v>фото</v>
      </c>
      <c r="V466" s="20"/>
    </row>
    <row r="467" spans="1:22" s="18" customFormat="1" ht="15">
      <c r="A467" s="54">
        <v>614037090</v>
      </c>
      <c r="B467" s="21"/>
      <c r="C467" s="21">
        <f t="shared" si="41"/>
        <v>0</v>
      </c>
      <c r="D467" s="52" t="s">
        <v>618</v>
      </c>
      <c r="E467" s="52" t="s">
        <v>610</v>
      </c>
      <c r="F467" s="52" t="s">
        <v>1115</v>
      </c>
      <c r="G467" s="52" t="s">
        <v>615</v>
      </c>
      <c r="H467" s="52">
        <v>120</v>
      </c>
      <c r="I467" s="136">
        <v>50</v>
      </c>
      <c r="J467" s="52" t="s">
        <v>610</v>
      </c>
      <c r="K467" s="53">
        <v>42452</v>
      </c>
      <c r="L467" s="54" t="s">
        <v>672</v>
      </c>
      <c r="M467" s="55" t="s">
        <v>1116</v>
      </c>
      <c r="N467" s="55">
        <v>16</v>
      </c>
      <c r="O467" s="54" t="s">
        <v>614</v>
      </c>
      <c r="P467" s="54" t="s">
        <v>616</v>
      </c>
      <c r="Q467" s="54">
        <v>9785447128111</v>
      </c>
      <c r="R467" s="54">
        <v>614037090</v>
      </c>
      <c r="S467" s="54">
        <v>10</v>
      </c>
      <c r="T467" s="55" t="s">
        <v>613</v>
      </c>
      <c r="U467" s="22" t="str">
        <f t="shared" si="40"/>
        <v>фото</v>
      </c>
      <c r="V467" s="20"/>
    </row>
    <row r="468" spans="1:22" s="18" customFormat="1" ht="15">
      <c r="A468" s="54">
        <v>614041860</v>
      </c>
      <c r="B468" s="21"/>
      <c r="C468" s="21">
        <f t="shared" si="41"/>
        <v>0</v>
      </c>
      <c r="D468" s="52" t="s">
        <v>656</v>
      </c>
      <c r="E468" s="52" t="s">
        <v>610</v>
      </c>
      <c r="F468" s="52" t="s">
        <v>1407</v>
      </c>
      <c r="G468" s="52" t="s">
        <v>615</v>
      </c>
      <c r="H468" s="52">
        <v>20</v>
      </c>
      <c r="I468" s="136">
        <v>50</v>
      </c>
      <c r="J468" s="52" t="s">
        <v>610</v>
      </c>
      <c r="K468" s="53">
        <v>42614</v>
      </c>
      <c r="L468" s="53" t="s">
        <v>649</v>
      </c>
      <c r="M468" s="55" t="s">
        <v>1408</v>
      </c>
      <c r="N468" s="55">
        <v>16</v>
      </c>
      <c r="O468" s="55" t="s">
        <v>614</v>
      </c>
      <c r="P468" s="55" t="s">
        <v>616</v>
      </c>
      <c r="Q468" s="54">
        <v>9785447133986</v>
      </c>
      <c r="R468" s="54">
        <v>614041860</v>
      </c>
      <c r="S468" s="54">
        <v>10</v>
      </c>
      <c r="T468" s="54" t="s">
        <v>612</v>
      </c>
      <c r="U468" s="22" t="str">
        <f t="shared" si="40"/>
        <v>фото</v>
      </c>
      <c r="V468" s="20"/>
    </row>
    <row r="469" spans="1:22" s="18" customFormat="1" ht="15">
      <c r="A469" s="34">
        <v>614045730</v>
      </c>
      <c r="B469" s="21"/>
      <c r="C469" s="21">
        <f t="shared" si="41"/>
        <v>0</v>
      </c>
      <c r="D469" s="32" t="s">
        <v>656</v>
      </c>
      <c r="E469" s="32" t="s">
        <v>610</v>
      </c>
      <c r="F469" s="32" t="s">
        <v>304</v>
      </c>
      <c r="G469" s="32" t="s">
        <v>615</v>
      </c>
      <c r="H469" s="32">
        <v>120</v>
      </c>
      <c r="I469" s="131">
        <v>50</v>
      </c>
      <c r="J469" s="32" t="s">
        <v>610</v>
      </c>
      <c r="K469" s="33">
        <v>42683</v>
      </c>
      <c r="L469" s="34" t="s">
        <v>984</v>
      </c>
      <c r="M469" s="35" t="s">
        <v>305</v>
      </c>
      <c r="N469" s="35">
        <v>16</v>
      </c>
      <c r="O469" s="34" t="s">
        <v>614</v>
      </c>
      <c r="P469" s="34" t="s">
        <v>616</v>
      </c>
      <c r="Q469" s="34">
        <v>9785447134013</v>
      </c>
      <c r="R469" s="34">
        <v>614045730</v>
      </c>
      <c r="S469" s="34">
        <v>10</v>
      </c>
      <c r="T469" s="35" t="s">
        <v>613</v>
      </c>
      <c r="U469" s="22" t="str">
        <f t="shared" si="40"/>
        <v>фото</v>
      </c>
      <c r="V469" s="20"/>
    </row>
    <row r="470" spans="1:22" s="18" customFormat="1" ht="15">
      <c r="A470" s="66">
        <v>614050300</v>
      </c>
      <c r="B470" s="144"/>
      <c r="C470" s="21">
        <f t="shared" si="41"/>
        <v>0</v>
      </c>
      <c r="D470" s="64" t="s">
        <v>618</v>
      </c>
      <c r="E470" s="64" t="s">
        <v>610</v>
      </c>
      <c r="F470" s="64" t="s">
        <v>516</v>
      </c>
      <c r="G470" s="64" t="s">
        <v>615</v>
      </c>
      <c r="H470" s="64">
        <v>20</v>
      </c>
      <c r="I470" s="139">
        <v>50</v>
      </c>
      <c r="J470" s="64" t="s">
        <v>803</v>
      </c>
      <c r="K470" s="65">
        <v>42720</v>
      </c>
      <c r="L470" s="66" t="s">
        <v>621</v>
      </c>
      <c r="M470" s="67" t="s">
        <v>517</v>
      </c>
      <c r="N470" s="67">
        <v>16</v>
      </c>
      <c r="O470" s="66" t="s">
        <v>614</v>
      </c>
      <c r="P470" s="66" t="s">
        <v>616</v>
      </c>
      <c r="Q470" s="66">
        <v>9785447138479</v>
      </c>
      <c r="R470" s="66">
        <v>614050300</v>
      </c>
      <c r="S470" s="66">
        <v>10</v>
      </c>
      <c r="T470" s="67" t="s">
        <v>612</v>
      </c>
      <c r="U470" s="22" t="str">
        <f t="shared" si="40"/>
        <v>фото</v>
      </c>
      <c r="V470" s="20"/>
    </row>
    <row r="471" spans="1:21" s="20" customFormat="1" ht="15">
      <c r="A471" s="38">
        <v>614037160</v>
      </c>
      <c r="B471" s="21"/>
      <c r="C471" s="21">
        <f t="shared" si="41"/>
        <v>0</v>
      </c>
      <c r="D471" s="32" t="s">
        <v>656</v>
      </c>
      <c r="E471" s="32" t="s">
        <v>610</v>
      </c>
      <c r="F471" s="36" t="s">
        <v>1212</v>
      </c>
      <c r="G471" s="36" t="s">
        <v>641</v>
      </c>
      <c r="H471" s="36">
        <v>120</v>
      </c>
      <c r="I471" s="131">
        <v>50</v>
      </c>
      <c r="J471" s="36" t="s">
        <v>610</v>
      </c>
      <c r="K471" s="37">
        <v>42508</v>
      </c>
      <c r="L471" s="38" t="s">
        <v>669</v>
      </c>
      <c r="M471" s="39" t="s">
        <v>1213</v>
      </c>
      <c r="N471" s="39">
        <v>16</v>
      </c>
      <c r="O471" s="38" t="s">
        <v>614</v>
      </c>
      <c r="P471" s="38" t="s">
        <v>616</v>
      </c>
      <c r="Q471" s="38">
        <v>9785447128135</v>
      </c>
      <c r="R471" s="38">
        <v>614037160</v>
      </c>
      <c r="S471" s="38">
        <v>10</v>
      </c>
      <c r="T471" s="39" t="s">
        <v>613</v>
      </c>
      <c r="U471" s="22" t="str">
        <f aca="true" t="shared" si="42" ref="U471:U491">HYPERLINK(CONCATENATE("http://www.egmont.ru/search/?q=&amp;isbn=",M471),"фото")</f>
        <v>фото</v>
      </c>
    </row>
    <row r="472" spans="1:21" s="20" customFormat="1" ht="15">
      <c r="A472" s="34">
        <v>614043870</v>
      </c>
      <c r="B472" s="21"/>
      <c r="C472" s="21">
        <f t="shared" si="41"/>
        <v>0</v>
      </c>
      <c r="D472" s="32" t="s">
        <v>656</v>
      </c>
      <c r="E472" s="32" t="s">
        <v>610</v>
      </c>
      <c r="F472" s="32" t="s">
        <v>1184</v>
      </c>
      <c r="G472" s="32" t="s">
        <v>641</v>
      </c>
      <c r="H472" s="32">
        <v>20</v>
      </c>
      <c r="I472" s="131">
        <v>50</v>
      </c>
      <c r="J472" s="32" t="s">
        <v>610</v>
      </c>
      <c r="K472" s="33">
        <v>42502</v>
      </c>
      <c r="L472" s="34" t="s">
        <v>669</v>
      </c>
      <c r="M472" s="35" t="s">
        <v>1185</v>
      </c>
      <c r="N472" s="35">
        <v>16</v>
      </c>
      <c r="O472" s="34" t="s">
        <v>614</v>
      </c>
      <c r="P472" s="34" t="s">
        <v>616</v>
      </c>
      <c r="Q472" s="34">
        <v>9785447133566</v>
      </c>
      <c r="R472" s="34">
        <v>614043870</v>
      </c>
      <c r="S472" s="34">
        <v>10</v>
      </c>
      <c r="T472" s="35" t="s">
        <v>652</v>
      </c>
      <c r="U472" s="22" t="str">
        <f t="shared" si="42"/>
        <v>фото</v>
      </c>
    </row>
    <row r="473" spans="1:21" s="20" customFormat="1" ht="15">
      <c r="A473" s="34">
        <v>614045760</v>
      </c>
      <c r="B473" s="21"/>
      <c r="C473" s="21">
        <f t="shared" si="41"/>
        <v>0</v>
      </c>
      <c r="D473" s="32" t="s">
        <v>656</v>
      </c>
      <c r="E473" s="32" t="s">
        <v>610</v>
      </c>
      <c r="F473" s="32" t="s">
        <v>314</v>
      </c>
      <c r="G473" s="32" t="s">
        <v>641</v>
      </c>
      <c r="H473" s="32">
        <v>120</v>
      </c>
      <c r="I473" s="131">
        <v>50</v>
      </c>
      <c r="J473" s="32" t="s">
        <v>610</v>
      </c>
      <c r="K473" s="33">
        <v>42683</v>
      </c>
      <c r="L473" s="34" t="s">
        <v>669</v>
      </c>
      <c r="M473" s="35" t="s">
        <v>315</v>
      </c>
      <c r="N473" s="35">
        <v>16</v>
      </c>
      <c r="O473" s="34" t="s">
        <v>614</v>
      </c>
      <c r="P473" s="34" t="s">
        <v>616</v>
      </c>
      <c r="Q473" s="34">
        <v>9785447135492</v>
      </c>
      <c r="R473" s="34">
        <v>614045760</v>
      </c>
      <c r="S473" s="34">
        <v>10</v>
      </c>
      <c r="T473" s="35" t="s">
        <v>613</v>
      </c>
      <c r="U473" s="22" t="str">
        <f t="shared" si="42"/>
        <v>фото</v>
      </c>
    </row>
    <row r="474" spans="1:21" s="20" customFormat="1" ht="15">
      <c r="A474" s="70">
        <v>614046860</v>
      </c>
      <c r="B474" s="144"/>
      <c r="C474" s="21">
        <f t="shared" si="41"/>
        <v>0</v>
      </c>
      <c r="D474" s="60" t="s">
        <v>609</v>
      </c>
      <c r="E474" s="60" t="s">
        <v>610</v>
      </c>
      <c r="F474" s="68" t="s">
        <v>557</v>
      </c>
      <c r="G474" s="68" t="s">
        <v>641</v>
      </c>
      <c r="H474" s="68">
        <v>20</v>
      </c>
      <c r="I474" s="130">
        <v>50</v>
      </c>
      <c r="J474" s="68" t="s">
        <v>803</v>
      </c>
      <c r="K474" s="69">
        <v>42723</v>
      </c>
      <c r="L474" s="70" t="s">
        <v>669</v>
      </c>
      <c r="M474" s="71" t="s">
        <v>558</v>
      </c>
      <c r="N474" s="71">
        <v>16</v>
      </c>
      <c r="O474" s="70" t="s">
        <v>614</v>
      </c>
      <c r="P474" s="70" t="s">
        <v>616</v>
      </c>
      <c r="Q474" s="70">
        <v>9785447136871</v>
      </c>
      <c r="R474" s="70">
        <v>614046860</v>
      </c>
      <c r="S474" s="70">
        <v>10</v>
      </c>
      <c r="T474" s="71" t="s">
        <v>612</v>
      </c>
      <c r="U474" s="22" t="str">
        <f t="shared" si="42"/>
        <v>фото</v>
      </c>
    </row>
    <row r="475" spans="1:21" s="20" customFormat="1" ht="15">
      <c r="A475" s="74">
        <v>614048400</v>
      </c>
      <c r="B475" s="144"/>
      <c r="C475" s="21">
        <f t="shared" si="41"/>
        <v>0</v>
      </c>
      <c r="D475" s="60" t="s">
        <v>609</v>
      </c>
      <c r="E475" s="60" t="s">
        <v>610</v>
      </c>
      <c r="F475" s="72" t="s">
        <v>569</v>
      </c>
      <c r="G475" s="72" t="s">
        <v>641</v>
      </c>
      <c r="H475" s="72">
        <v>20</v>
      </c>
      <c r="I475" s="141">
        <v>50</v>
      </c>
      <c r="J475" s="72" t="s">
        <v>803</v>
      </c>
      <c r="K475" s="73">
        <v>42723</v>
      </c>
      <c r="L475" s="74" t="s">
        <v>536</v>
      </c>
      <c r="M475" s="75" t="s">
        <v>570</v>
      </c>
      <c r="N475" s="75">
        <v>16</v>
      </c>
      <c r="O475" s="74" t="s">
        <v>614</v>
      </c>
      <c r="P475" s="74" t="s">
        <v>616</v>
      </c>
      <c r="Q475" s="74">
        <v>9785447137588</v>
      </c>
      <c r="R475" s="74">
        <v>614048400</v>
      </c>
      <c r="S475" s="74">
        <v>10</v>
      </c>
      <c r="T475" s="75" t="s">
        <v>612</v>
      </c>
      <c r="U475" s="22" t="str">
        <f t="shared" si="42"/>
        <v>фото</v>
      </c>
    </row>
    <row r="476" spans="1:21" s="20" customFormat="1" ht="15">
      <c r="A476" s="34">
        <v>614033780</v>
      </c>
      <c r="B476" s="21"/>
      <c r="C476" s="21">
        <f t="shared" si="41"/>
        <v>0</v>
      </c>
      <c r="D476" s="32" t="s">
        <v>656</v>
      </c>
      <c r="E476" s="32" t="s">
        <v>610</v>
      </c>
      <c r="F476" s="32" t="s">
        <v>1004</v>
      </c>
      <c r="G476" s="32" t="s">
        <v>641</v>
      </c>
      <c r="H476" s="32">
        <v>120</v>
      </c>
      <c r="I476" s="131">
        <v>50</v>
      </c>
      <c r="J476" s="32" t="s">
        <v>610</v>
      </c>
      <c r="K476" s="33">
        <v>42411</v>
      </c>
      <c r="L476" s="34" t="s">
        <v>621</v>
      </c>
      <c r="M476" s="35" t="s">
        <v>1005</v>
      </c>
      <c r="N476" s="35">
        <v>16</v>
      </c>
      <c r="O476" s="34" t="s">
        <v>614</v>
      </c>
      <c r="P476" s="34" t="s">
        <v>616</v>
      </c>
      <c r="Q476" s="34">
        <v>9785447124526</v>
      </c>
      <c r="R476" s="34">
        <v>614033780</v>
      </c>
      <c r="S476" s="34">
        <v>10</v>
      </c>
      <c r="T476" s="35" t="s">
        <v>613</v>
      </c>
      <c r="U476" s="22" t="str">
        <f t="shared" si="42"/>
        <v>фото</v>
      </c>
    </row>
    <row r="477" spans="1:21" s="120" customFormat="1" ht="15">
      <c r="A477" s="34">
        <v>614045810</v>
      </c>
      <c r="B477" s="21"/>
      <c r="C477" s="21">
        <f t="shared" si="41"/>
        <v>0</v>
      </c>
      <c r="D477" s="32" t="s">
        <v>656</v>
      </c>
      <c r="E477" s="32" t="s">
        <v>610</v>
      </c>
      <c r="F477" s="32" t="s">
        <v>312</v>
      </c>
      <c r="G477" s="32" t="s">
        <v>641</v>
      </c>
      <c r="H477" s="32">
        <v>120</v>
      </c>
      <c r="I477" s="131">
        <v>50</v>
      </c>
      <c r="J477" s="32" t="s">
        <v>610</v>
      </c>
      <c r="K477" s="33">
        <v>42683</v>
      </c>
      <c r="L477" s="34" t="s">
        <v>626</v>
      </c>
      <c r="M477" s="35" t="s">
        <v>313</v>
      </c>
      <c r="N477" s="35">
        <v>16</v>
      </c>
      <c r="O477" s="34" t="s">
        <v>614</v>
      </c>
      <c r="P477" s="34" t="s">
        <v>616</v>
      </c>
      <c r="Q477" s="34">
        <v>9785447134051</v>
      </c>
      <c r="R477" s="34">
        <v>614045810</v>
      </c>
      <c r="S477" s="34">
        <v>10</v>
      </c>
      <c r="T477" s="35" t="s">
        <v>613</v>
      </c>
      <c r="U477" s="22" t="str">
        <f t="shared" si="42"/>
        <v>фото</v>
      </c>
    </row>
    <row r="478" spans="1:21" s="20" customFormat="1" ht="15">
      <c r="A478" s="34">
        <v>614041960</v>
      </c>
      <c r="B478" s="21"/>
      <c r="C478" s="21">
        <f t="shared" si="41"/>
        <v>0</v>
      </c>
      <c r="D478" s="32" t="s">
        <v>656</v>
      </c>
      <c r="E478" s="32" t="s">
        <v>610</v>
      </c>
      <c r="F478" s="32" t="s">
        <v>1126</v>
      </c>
      <c r="G478" s="32" t="s">
        <v>641</v>
      </c>
      <c r="H478" s="32">
        <v>20</v>
      </c>
      <c r="I478" s="131">
        <v>50</v>
      </c>
      <c r="J478" s="32" t="s">
        <v>610</v>
      </c>
      <c r="K478" s="33">
        <v>42459</v>
      </c>
      <c r="L478" s="34" t="s">
        <v>842</v>
      </c>
      <c r="M478" s="35" t="s">
        <v>1127</v>
      </c>
      <c r="N478" s="35">
        <v>16</v>
      </c>
      <c r="O478" s="34" t="s">
        <v>614</v>
      </c>
      <c r="P478" s="34" t="s">
        <v>616</v>
      </c>
      <c r="Q478" s="34">
        <v>9785447130862</v>
      </c>
      <c r="R478" s="34">
        <v>614041960</v>
      </c>
      <c r="S478" s="34">
        <v>10</v>
      </c>
      <c r="T478" s="35" t="s">
        <v>612</v>
      </c>
      <c r="U478" s="22" t="str">
        <f t="shared" si="42"/>
        <v>фото</v>
      </c>
    </row>
    <row r="479" spans="1:21" s="20" customFormat="1" ht="15">
      <c r="A479" s="34">
        <v>614043140</v>
      </c>
      <c r="B479" s="21"/>
      <c r="C479" s="21">
        <f t="shared" si="41"/>
        <v>0</v>
      </c>
      <c r="D479" s="32" t="s">
        <v>656</v>
      </c>
      <c r="E479" s="32" t="s">
        <v>610</v>
      </c>
      <c r="F479" s="32" t="s">
        <v>1178</v>
      </c>
      <c r="G479" s="32" t="s">
        <v>641</v>
      </c>
      <c r="H479" s="32">
        <v>20</v>
      </c>
      <c r="I479" s="131">
        <v>50</v>
      </c>
      <c r="J479" s="32" t="s">
        <v>610</v>
      </c>
      <c r="K479" s="33">
        <v>42489</v>
      </c>
      <c r="L479" s="34" t="s">
        <v>1345</v>
      </c>
      <c r="M479" s="35" t="s">
        <v>1179</v>
      </c>
      <c r="N479" s="35">
        <v>16</v>
      </c>
      <c r="O479" s="34" t="s">
        <v>614</v>
      </c>
      <c r="P479" s="34" t="s">
        <v>616</v>
      </c>
      <c r="Q479" s="34">
        <v>9785447131425</v>
      </c>
      <c r="R479" s="34">
        <v>614043140</v>
      </c>
      <c r="S479" s="34">
        <v>10</v>
      </c>
      <c r="T479" s="35" t="s">
        <v>612</v>
      </c>
      <c r="U479" s="22" t="str">
        <f t="shared" si="42"/>
        <v>фото</v>
      </c>
    </row>
    <row r="480" spans="1:21" s="20" customFormat="1" ht="15">
      <c r="A480" s="42">
        <v>614043150</v>
      </c>
      <c r="B480" s="21"/>
      <c r="C480" s="21">
        <f t="shared" si="41"/>
        <v>0</v>
      </c>
      <c r="D480" s="44" t="s">
        <v>618</v>
      </c>
      <c r="E480" s="44" t="s">
        <v>610</v>
      </c>
      <c r="F480" s="40" t="s">
        <v>1140</v>
      </c>
      <c r="G480" s="40" t="s">
        <v>641</v>
      </c>
      <c r="H480" s="40">
        <v>20</v>
      </c>
      <c r="I480" s="133">
        <v>50</v>
      </c>
      <c r="J480" s="40" t="s">
        <v>610</v>
      </c>
      <c r="K480" s="41">
        <v>42471</v>
      </c>
      <c r="L480" s="42" t="s">
        <v>693</v>
      </c>
      <c r="M480" s="43" t="s">
        <v>1141</v>
      </c>
      <c r="N480" s="43">
        <v>16</v>
      </c>
      <c r="O480" s="42" t="s">
        <v>614</v>
      </c>
      <c r="P480" s="42" t="s">
        <v>616</v>
      </c>
      <c r="Q480" s="42">
        <v>9785447132309</v>
      </c>
      <c r="R480" s="42">
        <v>614043150</v>
      </c>
      <c r="S480" s="42">
        <v>10</v>
      </c>
      <c r="T480" s="43" t="s">
        <v>612</v>
      </c>
      <c r="U480" s="22" t="str">
        <f t="shared" si="42"/>
        <v>фото</v>
      </c>
    </row>
    <row r="481" spans="1:21" s="20" customFormat="1" ht="15">
      <c r="A481" s="38">
        <v>614045800</v>
      </c>
      <c r="B481" s="21"/>
      <c r="C481" s="21">
        <f t="shared" si="41"/>
        <v>0</v>
      </c>
      <c r="D481" s="32" t="s">
        <v>656</v>
      </c>
      <c r="E481" s="32" t="s">
        <v>610</v>
      </c>
      <c r="F481" s="36" t="s">
        <v>318</v>
      </c>
      <c r="G481" s="36" t="s">
        <v>641</v>
      </c>
      <c r="H481" s="36">
        <v>120</v>
      </c>
      <c r="I481" s="131">
        <v>50</v>
      </c>
      <c r="J481" s="36" t="s">
        <v>610</v>
      </c>
      <c r="K481" s="37">
        <v>42683</v>
      </c>
      <c r="L481" s="38" t="s">
        <v>847</v>
      </c>
      <c r="M481" s="39" t="s">
        <v>319</v>
      </c>
      <c r="N481" s="39">
        <v>16</v>
      </c>
      <c r="O481" s="38" t="s">
        <v>614</v>
      </c>
      <c r="P481" s="38" t="s">
        <v>616</v>
      </c>
      <c r="Q481" s="38">
        <v>9785447134044</v>
      </c>
      <c r="R481" s="38">
        <v>614045800</v>
      </c>
      <c r="S481" s="38">
        <v>10</v>
      </c>
      <c r="T481" s="39" t="s">
        <v>613</v>
      </c>
      <c r="U481" s="22" t="str">
        <f t="shared" si="42"/>
        <v>фото</v>
      </c>
    </row>
    <row r="482" spans="1:21" s="20" customFormat="1" ht="15">
      <c r="A482" s="46">
        <v>614041950</v>
      </c>
      <c r="B482" s="21"/>
      <c r="C482" s="21">
        <f t="shared" si="41"/>
        <v>0</v>
      </c>
      <c r="D482" s="44" t="s">
        <v>618</v>
      </c>
      <c r="E482" s="44" t="s">
        <v>610</v>
      </c>
      <c r="F482" s="44" t="s">
        <v>1130</v>
      </c>
      <c r="G482" s="44" t="s">
        <v>641</v>
      </c>
      <c r="H482" s="44">
        <v>20</v>
      </c>
      <c r="I482" s="133">
        <v>50</v>
      </c>
      <c r="J482" s="44" t="s">
        <v>610</v>
      </c>
      <c r="K482" s="45">
        <v>42459</v>
      </c>
      <c r="L482" s="46" t="s">
        <v>847</v>
      </c>
      <c r="M482" s="47" t="s">
        <v>1131</v>
      </c>
      <c r="N482" s="47">
        <v>16</v>
      </c>
      <c r="O482" s="46" t="s">
        <v>614</v>
      </c>
      <c r="P482" s="46" t="s">
        <v>616</v>
      </c>
      <c r="Q482" s="46">
        <v>9785447130855</v>
      </c>
      <c r="R482" s="46">
        <v>614041950</v>
      </c>
      <c r="S482" s="46">
        <v>10</v>
      </c>
      <c r="T482" s="47" t="s">
        <v>612</v>
      </c>
      <c r="U482" s="22" t="str">
        <f t="shared" si="42"/>
        <v>фото</v>
      </c>
    </row>
    <row r="483" spans="1:21" s="20" customFormat="1" ht="15">
      <c r="A483" s="34">
        <v>614043160</v>
      </c>
      <c r="B483" s="21"/>
      <c r="C483" s="21">
        <f t="shared" si="41"/>
        <v>0</v>
      </c>
      <c r="D483" s="32" t="s">
        <v>609</v>
      </c>
      <c r="E483" s="32" t="s">
        <v>610</v>
      </c>
      <c r="F483" s="32" t="s">
        <v>1142</v>
      </c>
      <c r="G483" s="32" t="s">
        <v>641</v>
      </c>
      <c r="H483" s="32">
        <v>20</v>
      </c>
      <c r="I483" s="131">
        <v>50</v>
      </c>
      <c r="J483" s="32" t="s">
        <v>610</v>
      </c>
      <c r="K483" s="33">
        <v>42471</v>
      </c>
      <c r="L483" s="34" t="s">
        <v>686</v>
      </c>
      <c r="M483" s="35" t="s">
        <v>1143</v>
      </c>
      <c r="N483" s="35">
        <v>16</v>
      </c>
      <c r="O483" s="34" t="s">
        <v>614</v>
      </c>
      <c r="P483" s="34" t="s">
        <v>616</v>
      </c>
      <c r="Q483" s="34">
        <v>9785447132316</v>
      </c>
      <c r="R483" s="34">
        <v>614043160</v>
      </c>
      <c r="S483" s="34">
        <v>10</v>
      </c>
      <c r="T483" s="35" t="s">
        <v>612</v>
      </c>
      <c r="U483" s="22" t="str">
        <f t="shared" si="42"/>
        <v>фото</v>
      </c>
    </row>
    <row r="484" spans="1:21" s="20" customFormat="1" ht="15">
      <c r="A484" s="34">
        <v>614009250</v>
      </c>
      <c r="B484" s="21"/>
      <c r="C484" s="21">
        <f t="shared" si="41"/>
        <v>0</v>
      </c>
      <c r="D484" s="32" t="s">
        <v>656</v>
      </c>
      <c r="E484" s="32" t="s">
        <v>610</v>
      </c>
      <c r="F484" s="32" t="s">
        <v>705</v>
      </c>
      <c r="G484" s="32" t="s">
        <v>641</v>
      </c>
      <c r="H484" s="32">
        <v>120</v>
      </c>
      <c r="I484" s="131">
        <v>50</v>
      </c>
      <c r="J484" s="32" t="s">
        <v>610</v>
      </c>
      <c r="K484" s="33">
        <v>41831</v>
      </c>
      <c r="L484" s="34" t="s">
        <v>621</v>
      </c>
      <c r="M484" s="35" t="s">
        <v>706</v>
      </c>
      <c r="N484" s="35">
        <v>16</v>
      </c>
      <c r="O484" s="34" t="s">
        <v>614</v>
      </c>
      <c r="P484" s="34" t="s">
        <v>616</v>
      </c>
      <c r="Q484" s="34">
        <v>9785447105006</v>
      </c>
      <c r="R484" s="34">
        <v>614009250</v>
      </c>
      <c r="S484" s="34">
        <v>10</v>
      </c>
      <c r="T484" s="35" t="s">
        <v>613</v>
      </c>
      <c r="U484" s="22" t="str">
        <f t="shared" si="42"/>
        <v>фото</v>
      </c>
    </row>
    <row r="485" spans="1:21" s="20" customFormat="1" ht="15">
      <c r="A485" s="54">
        <v>614042000</v>
      </c>
      <c r="B485" s="21"/>
      <c r="C485" s="21">
        <f t="shared" si="41"/>
        <v>0</v>
      </c>
      <c r="D485" s="32" t="s">
        <v>656</v>
      </c>
      <c r="E485" s="32" t="s">
        <v>610</v>
      </c>
      <c r="F485" s="52" t="s">
        <v>1176</v>
      </c>
      <c r="G485" s="52" t="s">
        <v>641</v>
      </c>
      <c r="H485" s="52">
        <v>20</v>
      </c>
      <c r="I485" s="136">
        <v>50</v>
      </c>
      <c r="J485" s="52" t="s">
        <v>610</v>
      </c>
      <c r="K485" s="53">
        <v>42489</v>
      </c>
      <c r="L485" s="54" t="s">
        <v>621</v>
      </c>
      <c r="M485" s="55" t="s">
        <v>1177</v>
      </c>
      <c r="N485" s="55">
        <v>16</v>
      </c>
      <c r="O485" s="54" t="s">
        <v>614</v>
      </c>
      <c r="P485" s="54" t="s">
        <v>616</v>
      </c>
      <c r="Q485" s="54">
        <v>9785447130909</v>
      </c>
      <c r="R485" s="54">
        <v>614042000</v>
      </c>
      <c r="S485" s="54">
        <v>10</v>
      </c>
      <c r="T485" s="55" t="s">
        <v>612</v>
      </c>
      <c r="U485" s="22" t="str">
        <f t="shared" si="42"/>
        <v>фото</v>
      </c>
    </row>
    <row r="486" spans="1:21" s="20" customFormat="1" ht="15">
      <c r="A486" s="62">
        <v>614037530</v>
      </c>
      <c r="B486" s="21"/>
      <c r="C486" s="21">
        <f t="shared" si="41"/>
        <v>0</v>
      </c>
      <c r="D486" s="60" t="s">
        <v>656</v>
      </c>
      <c r="E486" s="60" t="s">
        <v>610</v>
      </c>
      <c r="F486" s="60" t="s">
        <v>1107</v>
      </c>
      <c r="G486" s="60" t="s">
        <v>641</v>
      </c>
      <c r="H486" s="60">
        <v>20</v>
      </c>
      <c r="I486" s="130">
        <v>50</v>
      </c>
      <c r="J486" s="60" t="s">
        <v>610</v>
      </c>
      <c r="K486" s="61">
        <v>42416</v>
      </c>
      <c r="L486" s="62" t="s">
        <v>989</v>
      </c>
      <c r="M486" s="63" t="s">
        <v>1008</v>
      </c>
      <c r="N486" s="63">
        <v>16</v>
      </c>
      <c r="O486" s="62" t="s">
        <v>614</v>
      </c>
      <c r="P486" s="62" t="s">
        <v>616</v>
      </c>
      <c r="Q486" s="62">
        <v>9785447128609</v>
      </c>
      <c r="R486" s="62">
        <v>614037530</v>
      </c>
      <c r="S486" s="62">
        <v>10</v>
      </c>
      <c r="T486" s="63" t="s">
        <v>652</v>
      </c>
      <c r="U486" s="22" t="str">
        <f t="shared" si="42"/>
        <v>фото</v>
      </c>
    </row>
    <row r="487" spans="1:21" s="20" customFormat="1" ht="15">
      <c r="A487" s="46">
        <v>614037540</v>
      </c>
      <c r="B487" s="21"/>
      <c r="C487" s="21">
        <f t="shared" si="41"/>
        <v>0</v>
      </c>
      <c r="D487" s="44" t="s">
        <v>618</v>
      </c>
      <c r="E487" s="44" t="s">
        <v>610</v>
      </c>
      <c r="F487" s="44" t="s">
        <v>1108</v>
      </c>
      <c r="G487" s="44" t="s">
        <v>641</v>
      </c>
      <c r="H487" s="44">
        <v>20</v>
      </c>
      <c r="I487" s="133">
        <v>50</v>
      </c>
      <c r="J487" s="44" t="s">
        <v>610</v>
      </c>
      <c r="K487" s="45">
        <v>42416</v>
      </c>
      <c r="L487" s="46" t="s">
        <v>989</v>
      </c>
      <c r="M487" s="47" t="s">
        <v>1009</v>
      </c>
      <c r="N487" s="47">
        <v>16</v>
      </c>
      <c r="O487" s="46" t="s">
        <v>614</v>
      </c>
      <c r="P487" s="46" t="s">
        <v>616</v>
      </c>
      <c r="Q487" s="46">
        <v>9785447128647</v>
      </c>
      <c r="R487" s="46">
        <v>614037540</v>
      </c>
      <c r="S487" s="46">
        <v>10</v>
      </c>
      <c r="T487" s="47" t="s">
        <v>652</v>
      </c>
      <c r="U487" s="22" t="str">
        <f t="shared" si="42"/>
        <v>фото</v>
      </c>
    </row>
    <row r="488" spans="1:21" s="20" customFormat="1" ht="15">
      <c r="A488" s="34">
        <v>614033850</v>
      </c>
      <c r="B488" s="21"/>
      <c r="C488" s="21">
        <f t="shared" si="41"/>
        <v>0</v>
      </c>
      <c r="D488" s="32" t="s">
        <v>656</v>
      </c>
      <c r="E488" s="32" t="s">
        <v>610</v>
      </c>
      <c r="F488" s="32" t="s">
        <v>943</v>
      </c>
      <c r="G488" s="32" t="s">
        <v>641</v>
      </c>
      <c r="H488" s="32">
        <v>120</v>
      </c>
      <c r="I488" s="131">
        <v>50</v>
      </c>
      <c r="J488" s="32" t="s">
        <v>610</v>
      </c>
      <c r="K488" s="33">
        <v>42342</v>
      </c>
      <c r="L488" s="34" t="s">
        <v>668</v>
      </c>
      <c r="M488" s="35" t="s">
        <v>944</v>
      </c>
      <c r="N488" s="35">
        <v>16</v>
      </c>
      <c r="O488" s="34" t="s">
        <v>614</v>
      </c>
      <c r="P488" s="34" t="s">
        <v>616</v>
      </c>
      <c r="Q488" s="34">
        <v>9785447125110</v>
      </c>
      <c r="R488" s="34">
        <v>614033850</v>
      </c>
      <c r="S488" s="34">
        <v>10</v>
      </c>
      <c r="T488" s="35" t="s">
        <v>613</v>
      </c>
      <c r="U488" s="22" t="str">
        <f t="shared" si="42"/>
        <v>фото</v>
      </c>
    </row>
    <row r="489" spans="1:21" s="20" customFormat="1" ht="15">
      <c r="A489" s="34">
        <v>614041970</v>
      </c>
      <c r="B489" s="21"/>
      <c r="C489" s="21">
        <f t="shared" si="41"/>
        <v>0</v>
      </c>
      <c r="D489" s="32" t="s">
        <v>656</v>
      </c>
      <c r="E489" s="32" t="s">
        <v>610</v>
      </c>
      <c r="F489" s="32" t="s">
        <v>1128</v>
      </c>
      <c r="G489" s="32" t="s">
        <v>641</v>
      </c>
      <c r="H489" s="32">
        <v>20</v>
      </c>
      <c r="I489" s="131">
        <v>50</v>
      </c>
      <c r="J489" s="32" t="s">
        <v>610</v>
      </c>
      <c r="K489" s="33">
        <v>42459</v>
      </c>
      <c r="L489" s="34" t="s">
        <v>1122</v>
      </c>
      <c r="M489" s="35" t="s">
        <v>1129</v>
      </c>
      <c r="N489" s="35">
        <v>16</v>
      </c>
      <c r="O489" s="34" t="s">
        <v>614</v>
      </c>
      <c r="P489" s="34" t="s">
        <v>616</v>
      </c>
      <c r="Q489" s="34">
        <v>9785447130879</v>
      </c>
      <c r="R489" s="34">
        <v>614041970</v>
      </c>
      <c r="S489" s="34">
        <v>10</v>
      </c>
      <c r="T489" s="35" t="s">
        <v>612</v>
      </c>
      <c r="U489" s="22" t="str">
        <f t="shared" si="42"/>
        <v>фото</v>
      </c>
    </row>
    <row r="490" spans="1:21" s="20" customFormat="1" ht="15">
      <c r="A490" s="62">
        <v>614046961</v>
      </c>
      <c r="B490" s="144"/>
      <c r="C490" s="21">
        <f t="shared" si="41"/>
        <v>0</v>
      </c>
      <c r="D490" s="60" t="s">
        <v>609</v>
      </c>
      <c r="E490" s="60" t="s">
        <v>610</v>
      </c>
      <c r="F490" s="60" t="s">
        <v>565</v>
      </c>
      <c r="G490" s="60" t="s">
        <v>641</v>
      </c>
      <c r="H490" s="60">
        <v>20</v>
      </c>
      <c r="I490" s="130">
        <v>50</v>
      </c>
      <c r="J490" s="60" t="s">
        <v>803</v>
      </c>
      <c r="K490" s="61">
        <v>42723</v>
      </c>
      <c r="L490" s="62" t="s">
        <v>644</v>
      </c>
      <c r="M490" s="63" t="s">
        <v>566</v>
      </c>
      <c r="N490" s="63">
        <v>16</v>
      </c>
      <c r="O490" s="62" t="s">
        <v>614</v>
      </c>
      <c r="P490" s="62" t="s">
        <v>616</v>
      </c>
      <c r="Q490" s="62">
        <v>9785447136888</v>
      </c>
      <c r="R490" s="62">
        <v>614046961</v>
      </c>
      <c r="S490" s="62">
        <v>10</v>
      </c>
      <c r="T490" s="63" t="s">
        <v>612</v>
      </c>
      <c r="U490" s="22" t="str">
        <f t="shared" si="42"/>
        <v>фото</v>
      </c>
    </row>
    <row r="491" spans="1:21" s="20" customFormat="1" ht="15">
      <c r="A491" s="66">
        <v>614046960</v>
      </c>
      <c r="B491" s="144"/>
      <c r="C491" s="21">
        <f t="shared" si="41"/>
        <v>0</v>
      </c>
      <c r="D491" s="64" t="s">
        <v>609</v>
      </c>
      <c r="E491" s="64" t="s">
        <v>610</v>
      </c>
      <c r="F491" s="64" t="s">
        <v>567</v>
      </c>
      <c r="G491" s="64" t="s">
        <v>641</v>
      </c>
      <c r="H491" s="64">
        <v>20</v>
      </c>
      <c r="I491" s="139">
        <v>50</v>
      </c>
      <c r="J491" s="64" t="s">
        <v>803</v>
      </c>
      <c r="K491" s="65">
        <v>42723</v>
      </c>
      <c r="L491" s="66" t="s">
        <v>644</v>
      </c>
      <c r="M491" s="67" t="s">
        <v>568</v>
      </c>
      <c r="N491" s="67">
        <v>16</v>
      </c>
      <c r="O491" s="66" t="s">
        <v>614</v>
      </c>
      <c r="P491" s="66" t="s">
        <v>616</v>
      </c>
      <c r="Q491" s="66">
        <v>9785447138233</v>
      </c>
      <c r="R491" s="66">
        <v>614046960</v>
      </c>
      <c r="S491" s="66">
        <v>10</v>
      </c>
      <c r="T491" s="67" t="s">
        <v>612</v>
      </c>
      <c r="U491" s="22" t="str">
        <f t="shared" si="42"/>
        <v>фото</v>
      </c>
    </row>
    <row r="492" spans="1:21" s="20" customFormat="1" ht="15">
      <c r="A492" s="34">
        <v>614033820</v>
      </c>
      <c r="B492" s="21"/>
      <c r="C492" s="21">
        <f t="shared" si="41"/>
        <v>0</v>
      </c>
      <c r="D492" s="32" t="s">
        <v>656</v>
      </c>
      <c r="E492" s="32" t="s">
        <v>610</v>
      </c>
      <c r="F492" s="32" t="s">
        <v>941</v>
      </c>
      <c r="G492" s="32" t="s">
        <v>641</v>
      </c>
      <c r="H492" s="32">
        <v>120</v>
      </c>
      <c r="I492" s="131">
        <v>50</v>
      </c>
      <c r="J492" s="32" t="s">
        <v>610</v>
      </c>
      <c r="K492" s="33">
        <v>42341</v>
      </c>
      <c r="L492" s="34" t="s">
        <v>689</v>
      </c>
      <c r="M492" s="35" t="s">
        <v>942</v>
      </c>
      <c r="N492" s="35">
        <v>16</v>
      </c>
      <c r="O492" s="34" t="s">
        <v>614</v>
      </c>
      <c r="P492" s="34" t="s">
        <v>616</v>
      </c>
      <c r="Q492" s="34">
        <v>9785447124564</v>
      </c>
      <c r="R492" s="34">
        <v>614033820</v>
      </c>
      <c r="S492" s="34">
        <v>10</v>
      </c>
      <c r="T492" s="35" t="s">
        <v>613</v>
      </c>
      <c r="U492" s="22" t="str">
        <f aca="true" t="shared" si="43" ref="U492:U507">HYPERLINK(CONCATENATE("http://www.egmont.ru/search/?q=&amp;isbn=",M492),"фото")</f>
        <v>фото</v>
      </c>
    </row>
    <row r="493" spans="1:21" s="20" customFormat="1" ht="15">
      <c r="A493" s="34">
        <v>614030230</v>
      </c>
      <c r="B493" s="21"/>
      <c r="C493" s="21">
        <f t="shared" si="41"/>
        <v>0</v>
      </c>
      <c r="D493" s="32" t="s">
        <v>618</v>
      </c>
      <c r="E493" s="32" t="s">
        <v>610</v>
      </c>
      <c r="F493" s="32" t="s">
        <v>843</v>
      </c>
      <c r="G493" s="32" t="s">
        <v>641</v>
      </c>
      <c r="H493" s="32">
        <v>120</v>
      </c>
      <c r="I493" s="131">
        <v>50</v>
      </c>
      <c r="J493" s="32" t="s">
        <v>610</v>
      </c>
      <c r="K493" s="33">
        <v>42212</v>
      </c>
      <c r="L493" s="34" t="s">
        <v>765</v>
      </c>
      <c r="M493" s="35" t="s">
        <v>844</v>
      </c>
      <c r="N493" s="35">
        <v>16</v>
      </c>
      <c r="O493" s="34" t="s">
        <v>614</v>
      </c>
      <c r="P493" s="34" t="s">
        <v>616</v>
      </c>
      <c r="Q493" s="34">
        <v>9785447121525</v>
      </c>
      <c r="R493" s="34">
        <v>614030230</v>
      </c>
      <c r="S493" s="34">
        <v>10</v>
      </c>
      <c r="T493" s="35" t="s">
        <v>613</v>
      </c>
      <c r="U493" s="22" t="str">
        <f t="shared" si="43"/>
        <v>фото</v>
      </c>
    </row>
    <row r="494" spans="1:21" s="20" customFormat="1" ht="15">
      <c r="A494" s="34">
        <v>614030240</v>
      </c>
      <c r="B494" s="21"/>
      <c r="C494" s="21">
        <f t="shared" si="41"/>
        <v>0</v>
      </c>
      <c r="D494" s="32" t="s">
        <v>618</v>
      </c>
      <c r="E494" s="32" t="s">
        <v>610</v>
      </c>
      <c r="F494" s="32" t="s">
        <v>845</v>
      </c>
      <c r="G494" s="32" t="s">
        <v>641</v>
      </c>
      <c r="H494" s="32">
        <v>120</v>
      </c>
      <c r="I494" s="131">
        <v>50</v>
      </c>
      <c r="J494" s="32" t="s">
        <v>610</v>
      </c>
      <c r="K494" s="33">
        <v>42212</v>
      </c>
      <c r="L494" s="34" t="s">
        <v>765</v>
      </c>
      <c r="M494" s="35" t="s">
        <v>846</v>
      </c>
      <c r="N494" s="35">
        <v>16</v>
      </c>
      <c r="O494" s="34" t="s">
        <v>614</v>
      </c>
      <c r="P494" s="34" t="s">
        <v>616</v>
      </c>
      <c r="Q494" s="34">
        <v>9785447121532</v>
      </c>
      <c r="R494" s="34">
        <v>614030240</v>
      </c>
      <c r="S494" s="34">
        <v>10</v>
      </c>
      <c r="T494" s="35" t="s">
        <v>613</v>
      </c>
      <c r="U494" s="22" t="str">
        <f t="shared" si="43"/>
        <v>фото</v>
      </c>
    </row>
    <row r="495" spans="1:21" s="20" customFormat="1" ht="15">
      <c r="A495" s="26">
        <v>614046880</v>
      </c>
      <c r="B495" s="110"/>
      <c r="C495" s="110">
        <f t="shared" si="41"/>
        <v>0</v>
      </c>
      <c r="D495" s="117" t="s">
        <v>322</v>
      </c>
      <c r="E495" s="117" t="s">
        <v>659</v>
      </c>
      <c r="F495" s="24" t="s">
        <v>350</v>
      </c>
      <c r="G495" s="24" t="s">
        <v>641</v>
      </c>
      <c r="H495" s="24">
        <v>20</v>
      </c>
      <c r="I495" s="138">
        <v>50</v>
      </c>
      <c r="J495" s="24" t="s">
        <v>803</v>
      </c>
      <c r="K495" s="25">
        <v>42702</v>
      </c>
      <c r="L495" s="26" t="s">
        <v>245</v>
      </c>
      <c r="M495" s="27" t="s">
        <v>591</v>
      </c>
      <c r="N495" s="27">
        <v>16</v>
      </c>
      <c r="O495" s="26" t="s">
        <v>614</v>
      </c>
      <c r="P495" s="26" t="s">
        <v>616</v>
      </c>
      <c r="Q495" s="26">
        <v>9785447136581</v>
      </c>
      <c r="R495" s="26">
        <v>614046880</v>
      </c>
      <c r="S495" s="26">
        <v>10</v>
      </c>
      <c r="T495" s="27" t="s">
        <v>612</v>
      </c>
      <c r="U495" s="23" t="str">
        <f t="shared" si="43"/>
        <v>фото</v>
      </c>
    </row>
    <row r="496" spans="1:21" s="20" customFormat="1" ht="15">
      <c r="A496" s="62">
        <v>614046920</v>
      </c>
      <c r="B496" s="144"/>
      <c r="C496" s="21">
        <f t="shared" si="41"/>
        <v>0</v>
      </c>
      <c r="D496" s="60" t="s">
        <v>609</v>
      </c>
      <c r="E496" s="60" t="s">
        <v>610</v>
      </c>
      <c r="F496" s="60" t="s">
        <v>559</v>
      </c>
      <c r="G496" s="60" t="s">
        <v>641</v>
      </c>
      <c r="H496" s="60">
        <v>20</v>
      </c>
      <c r="I496" s="130">
        <v>50</v>
      </c>
      <c r="J496" s="60" t="s">
        <v>803</v>
      </c>
      <c r="K496" s="61">
        <v>42723</v>
      </c>
      <c r="L496" s="62" t="s">
        <v>713</v>
      </c>
      <c r="M496" s="63" t="s">
        <v>560</v>
      </c>
      <c r="N496" s="63">
        <v>16</v>
      </c>
      <c r="O496" s="62" t="s">
        <v>614</v>
      </c>
      <c r="P496" s="62" t="s">
        <v>616</v>
      </c>
      <c r="Q496" s="62">
        <v>9785447137656</v>
      </c>
      <c r="R496" s="62">
        <v>614046920</v>
      </c>
      <c r="S496" s="62">
        <v>10</v>
      </c>
      <c r="T496" s="63" t="s">
        <v>612</v>
      </c>
      <c r="U496" s="22" t="str">
        <f t="shared" si="43"/>
        <v>фото</v>
      </c>
    </row>
    <row r="497" spans="1:21" s="20" customFormat="1" ht="15">
      <c r="A497" s="46">
        <v>614037230</v>
      </c>
      <c r="B497" s="21"/>
      <c r="C497" s="21">
        <f aca="true" t="shared" si="44" ref="C497:C522">B497/H497</f>
        <v>0</v>
      </c>
      <c r="D497" s="44" t="s">
        <v>656</v>
      </c>
      <c r="E497" s="44" t="s">
        <v>610</v>
      </c>
      <c r="F497" s="44" t="s">
        <v>1156</v>
      </c>
      <c r="G497" s="44" t="s">
        <v>641</v>
      </c>
      <c r="H497" s="44">
        <v>120</v>
      </c>
      <c r="I497" s="133">
        <v>50</v>
      </c>
      <c r="J497" s="44" t="s">
        <v>610</v>
      </c>
      <c r="K497" s="45">
        <v>42473</v>
      </c>
      <c r="L497" s="46" t="s">
        <v>628</v>
      </c>
      <c r="M497" s="47" t="s">
        <v>1157</v>
      </c>
      <c r="N497" s="47">
        <v>16</v>
      </c>
      <c r="O497" s="46" t="s">
        <v>614</v>
      </c>
      <c r="P497" s="46" t="s">
        <v>616</v>
      </c>
      <c r="Q497" s="46">
        <v>9785447127879</v>
      </c>
      <c r="R497" s="46">
        <v>614037230</v>
      </c>
      <c r="S497" s="46">
        <v>10</v>
      </c>
      <c r="T497" s="47" t="s">
        <v>613</v>
      </c>
      <c r="U497" s="22" t="str">
        <f t="shared" si="43"/>
        <v>фото</v>
      </c>
    </row>
    <row r="498" spans="1:21" s="20" customFormat="1" ht="15">
      <c r="A498" s="34">
        <v>614037180</v>
      </c>
      <c r="B498" s="21"/>
      <c r="C498" s="21">
        <f t="shared" si="44"/>
        <v>0</v>
      </c>
      <c r="D498" s="32" t="s">
        <v>656</v>
      </c>
      <c r="E498" s="32" t="s">
        <v>610</v>
      </c>
      <c r="F498" s="32" t="s">
        <v>1154</v>
      </c>
      <c r="G498" s="32" t="s">
        <v>641</v>
      </c>
      <c r="H498" s="32">
        <v>120</v>
      </c>
      <c r="I498" s="131">
        <v>50</v>
      </c>
      <c r="J498" s="32" t="s">
        <v>610</v>
      </c>
      <c r="K498" s="33">
        <v>42473</v>
      </c>
      <c r="L498" s="34" t="s">
        <v>625</v>
      </c>
      <c r="M498" s="35" t="s">
        <v>1155</v>
      </c>
      <c r="N498" s="35">
        <v>16</v>
      </c>
      <c r="O498" s="34" t="s">
        <v>614</v>
      </c>
      <c r="P498" s="34" t="s">
        <v>616</v>
      </c>
      <c r="Q498" s="34">
        <v>9785447127862</v>
      </c>
      <c r="R498" s="34">
        <v>614037180</v>
      </c>
      <c r="S498" s="34">
        <v>10</v>
      </c>
      <c r="T498" s="35" t="s">
        <v>613</v>
      </c>
      <c r="U498" s="22" t="str">
        <f t="shared" si="43"/>
        <v>фото</v>
      </c>
    </row>
    <row r="499" spans="1:21" s="20" customFormat="1" ht="15">
      <c r="A499" s="62">
        <v>614049580</v>
      </c>
      <c r="B499" s="144"/>
      <c r="C499" s="21">
        <f t="shared" si="44"/>
        <v>0</v>
      </c>
      <c r="D499" s="60" t="s">
        <v>609</v>
      </c>
      <c r="E499" s="60" t="s">
        <v>610</v>
      </c>
      <c r="F499" s="60" t="s">
        <v>552</v>
      </c>
      <c r="G499" s="60" t="s">
        <v>641</v>
      </c>
      <c r="H499" s="60">
        <v>20</v>
      </c>
      <c r="I499" s="130">
        <v>50</v>
      </c>
      <c r="J499" s="60" t="s">
        <v>803</v>
      </c>
      <c r="K499" s="61">
        <v>42723</v>
      </c>
      <c r="L499" s="62" t="s">
        <v>553</v>
      </c>
      <c r="M499" s="63" t="s">
        <v>554</v>
      </c>
      <c r="N499" s="63">
        <v>16</v>
      </c>
      <c r="O499" s="62" t="s">
        <v>614</v>
      </c>
      <c r="P499" s="62" t="s">
        <v>616</v>
      </c>
      <c r="Q499" s="62">
        <v>9785447138226</v>
      </c>
      <c r="R499" s="62">
        <v>614049580</v>
      </c>
      <c r="S499" s="62">
        <v>10</v>
      </c>
      <c r="T499" s="63" t="s">
        <v>612</v>
      </c>
      <c r="U499" s="22" t="str">
        <f t="shared" si="43"/>
        <v>фото</v>
      </c>
    </row>
    <row r="500" spans="1:21" s="20" customFormat="1" ht="15">
      <c r="A500" s="34">
        <v>614045790</v>
      </c>
      <c r="B500" s="21"/>
      <c r="C500" s="21">
        <f t="shared" si="44"/>
        <v>0</v>
      </c>
      <c r="D500" s="32" t="s">
        <v>618</v>
      </c>
      <c r="E500" s="32" t="s">
        <v>610</v>
      </c>
      <c r="F500" s="32" t="s">
        <v>316</v>
      </c>
      <c r="G500" s="32" t="s">
        <v>641</v>
      </c>
      <c r="H500" s="32">
        <v>120</v>
      </c>
      <c r="I500" s="131">
        <v>50</v>
      </c>
      <c r="J500" s="32" t="s">
        <v>610</v>
      </c>
      <c r="K500" s="33">
        <v>42683</v>
      </c>
      <c r="L500" s="34" t="s">
        <v>643</v>
      </c>
      <c r="M500" s="35" t="s">
        <v>317</v>
      </c>
      <c r="N500" s="35">
        <v>16</v>
      </c>
      <c r="O500" s="34" t="s">
        <v>614</v>
      </c>
      <c r="P500" s="34" t="s">
        <v>616</v>
      </c>
      <c r="Q500" s="34">
        <v>9785447135782</v>
      </c>
      <c r="R500" s="34">
        <v>614045790</v>
      </c>
      <c r="S500" s="34">
        <v>10</v>
      </c>
      <c r="T500" s="35" t="s">
        <v>613</v>
      </c>
      <c r="U500" s="22" t="str">
        <f t="shared" si="43"/>
        <v>фото</v>
      </c>
    </row>
    <row r="501" spans="1:21" s="20" customFormat="1" ht="15">
      <c r="A501" s="46">
        <v>614033800</v>
      </c>
      <c r="B501" s="21"/>
      <c r="C501" s="21">
        <f t="shared" si="44"/>
        <v>0</v>
      </c>
      <c r="D501" s="44" t="s">
        <v>618</v>
      </c>
      <c r="E501" s="44" t="s">
        <v>610</v>
      </c>
      <c r="F501" s="44" t="s">
        <v>939</v>
      </c>
      <c r="G501" s="44" t="s">
        <v>641</v>
      </c>
      <c r="H501" s="44">
        <v>120</v>
      </c>
      <c r="I501" s="133">
        <v>50</v>
      </c>
      <c r="J501" s="44" t="s">
        <v>610</v>
      </c>
      <c r="K501" s="45">
        <v>42341</v>
      </c>
      <c r="L501" s="46" t="s">
        <v>649</v>
      </c>
      <c r="M501" s="47" t="s">
        <v>940</v>
      </c>
      <c r="N501" s="47">
        <v>16</v>
      </c>
      <c r="O501" s="46" t="s">
        <v>614</v>
      </c>
      <c r="P501" s="46" t="s">
        <v>616</v>
      </c>
      <c r="Q501" s="46">
        <v>9785447124540</v>
      </c>
      <c r="R501" s="46">
        <v>614033800</v>
      </c>
      <c r="S501" s="46">
        <v>10</v>
      </c>
      <c r="T501" s="47" t="s">
        <v>613</v>
      </c>
      <c r="U501" s="22" t="str">
        <f t="shared" si="43"/>
        <v>фото</v>
      </c>
    </row>
    <row r="502" spans="1:21" s="20" customFormat="1" ht="15">
      <c r="A502" s="34">
        <v>614045770</v>
      </c>
      <c r="B502" s="21"/>
      <c r="C502" s="21">
        <f t="shared" si="44"/>
        <v>0</v>
      </c>
      <c r="D502" s="32" t="s">
        <v>656</v>
      </c>
      <c r="E502" s="32" t="s">
        <v>610</v>
      </c>
      <c r="F502" s="32" t="s">
        <v>310</v>
      </c>
      <c r="G502" s="32" t="s">
        <v>641</v>
      </c>
      <c r="H502" s="32">
        <v>120</v>
      </c>
      <c r="I502" s="131">
        <v>50</v>
      </c>
      <c r="J502" s="32" t="s">
        <v>610</v>
      </c>
      <c r="K502" s="33">
        <v>42683</v>
      </c>
      <c r="L502" s="34" t="s">
        <v>649</v>
      </c>
      <c r="M502" s="35" t="s">
        <v>311</v>
      </c>
      <c r="N502" s="35">
        <v>16</v>
      </c>
      <c r="O502" s="34" t="s">
        <v>614</v>
      </c>
      <c r="P502" s="34" t="s">
        <v>616</v>
      </c>
      <c r="Q502" s="34">
        <v>9785447134020</v>
      </c>
      <c r="R502" s="34">
        <v>614045770</v>
      </c>
      <c r="S502" s="34">
        <v>10</v>
      </c>
      <c r="T502" s="35" t="s">
        <v>613</v>
      </c>
      <c r="U502" s="22" t="str">
        <f t="shared" si="43"/>
        <v>фото</v>
      </c>
    </row>
    <row r="503" spans="1:21" s="20" customFormat="1" ht="15">
      <c r="A503" s="62">
        <v>614046930</v>
      </c>
      <c r="B503" s="144"/>
      <c r="C503" s="21">
        <f t="shared" si="44"/>
        <v>0</v>
      </c>
      <c r="D503" s="60" t="s">
        <v>609</v>
      </c>
      <c r="E503" s="60" t="s">
        <v>610</v>
      </c>
      <c r="F503" s="60" t="s">
        <v>555</v>
      </c>
      <c r="G503" s="60" t="s">
        <v>641</v>
      </c>
      <c r="H503" s="60">
        <v>20</v>
      </c>
      <c r="I503" s="130">
        <v>50</v>
      </c>
      <c r="J503" s="60" t="s">
        <v>803</v>
      </c>
      <c r="K503" s="61">
        <v>42723</v>
      </c>
      <c r="L503" s="62" t="s">
        <v>984</v>
      </c>
      <c r="M503" s="63" t="s">
        <v>556</v>
      </c>
      <c r="N503" s="63">
        <v>16</v>
      </c>
      <c r="O503" s="62" t="s">
        <v>614</v>
      </c>
      <c r="P503" s="62" t="s">
        <v>616</v>
      </c>
      <c r="Q503" s="62">
        <v>9785447134853</v>
      </c>
      <c r="R503" s="62">
        <v>614046930</v>
      </c>
      <c r="S503" s="62">
        <v>10</v>
      </c>
      <c r="T503" s="63" t="s">
        <v>612</v>
      </c>
      <c r="U503" s="22" t="str">
        <f t="shared" si="43"/>
        <v>фото</v>
      </c>
    </row>
    <row r="504" spans="1:21" s="20" customFormat="1" ht="15">
      <c r="A504" s="34">
        <v>614041980</v>
      </c>
      <c r="B504" s="21"/>
      <c r="C504" s="21">
        <f t="shared" si="44"/>
        <v>0</v>
      </c>
      <c r="D504" s="32" t="s">
        <v>656</v>
      </c>
      <c r="E504" s="32" t="s">
        <v>610</v>
      </c>
      <c r="F504" s="32" t="s">
        <v>1124</v>
      </c>
      <c r="G504" s="32" t="s">
        <v>641</v>
      </c>
      <c r="H504" s="32">
        <v>20</v>
      </c>
      <c r="I504" s="131">
        <v>50</v>
      </c>
      <c r="J504" s="32" t="s">
        <v>610</v>
      </c>
      <c r="K504" s="33">
        <v>42459</v>
      </c>
      <c r="L504" s="34" t="s">
        <v>907</v>
      </c>
      <c r="M504" s="35" t="s">
        <v>1125</v>
      </c>
      <c r="N504" s="35">
        <v>16</v>
      </c>
      <c r="O504" s="34" t="s">
        <v>614</v>
      </c>
      <c r="P504" s="34" t="s">
        <v>616</v>
      </c>
      <c r="Q504" s="34">
        <v>9785447130886</v>
      </c>
      <c r="R504" s="34">
        <v>614041980</v>
      </c>
      <c r="S504" s="34">
        <v>10</v>
      </c>
      <c r="T504" s="35" t="s">
        <v>612</v>
      </c>
      <c r="U504" s="22" t="str">
        <f t="shared" si="43"/>
        <v>фото</v>
      </c>
    </row>
    <row r="505" spans="1:21" s="20" customFormat="1" ht="15">
      <c r="A505" s="62">
        <v>614048370</v>
      </c>
      <c r="B505" s="144"/>
      <c r="C505" s="21">
        <f t="shared" si="44"/>
        <v>0</v>
      </c>
      <c r="D505" s="60" t="s">
        <v>609</v>
      </c>
      <c r="E505" s="60" t="s">
        <v>610</v>
      </c>
      <c r="F505" s="60" t="s">
        <v>563</v>
      </c>
      <c r="G505" s="60" t="s">
        <v>641</v>
      </c>
      <c r="H505" s="60">
        <v>20</v>
      </c>
      <c r="I505" s="130">
        <v>50</v>
      </c>
      <c r="J505" s="60" t="s">
        <v>803</v>
      </c>
      <c r="K505" s="61">
        <v>42723</v>
      </c>
      <c r="L505" s="62" t="s">
        <v>1138</v>
      </c>
      <c r="M505" s="63" t="s">
        <v>564</v>
      </c>
      <c r="N505" s="63">
        <v>16</v>
      </c>
      <c r="O505" s="62" t="s">
        <v>614</v>
      </c>
      <c r="P505" s="62" t="s">
        <v>616</v>
      </c>
      <c r="Q505" s="62">
        <v>9785447138240</v>
      </c>
      <c r="R505" s="62">
        <v>614048370</v>
      </c>
      <c r="S505" s="62">
        <v>10</v>
      </c>
      <c r="T505" s="63" t="s">
        <v>612</v>
      </c>
      <c r="U505" s="22" t="str">
        <f t="shared" si="43"/>
        <v>фото</v>
      </c>
    </row>
    <row r="506" spans="1:21" s="20" customFormat="1" ht="15">
      <c r="A506" s="34">
        <v>614007740</v>
      </c>
      <c r="B506" s="21"/>
      <c r="C506" s="21">
        <f t="shared" si="44"/>
        <v>0</v>
      </c>
      <c r="D506" s="32" t="s">
        <v>609</v>
      </c>
      <c r="E506" s="32" t="s">
        <v>610</v>
      </c>
      <c r="F506" s="32" t="s">
        <v>482</v>
      </c>
      <c r="G506" s="32" t="s">
        <v>945</v>
      </c>
      <c r="H506" s="32">
        <v>20</v>
      </c>
      <c r="I506" s="131">
        <v>89</v>
      </c>
      <c r="J506" s="32" t="s">
        <v>610</v>
      </c>
      <c r="K506" s="33">
        <v>41953</v>
      </c>
      <c r="L506" s="34" t="s">
        <v>946</v>
      </c>
      <c r="M506" s="35" t="s">
        <v>483</v>
      </c>
      <c r="N506" s="35">
        <v>16</v>
      </c>
      <c r="O506" s="34" t="s">
        <v>614</v>
      </c>
      <c r="P506" s="34" t="s">
        <v>619</v>
      </c>
      <c r="Q506" s="34">
        <v>9785447116415</v>
      </c>
      <c r="R506" s="34">
        <v>614007740</v>
      </c>
      <c r="S506" s="34">
        <v>10</v>
      </c>
      <c r="T506" s="35" t="s">
        <v>612</v>
      </c>
      <c r="U506" s="22" t="str">
        <f t="shared" si="43"/>
        <v>фото</v>
      </c>
    </row>
    <row r="507" spans="1:21" s="20" customFormat="1" ht="15">
      <c r="A507" s="34">
        <v>614007750</v>
      </c>
      <c r="B507" s="21"/>
      <c r="C507" s="21">
        <f t="shared" si="44"/>
        <v>0</v>
      </c>
      <c r="D507" s="32" t="s">
        <v>609</v>
      </c>
      <c r="E507" s="32" t="s">
        <v>610</v>
      </c>
      <c r="F507" s="32" t="s">
        <v>947</v>
      </c>
      <c r="G507" s="32" t="s">
        <v>945</v>
      </c>
      <c r="H507" s="32">
        <v>20</v>
      </c>
      <c r="I507" s="131">
        <v>89</v>
      </c>
      <c r="J507" s="32" t="s">
        <v>610</v>
      </c>
      <c r="K507" s="33">
        <v>42060</v>
      </c>
      <c r="L507" s="34" t="s">
        <v>946</v>
      </c>
      <c r="M507" s="35" t="s">
        <v>948</v>
      </c>
      <c r="N507" s="35">
        <v>16</v>
      </c>
      <c r="O507" s="34" t="s">
        <v>614</v>
      </c>
      <c r="P507" s="34" t="s">
        <v>735</v>
      </c>
      <c r="Q507" s="34">
        <v>9785447118617</v>
      </c>
      <c r="R507" s="34">
        <v>614007750</v>
      </c>
      <c r="S507" s="34">
        <v>10</v>
      </c>
      <c r="T507" s="35" t="s">
        <v>612</v>
      </c>
      <c r="U507" s="22" t="str">
        <f t="shared" si="43"/>
        <v>фото</v>
      </c>
    </row>
    <row r="508" spans="1:21" s="20" customFormat="1" ht="15">
      <c r="A508" s="34">
        <v>614045840</v>
      </c>
      <c r="B508" s="21"/>
      <c r="C508" s="21">
        <f t="shared" si="44"/>
        <v>0</v>
      </c>
      <c r="D508" s="32" t="s">
        <v>656</v>
      </c>
      <c r="E508" s="52" t="s">
        <v>610</v>
      </c>
      <c r="F508" s="32" t="s">
        <v>110</v>
      </c>
      <c r="G508" s="32" t="s">
        <v>1120</v>
      </c>
      <c r="H508" s="32">
        <v>20</v>
      </c>
      <c r="I508" s="131">
        <v>77</v>
      </c>
      <c r="J508" s="32" t="s">
        <v>610</v>
      </c>
      <c r="K508" s="33">
        <v>42649</v>
      </c>
      <c r="L508" s="34" t="s">
        <v>713</v>
      </c>
      <c r="M508" s="35" t="s">
        <v>111</v>
      </c>
      <c r="N508" s="35">
        <v>24</v>
      </c>
      <c r="O508" s="34" t="s">
        <v>614</v>
      </c>
      <c r="P508" s="34" t="s">
        <v>616</v>
      </c>
      <c r="Q508" s="34">
        <v>9785447135539</v>
      </c>
      <c r="R508" s="34">
        <v>614045840</v>
      </c>
      <c r="S508" s="34">
        <v>10</v>
      </c>
      <c r="T508" s="35" t="s">
        <v>612</v>
      </c>
      <c r="U508" s="22" t="str">
        <f aca="true" t="shared" si="45" ref="U508:U522">HYPERLINK(CONCATENATE("http://www.egmont.ru/search/?q=&amp;isbn=",M508),"фото")</f>
        <v>фото</v>
      </c>
    </row>
    <row r="509" spans="1:21" s="20" customFormat="1" ht="15">
      <c r="A509" s="34">
        <v>614038381</v>
      </c>
      <c r="B509" s="21"/>
      <c r="C509" s="21">
        <f t="shared" si="44"/>
        <v>0</v>
      </c>
      <c r="D509" s="32" t="s">
        <v>618</v>
      </c>
      <c r="E509" s="32" t="s">
        <v>610</v>
      </c>
      <c r="F509" s="32" t="s">
        <v>257</v>
      </c>
      <c r="G509" s="32" t="s">
        <v>1120</v>
      </c>
      <c r="H509" s="32">
        <v>20</v>
      </c>
      <c r="I509" s="131">
        <v>77</v>
      </c>
      <c r="J509" s="32" t="s">
        <v>610</v>
      </c>
      <c r="K509" s="33">
        <v>42520</v>
      </c>
      <c r="L509" s="34" t="s">
        <v>625</v>
      </c>
      <c r="M509" s="35" t="s">
        <v>258</v>
      </c>
      <c r="N509" s="35">
        <v>24</v>
      </c>
      <c r="O509" s="34" t="s">
        <v>614</v>
      </c>
      <c r="P509" s="34" t="s">
        <v>616</v>
      </c>
      <c r="Q509" s="34">
        <v>9785447129262</v>
      </c>
      <c r="R509" s="34">
        <v>614038381</v>
      </c>
      <c r="S509" s="34">
        <v>10</v>
      </c>
      <c r="T509" s="35" t="s">
        <v>612</v>
      </c>
      <c r="U509" s="22" t="str">
        <f t="shared" si="45"/>
        <v>фото</v>
      </c>
    </row>
    <row r="510" spans="1:21" s="20" customFormat="1" ht="15">
      <c r="A510" s="34">
        <v>614048460</v>
      </c>
      <c r="B510" s="21"/>
      <c r="C510" s="21">
        <f t="shared" si="44"/>
        <v>0</v>
      </c>
      <c r="D510" s="32" t="s">
        <v>656</v>
      </c>
      <c r="E510" s="32" t="s">
        <v>610</v>
      </c>
      <c r="F510" s="32" t="s">
        <v>259</v>
      </c>
      <c r="G510" s="32" t="s">
        <v>1120</v>
      </c>
      <c r="H510" s="32">
        <v>20</v>
      </c>
      <c r="I510" s="131">
        <v>77</v>
      </c>
      <c r="J510" s="32" t="s">
        <v>610</v>
      </c>
      <c r="K510" s="33">
        <v>42677</v>
      </c>
      <c r="L510" s="34" t="s">
        <v>625</v>
      </c>
      <c r="M510" s="35" t="s">
        <v>260</v>
      </c>
      <c r="N510" s="35">
        <v>24</v>
      </c>
      <c r="O510" s="34" t="s">
        <v>614</v>
      </c>
      <c r="P510" s="34" t="s">
        <v>616</v>
      </c>
      <c r="Q510" s="34">
        <v>9785447136253</v>
      </c>
      <c r="R510" s="34">
        <v>614048460</v>
      </c>
      <c r="S510" s="34">
        <v>10</v>
      </c>
      <c r="T510" s="35" t="s">
        <v>612</v>
      </c>
      <c r="U510" s="22" t="str">
        <f t="shared" si="45"/>
        <v>фото</v>
      </c>
    </row>
    <row r="511" spans="1:21" s="20" customFormat="1" ht="15">
      <c r="A511" s="34">
        <v>614048450</v>
      </c>
      <c r="B511" s="21"/>
      <c r="C511" s="21">
        <f t="shared" si="44"/>
        <v>0</v>
      </c>
      <c r="D511" s="32" t="s">
        <v>656</v>
      </c>
      <c r="E511" s="32" t="s">
        <v>610</v>
      </c>
      <c r="F511" s="32" t="s">
        <v>261</v>
      </c>
      <c r="G511" s="32" t="s">
        <v>1120</v>
      </c>
      <c r="H511" s="32">
        <v>20</v>
      </c>
      <c r="I511" s="131">
        <v>77</v>
      </c>
      <c r="J511" s="32" t="s">
        <v>610</v>
      </c>
      <c r="K511" s="33">
        <v>42677</v>
      </c>
      <c r="L511" s="34" t="s">
        <v>628</v>
      </c>
      <c r="M511" s="35" t="s">
        <v>262</v>
      </c>
      <c r="N511" s="35">
        <v>24</v>
      </c>
      <c r="O511" s="34" t="s">
        <v>614</v>
      </c>
      <c r="P511" s="34" t="s">
        <v>616</v>
      </c>
      <c r="Q511" s="34">
        <v>9785447136246</v>
      </c>
      <c r="R511" s="34">
        <v>614048450</v>
      </c>
      <c r="S511" s="34">
        <v>10</v>
      </c>
      <c r="T511" s="35" t="s">
        <v>612</v>
      </c>
      <c r="U511" s="22" t="str">
        <f t="shared" si="45"/>
        <v>фото</v>
      </c>
    </row>
    <row r="512" spans="1:21" s="20" customFormat="1" ht="15">
      <c r="A512" s="34">
        <v>614045830</v>
      </c>
      <c r="B512" s="21"/>
      <c r="C512" s="21">
        <f t="shared" si="44"/>
        <v>0</v>
      </c>
      <c r="D512" s="32" t="s">
        <v>656</v>
      </c>
      <c r="E512" s="32" t="s">
        <v>610</v>
      </c>
      <c r="F512" s="32" t="s">
        <v>108</v>
      </c>
      <c r="G512" s="32" t="s">
        <v>1120</v>
      </c>
      <c r="H512" s="32">
        <v>20</v>
      </c>
      <c r="I512" s="131">
        <v>77</v>
      </c>
      <c r="J512" s="32" t="s">
        <v>610</v>
      </c>
      <c r="K512" s="33">
        <v>42649</v>
      </c>
      <c r="L512" s="34" t="s">
        <v>649</v>
      </c>
      <c r="M512" s="35" t="s">
        <v>109</v>
      </c>
      <c r="N512" s="35">
        <v>24</v>
      </c>
      <c r="O512" s="34" t="s">
        <v>614</v>
      </c>
      <c r="P512" s="34" t="s">
        <v>616</v>
      </c>
      <c r="Q512" s="34">
        <v>9785447134068</v>
      </c>
      <c r="R512" s="34">
        <v>614045830</v>
      </c>
      <c r="S512" s="34">
        <v>10</v>
      </c>
      <c r="T512" s="35" t="s">
        <v>612</v>
      </c>
      <c r="U512" s="22" t="str">
        <f t="shared" si="45"/>
        <v>фото</v>
      </c>
    </row>
    <row r="513" spans="1:21" s="20" customFormat="1" ht="15">
      <c r="A513" s="34">
        <v>613105720</v>
      </c>
      <c r="B513" s="21"/>
      <c r="C513" s="21">
        <f t="shared" si="44"/>
        <v>0</v>
      </c>
      <c r="D513" s="32" t="s">
        <v>618</v>
      </c>
      <c r="E513" s="32" t="s">
        <v>610</v>
      </c>
      <c r="F513" s="32" t="s">
        <v>459</v>
      </c>
      <c r="G513" s="32" t="s">
        <v>455</v>
      </c>
      <c r="H513" s="32">
        <v>32</v>
      </c>
      <c r="I513" s="131">
        <v>282</v>
      </c>
      <c r="J513" s="32" t="s">
        <v>610</v>
      </c>
      <c r="K513" s="33">
        <v>41676</v>
      </c>
      <c r="L513" s="34" t="s">
        <v>669</v>
      </c>
      <c r="M513" s="35" t="s">
        <v>460</v>
      </c>
      <c r="N513" s="35">
        <v>0</v>
      </c>
      <c r="O513" s="34">
        <v>0</v>
      </c>
      <c r="P513" s="34" t="s">
        <v>648</v>
      </c>
      <c r="Q513" s="34">
        <v>9785953993630</v>
      </c>
      <c r="R513" s="34">
        <v>613105720</v>
      </c>
      <c r="S513" s="34">
        <v>10</v>
      </c>
      <c r="T513" s="35" t="s">
        <v>613</v>
      </c>
      <c r="U513" s="22" t="str">
        <f t="shared" si="45"/>
        <v>фото</v>
      </c>
    </row>
    <row r="514" spans="1:21" s="20" customFormat="1" ht="15">
      <c r="A514" s="34">
        <v>613108680</v>
      </c>
      <c r="B514" s="21"/>
      <c r="C514" s="21">
        <f t="shared" si="44"/>
        <v>0</v>
      </c>
      <c r="D514" s="32" t="s">
        <v>609</v>
      </c>
      <c r="E514" s="32" t="s">
        <v>610</v>
      </c>
      <c r="F514" s="32" t="s">
        <v>465</v>
      </c>
      <c r="G514" s="32" t="s">
        <v>455</v>
      </c>
      <c r="H514" s="32">
        <v>32</v>
      </c>
      <c r="I514" s="131">
        <v>282</v>
      </c>
      <c r="J514" s="32" t="s">
        <v>610</v>
      </c>
      <c r="K514" s="33">
        <v>41676</v>
      </c>
      <c r="L514" s="34" t="s">
        <v>644</v>
      </c>
      <c r="M514" s="35" t="s">
        <v>466</v>
      </c>
      <c r="N514" s="35">
        <v>0</v>
      </c>
      <c r="O514" s="34">
        <v>0</v>
      </c>
      <c r="P514" s="34" t="s">
        <v>648</v>
      </c>
      <c r="Q514" s="34">
        <v>9785953993654</v>
      </c>
      <c r="R514" s="34">
        <v>613108680</v>
      </c>
      <c r="S514" s="34">
        <v>10</v>
      </c>
      <c r="T514" s="35" t="s">
        <v>613</v>
      </c>
      <c r="U514" s="22" t="str">
        <f t="shared" si="45"/>
        <v>фото</v>
      </c>
    </row>
    <row r="515" spans="1:21" s="20" customFormat="1" ht="15">
      <c r="A515" s="34">
        <v>613201420</v>
      </c>
      <c r="B515" s="21"/>
      <c r="C515" s="21">
        <f t="shared" si="44"/>
        <v>0</v>
      </c>
      <c r="D515" s="32" t="s">
        <v>618</v>
      </c>
      <c r="E515" s="32" t="s">
        <v>610</v>
      </c>
      <c r="F515" s="32" t="s">
        <v>454</v>
      </c>
      <c r="G515" s="32" t="s">
        <v>455</v>
      </c>
      <c r="H515" s="32">
        <v>32</v>
      </c>
      <c r="I515" s="131">
        <v>282</v>
      </c>
      <c r="J515" s="32" t="s">
        <v>610</v>
      </c>
      <c r="K515" s="33">
        <v>41676</v>
      </c>
      <c r="L515" s="34" t="s">
        <v>625</v>
      </c>
      <c r="M515" s="35" t="s">
        <v>456</v>
      </c>
      <c r="N515" s="35">
        <v>0</v>
      </c>
      <c r="O515" s="34">
        <v>0</v>
      </c>
      <c r="P515" s="34" t="s">
        <v>648</v>
      </c>
      <c r="Q515" s="34">
        <v>9785953991599</v>
      </c>
      <c r="R515" s="34">
        <v>613201420</v>
      </c>
      <c r="S515" s="34">
        <v>10</v>
      </c>
      <c r="T515" s="35" t="s">
        <v>613</v>
      </c>
      <c r="U515" s="22" t="str">
        <f t="shared" si="45"/>
        <v>фото</v>
      </c>
    </row>
    <row r="516" spans="1:21" s="20" customFormat="1" ht="15">
      <c r="A516" s="34">
        <v>613113380</v>
      </c>
      <c r="B516" s="21"/>
      <c r="C516" s="21">
        <f t="shared" si="44"/>
        <v>0</v>
      </c>
      <c r="D516" s="32" t="s">
        <v>618</v>
      </c>
      <c r="E516" s="32" t="s">
        <v>610</v>
      </c>
      <c r="F516" s="32" t="s">
        <v>463</v>
      </c>
      <c r="G516" s="32" t="s">
        <v>455</v>
      </c>
      <c r="H516" s="32">
        <v>32</v>
      </c>
      <c r="I516" s="131">
        <v>282</v>
      </c>
      <c r="J516" s="32" t="s">
        <v>610</v>
      </c>
      <c r="K516" s="33">
        <v>41676</v>
      </c>
      <c r="L516" s="34" t="s">
        <v>670</v>
      </c>
      <c r="M516" s="35" t="s">
        <v>464</v>
      </c>
      <c r="N516" s="35">
        <v>0</v>
      </c>
      <c r="O516" s="34">
        <v>0</v>
      </c>
      <c r="P516" s="34" t="s">
        <v>648</v>
      </c>
      <c r="Q516" s="34">
        <v>9785953996464</v>
      </c>
      <c r="R516" s="34">
        <v>613113380</v>
      </c>
      <c r="S516" s="34">
        <v>10</v>
      </c>
      <c r="T516" s="35" t="s">
        <v>613</v>
      </c>
      <c r="U516" s="22" t="str">
        <f t="shared" si="45"/>
        <v>фото</v>
      </c>
    </row>
    <row r="517" spans="1:21" s="20" customFormat="1" ht="15">
      <c r="A517" s="34">
        <v>613201410</v>
      </c>
      <c r="B517" s="21"/>
      <c r="C517" s="21">
        <f t="shared" si="44"/>
        <v>0</v>
      </c>
      <c r="D517" s="32" t="s">
        <v>618</v>
      </c>
      <c r="E517" s="32" t="s">
        <v>610</v>
      </c>
      <c r="F517" s="32" t="s">
        <v>457</v>
      </c>
      <c r="G517" s="32" t="s">
        <v>455</v>
      </c>
      <c r="H517" s="32">
        <v>32</v>
      </c>
      <c r="I517" s="131">
        <v>282</v>
      </c>
      <c r="J517" s="32" t="s">
        <v>610</v>
      </c>
      <c r="K517" s="33">
        <v>41676</v>
      </c>
      <c r="L517" s="34" t="s">
        <v>628</v>
      </c>
      <c r="M517" s="35" t="s">
        <v>458</v>
      </c>
      <c r="N517" s="35">
        <v>0</v>
      </c>
      <c r="O517" s="34">
        <v>0</v>
      </c>
      <c r="P517" s="34" t="s">
        <v>648</v>
      </c>
      <c r="Q517" s="34">
        <v>9785953991605</v>
      </c>
      <c r="R517" s="34">
        <v>613201410</v>
      </c>
      <c r="S517" s="34">
        <v>10</v>
      </c>
      <c r="T517" s="35" t="s">
        <v>613</v>
      </c>
      <c r="U517" s="22" t="str">
        <f t="shared" si="45"/>
        <v>фото</v>
      </c>
    </row>
    <row r="518" spans="1:21" s="20" customFormat="1" ht="15">
      <c r="A518" s="34">
        <v>613108220</v>
      </c>
      <c r="B518" s="21"/>
      <c r="C518" s="21">
        <f t="shared" si="44"/>
        <v>0</v>
      </c>
      <c r="D518" s="32" t="s">
        <v>618</v>
      </c>
      <c r="E518" s="32" t="s">
        <v>610</v>
      </c>
      <c r="F518" s="32" t="s">
        <v>461</v>
      </c>
      <c r="G518" s="32" t="s">
        <v>455</v>
      </c>
      <c r="H518" s="32">
        <v>32</v>
      </c>
      <c r="I518" s="131">
        <v>282</v>
      </c>
      <c r="J518" s="32" t="s">
        <v>610</v>
      </c>
      <c r="K518" s="33">
        <v>41676</v>
      </c>
      <c r="L518" s="34" t="s">
        <v>672</v>
      </c>
      <c r="M518" s="35" t="s">
        <v>462</v>
      </c>
      <c r="N518" s="35">
        <v>0</v>
      </c>
      <c r="O518" s="34">
        <v>0</v>
      </c>
      <c r="P518" s="34" t="s">
        <v>648</v>
      </c>
      <c r="Q518" s="34">
        <v>9785953993647</v>
      </c>
      <c r="R518" s="34">
        <v>613108220</v>
      </c>
      <c r="S518" s="34">
        <v>10</v>
      </c>
      <c r="T518" s="35" t="s">
        <v>613</v>
      </c>
      <c r="U518" s="22" t="str">
        <f t="shared" si="45"/>
        <v>фото</v>
      </c>
    </row>
    <row r="519" spans="1:21" s="20" customFormat="1" ht="15">
      <c r="A519" s="38">
        <v>614037980</v>
      </c>
      <c r="B519" s="21"/>
      <c r="C519" s="21">
        <f t="shared" si="44"/>
        <v>0</v>
      </c>
      <c r="D519" s="32" t="s">
        <v>656</v>
      </c>
      <c r="E519" s="32" t="s">
        <v>610</v>
      </c>
      <c r="F519" s="36" t="s">
        <v>1293</v>
      </c>
      <c r="G519" s="36" t="s">
        <v>959</v>
      </c>
      <c r="H519" s="36">
        <v>120</v>
      </c>
      <c r="I519" s="131">
        <v>50</v>
      </c>
      <c r="J519" s="36" t="s">
        <v>610</v>
      </c>
      <c r="K519" s="37">
        <v>42545</v>
      </c>
      <c r="L519" s="38" t="s">
        <v>668</v>
      </c>
      <c r="M519" s="39" t="s">
        <v>1294</v>
      </c>
      <c r="N519" s="39">
        <v>16</v>
      </c>
      <c r="O519" s="38" t="s">
        <v>614</v>
      </c>
      <c r="P519" s="38" t="s">
        <v>735</v>
      </c>
      <c r="Q519" s="38">
        <v>9785447129880</v>
      </c>
      <c r="R519" s="38">
        <v>614037980</v>
      </c>
      <c r="S519" s="38">
        <v>10</v>
      </c>
      <c r="T519" s="39" t="s">
        <v>613</v>
      </c>
      <c r="U519" s="22" t="str">
        <f t="shared" si="45"/>
        <v>фото</v>
      </c>
    </row>
    <row r="520" spans="1:21" s="20" customFormat="1" ht="15">
      <c r="A520" s="34">
        <v>614043890</v>
      </c>
      <c r="B520" s="21"/>
      <c r="C520" s="21">
        <f t="shared" si="44"/>
        <v>0</v>
      </c>
      <c r="D520" s="32" t="s">
        <v>656</v>
      </c>
      <c r="E520" s="32" t="s">
        <v>610</v>
      </c>
      <c r="F520" s="32" t="s">
        <v>1348</v>
      </c>
      <c r="G520" s="32" t="s">
        <v>959</v>
      </c>
      <c r="H520" s="32">
        <v>20</v>
      </c>
      <c r="I520" s="131">
        <v>50</v>
      </c>
      <c r="J520" s="32" t="s">
        <v>610</v>
      </c>
      <c r="K520" s="33">
        <v>42586</v>
      </c>
      <c r="L520" s="34" t="s">
        <v>1122</v>
      </c>
      <c r="M520" s="35" t="s">
        <v>1349</v>
      </c>
      <c r="N520" s="35">
        <v>16</v>
      </c>
      <c r="O520" s="34" t="s">
        <v>614</v>
      </c>
      <c r="P520" s="34" t="s">
        <v>735</v>
      </c>
      <c r="Q520" s="34">
        <v>9785447132118</v>
      </c>
      <c r="R520" s="34">
        <v>614043890</v>
      </c>
      <c r="S520" s="34">
        <v>10</v>
      </c>
      <c r="T520" s="35" t="s">
        <v>612</v>
      </c>
      <c r="U520" s="22" t="str">
        <f t="shared" si="45"/>
        <v>фото</v>
      </c>
    </row>
    <row r="521" spans="1:21" s="20" customFormat="1" ht="15">
      <c r="A521" s="34">
        <v>614047070</v>
      </c>
      <c r="B521" s="21"/>
      <c r="C521" s="21">
        <f t="shared" si="44"/>
        <v>0</v>
      </c>
      <c r="D521" s="32" t="s">
        <v>656</v>
      </c>
      <c r="E521" s="32" t="s">
        <v>610</v>
      </c>
      <c r="F521" s="32" t="s">
        <v>1417</v>
      </c>
      <c r="G521" s="32" t="s">
        <v>959</v>
      </c>
      <c r="H521" s="32">
        <v>20</v>
      </c>
      <c r="I521" s="131">
        <v>50</v>
      </c>
      <c r="J521" s="32" t="s">
        <v>610</v>
      </c>
      <c r="K521" s="33">
        <v>42642</v>
      </c>
      <c r="L521" s="34" t="s">
        <v>644</v>
      </c>
      <c r="M521" s="35" t="s">
        <v>1418</v>
      </c>
      <c r="N521" s="35">
        <v>16</v>
      </c>
      <c r="O521" s="34" t="s">
        <v>614</v>
      </c>
      <c r="P521" s="34" t="s">
        <v>735</v>
      </c>
      <c r="Q521" s="34">
        <v>9785447136444</v>
      </c>
      <c r="R521" s="34">
        <v>614047070</v>
      </c>
      <c r="S521" s="34">
        <v>10</v>
      </c>
      <c r="T521" s="35" t="s">
        <v>652</v>
      </c>
      <c r="U521" s="22" t="str">
        <f t="shared" si="45"/>
        <v>фото</v>
      </c>
    </row>
    <row r="522" spans="1:21" s="20" customFormat="1" ht="15">
      <c r="A522" s="62">
        <v>614047080</v>
      </c>
      <c r="B522" s="21"/>
      <c r="C522" s="21">
        <f t="shared" si="44"/>
        <v>0</v>
      </c>
      <c r="D522" s="60" t="s">
        <v>609</v>
      </c>
      <c r="E522" s="60" t="s">
        <v>610</v>
      </c>
      <c r="F522" s="60" t="s">
        <v>484</v>
      </c>
      <c r="G522" s="60" t="s">
        <v>959</v>
      </c>
      <c r="H522" s="60">
        <v>20</v>
      </c>
      <c r="I522" s="130">
        <v>50</v>
      </c>
      <c r="J522" s="60" t="s">
        <v>803</v>
      </c>
      <c r="K522" s="61">
        <v>42713</v>
      </c>
      <c r="L522" s="62" t="s">
        <v>625</v>
      </c>
      <c r="M522" s="63" t="s">
        <v>485</v>
      </c>
      <c r="N522" s="63">
        <v>16</v>
      </c>
      <c r="O522" s="62" t="s">
        <v>614</v>
      </c>
      <c r="P522" s="62" t="s">
        <v>735</v>
      </c>
      <c r="Q522" s="62">
        <v>9785447134938</v>
      </c>
      <c r="R522" s="62">
        <v>614047080</v>
      </c>
      <c r="S522" s="62">
        <v>10</v>
      </c>
      <c r="T522" s="63" t="s">
        <v>612</v>
      </c>
      <c r="U522" s="22" t="str">
        <f t="shared" si="45"/>
        <v>фото</v>
      </c>
    </row>
    <row r="523" spans="1:21" s="20" customFormat="1" ht="15">
      <c r="A523" s="34">
        <v>614015690</v>
      </c>
      <c r="B523" s="21"/>
      <c r="C523" s="21">
        <f aca="true" t="shared" si="46" ref="C523:C554">B523/H523</f>
        <v>0</v>
      </c>
      <c r="D523" s="32" t="s">
        <v>656</v>
      </c>
      <c r="E523" s="32" t="s">
        <v>610</v>
      </c>
      <c r="F523" s="32" t="s">
        <v>1111</v>
      </c>
      <c r="G523" s="32" t="s">
        <v>667</v>
      </c>
      <c r="H523" s="32">
        <v>20</v>
      </c>
      <c r="I523" s="131">
        <v>129</v>
      </c>
      <c r="J523" s="32" t="s">
        <v>610</v>
      </c>
      <c r="K523" s="33">
        <v>42450</v>
      </c>
      <c r="L523" s="34" t="s">
        <v>1345</v>
      </c>
      <c r="M523" s="35" t="s">
        <v>1112</v>
      </c>
      <c r="N523" s="35">
        <v>32</v>
      </c>
      <c r="O523" s="34" t="s">
        <v>614</v>
      </c>
      <c r="P523" s="34" t="s">
        <v>665</v>
      </c>
      <c r="Q523" s="34">
        <v>9785447126261</v>
      </c>
      <c r="R523" s="34">
        <v>614015690</v>
      </c>
      <c r="S523" s="34">
        <v>10</v>
      </c>
      <c r="T523" s="35" t="s">
        <v>612</v>
      </c>
      <c r="U523" s="22" t="str">
        <f aca="true" t="shared" si="47" ref="U523:U533">HYPERLINK(CONCATENATE("http://www.egmont.ru/search/?q=&amp;isbn=",M523),"фото")</f>
        <v>фото</v>
      </c>
    </row>
    <row r="524" spans="1:21" s="20" customFormat="1" ht="15">
      <c r="A524" s="34">
        <v>614038350</v>
      </c>
      <c r="B524" s="21"/>
      <c r="C524" s="21">
        <f t="shared" si="46"/>
        <v>0</v>
      </c>
      <c r="D524" s="32" t="s">
        <v>656</v>
      </c>
      <c r="E524" s="32" t="s">
        <v>610</v>
      </c>
      <c r="F524" s="32" t="s">
        <v>1164</v>
      </c>
      <c r="G524" s="32" t="s">
        <v>667</v>
      </c>
      <c r="H524" s="32">
        <v>20</v>
      </c>
      <c r="I524" s="131">
        <v>129</v>
      </c>
      <c r="J524" s="32" t="s">
        <v>610</v>
      </c>
      <c r="K524" s="33">
        <v>42488</v>
      </c>
      <c r="L524" s="34" t="s">
        <v>621</v>
      </c>
      <c r="M524" s="35" t="s">
        <v>1165</v>
      </c>
      <c r="N524" s="35">
        <v>32</v>
      </c>
      <c r="O524" s="34" t="s">
        <v>614</v>
      </c>
      <c r="P524" s="34" t="s">
        <v>665</v>
      </c>
      <c r="Q524" s="34">
        <v>9785447129552</v>
      </c>
      <c r="R524" s="34">
        <v>614038350</v>
      </c>
      <c r="S524" s="34">
        <v>10</v>
      </c>
      <c r="T524" s="35" t="s">
        <v>612</v>
      </c>
      <c r="U524" s="22" t="str">
        <f t="shared" si="47"/>
        <v>фото</v>
      </c>
    </row>
    <row r="525" spans="1:21" s="20" customFormat="1" ht="15">
      <c r="A525" s="62">
        <v>614045860</v>
      </c>
      <c r="B525" s="21"/>
      <c r="C525" s="21">
        <f t="shared" si="46"/>
        <v>0</v>
      </c>
      <c r="D525" s="60" t="s">
        <v>609</v>
      </c>
      <c r="E525" s="60" t="s">
        <v>610</v>
      </c>
      <c r="F525" s="60" t="s">
        <v>407</v>
      </c>
      <c r="G525" s="60" t="s">
        <v>667</v>
      </c>
      <c r="H525" s="60">
        <v>20</v>
      </c>
      <c r="I525" s="130">
        <v>129</v>
      </c>
      <c r="J525" s="60" t="s">
        <v>803</v>
      </c>
      <c r="K525" s="61">
        <v>42713</v>
      </c>
      <c r="L525" s="62" t="s">
        <v>668</v>
      </c>
      <c r="M525" s="63" t="s">
        <v>408</v>
      </c>
      <c r="N525" s="63">
        <v>32</v>
      </c>
      <c r="O525" s="62" t="s">
        <v>614</v>
      </c>
      <c r="P525" s="62" t="s">
        <v>665</v>
      </c>
      <c r="Q525" s="62">
        <v>9785447135676</v>
      </c>
      <c r="R525" s="62">
        <v>614045860</v>
      </c>
      <c r="S525" s="62">
        <v>10</v>
      </c>
      <c r="T525" s="63" t="s">
        <v>612</v>
      </c>
      <c r="U525" s="22" t="str">
        <f t="shared" si="47"/>
        <v>фото</v>
      </c>
    </row>
    <row r="526" spans="1:21" s="20" customFormat="1" ht="15">
      <c r="A526" s="62">
        <v>614045850</v>
      </c>
      <c r="B526" s="144"/>
      <c r="C526" s="21">
        <f t="shared" si="46"/>
        <v>0</v>
      </c>
      <c r="D526" s="60" t="s">
        <v>618</v>
      </c>
      <c r="E526" s="60" t="s">
        <v>610</v>
      </c>
      <c r="F526" s="60" t="s">
        <v>514</v>
      </c>
      <c r="G526" s="60" t="s">
        <v>667</v>
      </c>
      <c r="H526" s="60">
        <v>20</v>
      </c>
      <c r="I526" s="130">
        <v>129</v>
      </c>
      <c r="J526" s="60" t="s">
        <v>803</v>
      </c>
      <c r="K526" s="61">
        <v>42720</v>
      </c>
      <c r="L526" s="62" t="s">
        <v>646</v>
      </c>
      <c r="M526" s="63" t="s">
        <v>515</v>
      </c>
      <c r="N526" s="63">
        <v>32</v>
      </c>
      <c r="O526" s="62" t="s">
        <v>614</v>
      </c>
      <c r="P526" s="62" t="s">
        <v>665</v>
      </c>
      <c r="Q526" s="62">
        <v>9785447135669</v>
      </c>
      <c r="R526" s="62">
        <v>614045850</v>
      </c>
      <c r="S526" s="62">
        <v>10</v>
      </c>
      <c r="T526" s="63" t="s">
        <v>612</v>
      </c>
      <c r="U526" s="22" t="str">
        <f t="shared" si="47"/>
        <v>фото</v>
      </c>
    </row>
    <row r="527" spans="1:21" s="20" customFormat="1" ht="15">
      <c r="A527" s="34">
        <v>614021390</v>
      </c>
      <c r="B527" s="21"/>
      <c r="C527" s="21">
        <f t="shared" si="46"/>
        <v>0</v>
      </c>
      <c r="D527" s="32" t="s">
        <v>618</v>
      </c>
      <c r="E527" s="32" t="s">
        <v>610</v>
      </c>
      <c r="F527" s="32" t="s">
        <v>1086</v>
      </c>
      <c r="G527" s="32" t="s">
        <v>667</v>
      </c>
      <c r="H527" s="32">
        <v>96</v>
      </c>
      <c r="I527" s="131">
        <v>129</v>
      </c>
      <c r="J527" s="32" t="s">
        <v>802</v>
      </c>
      <c r="K527" s="33">
        <v>42081</v>
      </c>
      <c r="L527" s="34" t="s">
        <v>625</v>
      </c>
      <c r="M527" s="35" t="s">
        <v>1049</v>
      </c>
      <c r="N527" s="35">
        <v>32</v>
      </c>
      <c r="O527" s="34" t="s">
        <v>614</v>
      </c>
      <c r="P527" s="34" t="s">
        <v>665</v>
      </c>
      <c r="Q527" s="34">
        <v>9785447116538</v>
      </c>
      <c r="R527" s="34">
        <v>614021390</v>
      </c>
      <c r="S527" s="34">
        <v>10</v>
      </c>
      <c r="T527" s="35" t="s">
        <v>613</v>
      </c>
      <c r="U527" s="22" t="str">
        <f t="shared" si="47"/>
        <v>фото</v>
      </c>
    </row>
    <row r="528" spans="1:21" s="20" customFormat="1" ht="15">
      <c r="A528" s="34">
        <v>614039550</v>
      </c>
      <c r="B528" s="21"/>
      <c r="C528" s="21">
        <f t="shared" si="46"/>
        <v>0</v>
      </c>
      <c r="D528" s="32" t="s">
        <v>656</v>
      </c>
      <c r="E528" s="32" t="s">
        <v>610</v>
      </c>
      <c r="F528" s="32" t="s">
        <v>1166</v>
      </c>
      <c r="G528" s="32" t="s">
        <v>667</v>
      </c>
      <c r="H528" s="32">
        <v>20</v>
      </c>
      <c r="I528" s="131">
        <v>129</v>
      </c>
      <c r="J528" s="32" t="s">
        <v>802</v>
      </c>
      <c r="K528" s="33">
        <v>42488</v>
      </c>
      <c r="L528" s="34" t="s">
        <v>670</v>
      </c>
      <c r="M528" s="35" t="s">
        <v>1167</v>
      </c>
      <c r="N528" s="35">
        <v>32</v>
      </c>
      <c r="O528" s="34" t="s">
        <v>614</v>
      </c>
      <c r="P528" s="34" t="s">
        <v>665</v>
      </c>
      <c r="Q528" s="34">
        <v>9785447132200</v>
      </c>
      <c r="R528" s="34">
        <v>614039550</v>
      </c>
      <c r="S528" s="34">
        <v>10</v>
      </c>
      <c r="T528" s="35" t="s">
        <v>612</v>
      </c>
      <c r="U528" s="22" t="str">
        <f t="shared" si="47"/>
        <v>фото</v>
      </c>
    </row>
    <row r="529" spans="1:21" s="120" customFormat="1" ht="15">
      <c r="A529" s="34">
        <v>614023890</v>
      </c>
      <c r="B529" s="21"/>
      <c r="C529" s="21">
        <f t="shared" si="46"/>
        <v>0</v>
      </c>
      <c r="D529" s="32" t="s">
        <v>656</v>
      </c>
      <c r="E529" s="32" t="s">
        <v>610</v>
      </c>
      <c r="F529" s="32" t="s">
        <v>1033</v>
      </c>
      <c r="G529" s="32" t="s">
        <v>667</v>
      </c>
      <c r="H529" s="32">
        <v>20</v>
      </c>
      <c r="I529" s="131">
        <v>129</v>
      </c>
      <c r="J529" s="32" t="s">
        <v>610</v>
      </c>
      <c r="K529" s="33">
        <v>42426</v>
      </c>
      <c r="L529" s="34" t="s">
        <v>687</v>
      </c>
      <c r="M529" s="35" t="s">
        <v>1034</v>
      </c>
      <c r="N529" s="35">
        <v>32</v>
      </c>
      <c r="O529" s="34" t="s">
        <v>614</v>
      </c>
      <c r="P529" s="34" t="s">
        <v>665</v>
      </c>
      <c r="Q529" s="34">
        <v>9785447127091</v>
      </c>
      <c r="R529" s="34">
        <v>614023890</v>
      </c>
      <c r="S529" s="34">
        <v>10</v>
      </c>
      <c r="T529" s="35" t="s">
        <v>612</v>
      </c>
      <c r="U529" s="22" t="str">
        <f t="shared" si="47"/>
        <v>фото</v>
      </c>
    </row>
    <row r="530" spans="1:21" s="20" customFormat="1" ht="15">
      <c r="A530" s="46">
        <v>614023920</v>
      </c>
      <c r="B530" s="21"/>
      <c r="C530" s="21">
        <f t="shared" si="46"/>
        <v>0</v>
      </c>
      <c r="D530" s="44" t="s">
        <v>656</v>
      </c>
      <c r="E530" s="44" t="s">
        <v>610</v>
      </c>
      <c r="F530" s="44" t="s">
        <v>1047</v>
      </c>
      <c r="G530" s="44" t="s">
        <v>678</v>
      </c>
      <c r="H530" s="44">
        <v>20</v>
      </c>
      <c r="I530" s="133">
        <v>145</v>
      </c>
      <c r="J530" s="44" t="s">
        <v>610</v>
      </c>
      <c r="K530" s="45">
        <v>42402</v>
      </c>
      <c r="L530" s="46" t="s">
        <v>687</v>
      </c>
      <c r="M530" s="47" t="s">
        <v>1048</v>
      </c>
      <c r="N530" s="47">
        <v>48</v>
      </c>
      <c r="O530" s="46" t="s">
        <v>614</v>
      </c>
      <c r="P530" s="46" t="s">
        <v>665</v>
      </c>
      <c r="Q530" s="46">
        <v>9785447126650</v>
      </c>
      <c r="R530" s="46">
        <v>614023920</v>
      </c>
      <c r="S530" s="46">
        <v>10</v>
      </c>
      <c r="T530" s="47" t="s">
        <v>612</v>
      </c>
      <c r="U530" s="22" t="str">
        <f t="shared" si="47"/>
        <v>фото</v>
      </c>
    </row>
    <row r="531" spans="1:21" s="20" customFormat="1" ht="15">
      <c r="A531" s="34">
        <v>614023930</v>
      </c>
      <c r="B531" s="21"/>
      <c r="C531" s="21">
        <f t="shared" si="46"/>
        <v>0</v>
      </c>
      <c r="D531" s="32" t="s">
        <v>656</v>
      </c>
      <c r="E531" s="32" t="s">
        <v>610</v>
      </c>
      <c r="F531" s="32" t="s">
        <v>990</v>
      </c>
      <c r="G531" s="32" t="s">
        <v>678</v>
      </c>
      <c r="H531" s="32">
        <v>20</v>
      </c>
      <c r="I531" s="131">
        <v>145</v>
      </c>
      <c r="J531" s="32" t="s">
        <v>610</v>
      </c>
      <c r="K531" s="33">
        <v>42402</v>
      </c>
      <c r="L531" s="34" t="s">
        <v>649</v>
      </c>
      <c r="M531" s="35" t="s">
        <v>991</v>
      </c>
      <c r="N531" s="35">
        <v>48</v>
      </c>
      <c r="O531" s="34" t="s">
        <v>614</v>
      </c>
      <c r="P531" s="34" t="s">
        <v>665</v>
      </c>
      <c r="Q531" s="34">
        <v>9785447120603</v>
      </c>
      <c r="R531" s="34">
        <v>614023930</v>
      </c>
      <c r="S531" s="34">
        <v>10</v>
      </c>
      <c r="T531" s="35" t="s">
        <v>612</v>
      </c>
      <c r="U531" s="22" t="str">
        <f t="shared" si="47"/>
        <v>фото</v>
      </c>
    </row>
    <row r="532" spans="1:21" s="20" customFormat="1" ht="15">
      <c r="A532" s="62">
        <v>614043910</v>
      </c>
      <c r="B532" s="21"/>
      <c r="C532" s="21">
        <f t="shared" si="46"/>
        <v>0</v>
      </c>
      <c r="D532" s="60" t="s">
        <v>609</v>
      </c>
      <c r="E532" s="60" t="s">
        <v>610</v>
      </c>
      <c r="F532" s="60" t="s">
        <v>403</v>
      </c>
      <c r="G532" s="60" t="s">
        <v>664</v>
      </c>
      <c r="H532" s="60">
        <v>20</v>
      </c>
      <c r="I532" s="130">
        <v>210</v>
      </c>
      <c r="J532" s="60" t="s">
        <v>803</v>
      </c>
      <c r="K532" s="61">
        <v>42713</v>
      </c>
      <c r="L532" s="62" t="s">
        <v>669</v>
      </c>
      <c r="M532" s="63" t="s">
        <v>404</v>
      </c>
      <c r="N532" s="63">
        <v>64</v>
      </c>
      <c r="O532" s="62" t="s">
        <v>614</v>
      </c>
      <c r="P532" s="62" t="s">
        <v>665</v>
      </c>
      <c r="Q532" s="62">
        <v>9785447133436</v>
      </c>
      <c r="R532" s="62">
        <v>614043910</v>
      </c>
      <c r="S532" s="62">
        <v>10</v>
      </c>
      <c r="T532" s="63" t="s">
        <v>612</v>
      </c>
      <c r="U532" s="22" t="str">
        <f t="shared" si="47"/>
        <v>фото</v>
      </c>
    </row>
    <row r="533" spans="1:21" s="20" customFormat="1" ht="15">
      <c r="A533" s="34">
        <v>614023990</v>
      </c>
      <c r="B533" s="21"/>
      <c r="C533" s="21">
        <f t="shared" si="46"/>
        <v>0</v>
      </c>
      <c r="D533" s="32" t="s">
        <v>656</v>
      </c>
      <c r="E533" s="32" t="s">
        <v>610</v>
      </c>
      <c r="F533" s="32" t="s">
        <v>1031</v>
      </c>
      <c r="G533" s="32" t="s">
        <v>664</v>
      </c>
      <c r="H533" s="32">
        <v>20</v>
      </c>
      <c r="I533" s="131">
        <v>210</v>
      </c>
      <c r="J533" s="32" t="s">
        <v>610</v>
      </c>
      <c r="K533" s="33">
        <v>42426</v>
      </c>
      <c r="L533" s="34" t="s">
        <v>668</v>
      </c>
      <c r="M533" s="35" t="s">
        <v>1032</v>
      </c>
      <c r="N533" s="35">
        <v>64</v>
      </c>
      <c r="O533" s="34" t="s">
        <v>614</v>
      </c>
      <c r="P533" s="34" t="s">
        <v>665</v>
      </c>
      <c r="Q533" s="34">
        <v>9785447127268</v>
      </c>
      <c r="R533" s="34">
        <v>614023990</v>
      </c>
      <c r="S533" s="34">
        <v>10</v>
      </c>
      <c r="T533" s="35" t="s">
        <v>612</v>
      </c>
      <c r="U533" s="22" t="str">
        <f t="shared" si="47"/>
        <v>фото</v>
      </c>
    </row>
    <row r="534" spans="1:21" s="20" customFormat="1" ht="15">
      <c r="A534" s="62">
        <v>614045880</v>
      </c>
      <c r="B534" s="21"/>
      <c r="C534" s="21">
        <f t="shared" si="46"/>
        <v>0</v>
      </c>
      <c r="D534" s="60" t="s">
        <v>609</v>
      </c>
      <c r="E534" s="60" t="s">
        <v>610</v>
      </c>
      <c r="F534" s="60" t="s">
        <v>405</v>
      </c>
      <c r="G534" s="60" t="s">
        <v>664</v>
      </c>
      <c r="H534" s="60">
        <v>20</v>
      </c>
      <c r="I534" s="130">
        <v>210</v>
      </c>
      <c r="J534" s="60" t="s">
        <v>803</v>
      </c>
      <c r="K534" s="61">
        <v>42713</v>
      </c>
      <c r="L534" s="62" t="s">
        <v>646</v>
      </c>
      <c r="M534" s="63" t="s">
        <v>406</v>
      </c>
      <c r="N534" s="63">
        <v>64</v>
      </c>
      <c r="O534" s="62" t="s">
        <v>614</v>
      </c>
      <c r="P534" s="62" t="s">
        <v>665</v>
      </c>
      <c r="Q534" s="62">
        <v>9785447134464</v>
      </c>
      <c r="R534" s="62">
        <v>614045880</v>
      </c>
      <c r="S534" s="62">
        <v>10</v>
      </c>
      <c r="T534" s="63" t="s">
        <v>612</v>
      </c>
      <c r="U534" s="22" t="str">
        <f aca="true" t="shared" si="48" ref="U534:U553">HYPERLINK(CONCATENATE("http://www.egmont.ru/search/?q=&amp;isbn=",M534),"фото")</f>
        <v>фото</v>
      </c>
    </row>
    <row r="535" spans="1:21" s="20" customFormat="1" ht="15">
      <c r="A535" s="62">
        <v>614048480</v>
      </c>
      <c r="B535" s="144"/>
      <c r="C535" s="21">
        <f t="shared" si="46"/>
        <v>0</v>
      </c>
      <c r="D535" s="60" t="s">
        <v>656</v>
      </c>
      <c r="E535" s="60" t="s">
        <v>610</v>
      </c>
      <c r="F535" s="60" t="s">
        <v>510</v>
      </c>
      <c r="G535" s="60" t="s">
        <v>664</v>
      </c>
      <c r="H535" s="60">
        <v>20</v>
      </c>
      <c r="I535" s="130">
        <v>210</v>
      </c>
      <c r="J535" s="60" t="s">
        <v>803</v>
      </c>
      <c r="K535" s="61">
        <v>42720</v>
      </c>
      <c r="L535" s="62" t="s">
        <v>713</v>
      </c>
      <c r="M535" s="63" t="s">
        <v>511</v>
      </c>
      <c r="N535" s="63">
        <v>64</v>
      </c>
      <c r="O535" s="62" t="s">
        <v>614</v>
      </c>
      <c r="P535" s="62" t="s">
        <v>665</v>
      </c>
      <c r="Q535" s="62">
        <v>9785447137489</v>
      </c>
      <c r="R535" s="62">
        <v>614048480</v>
      </c>
      <c r="S535" s="62">
        <v>10</v>
      </c>
      <c r="T535" s="63" t="s">
        <v>612</v>
      </c>
      <c r="U535" s="22" t="str">
        <f t="shared" si="48"/>
        <v>фото</v>
      </c>
    </row>
    <row r="536" spans="1:21" s="20" customFormat="1" ht="15">
      <c r="A536" s="34">
        <v>614023960</v>
      </c>
      <c r="B536" s="21"/>
      <c r="C536" s="21">
        <f t="shared" si="46"/>
        <v>0</v>
      </c>
      <c r="D536" s="32" t="s">
        <v>656</v>
      </c>
      <c r="E536" s="32" t="s">
        <v>610</v>
      </c>
      <c r="F536" s="32" t="s">
        <v>1029</v>
      </c>
      <c r="G536" s="32" t="s">
        <v>664</v>
      </c>
      <c r="H536" s="32">
        <v>20</v>
      </c>
      <c r="I536" s="131">
        <v>210</v>
      </c>
      <c r="J536" s="32" t="s">
        <v>610</v>
      </c>
      <c r="K536" s="33">
        <v>42426</v>
      </c>
      <c r="L536" s="34" t="s">
        <v>625</v>
      </c>
      <c r="M536" s="35" t="s">
        <v>1030</v>
      </c>
      <c r="N536" s="35">
        <v>64</v>
      </c>
      <c r="O536" s="34" t="s">
        <v>614</v>
      </c>
      <c r="P536" s="34" t="s">
        <v>665</v>
      </c>
      <c r="Q536" s="34">
        <v>9785447120634</v>
      </c>
      <c r="R536" s="34">
        <v>614023960</v>
      </c>
      <c r="S536" s="34">
        <v>10</v>
      </c>
      <c r="T536" s="35" t="s">
        <v>612</v>
      </c>
      <c r="U536" s="22" t="str">
        <f t="shared" si="48"/>
        <v>фото</v>
      </c>
    </row>
    <row r="537" spans="1:21" s="20" customFormat="1" ht="15">
      <c r="A537" s="34">
        <v>614043920</v>
      </c>
      <c r="B537" s="21"/>
      <c r="C537" s="21">
        <f t="shared" si="46"/>
        <v>0</v>
      </c>
      <c r="D537" s="32" t="s">
        <v>656</v>
      </c>
      <c r="E537" s="32" t="s">
        <v>610</v>
      </c>
      <c r="F537" s="32" t="s">
        <v>30</v>
      </c>
      <c r="G537" s="32" t="s">
        <v>664</v>
      </c>
      <c r="H537" s="32">
        <v>20</v>
      </c>
      <c r="I537" s="131">
        <v>210</v>
      </c>
      <c r="J537" s="32" t="s">
        <v>610</v>
      </c>
      <c r="K537" s="33">
        <v>42550</v>
      </c>
      <c r="L537" s="34" t="s">
        <v>685</v>
      </c>
      <c r="M537" s="35" t="s">
        <v>1306</v>
      </c>
      <c r="N537" s="35">
        <v>64</v>
      </c>
      <c r="O537" s="34" t="s">
        <v>614</v>
      </c>
      <c r="P537" s="34" t="s">
        <v>665</v>
      </c>
      <c r="Q537" s="34">
        <v>9785447133443</v>
      </c>
      <c r="R537" s="34">
        <v>614043920</v>
      </c>
      <c r="S537" s="34">
        <v>10</v>
      </c>
      <c r="T537" s="35" t="s">
        <v>612</v>
      </c>
      <c r="U537" s="22" t="str">
        <f t="shared" si="48"/>
        <v>фото</v>
      </c>
    </row>
    <row r="538" spans="1:21" s="20" customFormat="1" ht="15">
      <c r="A538" s="62">
        <v>614043180</v>
      </c>
      <c r="B538" s="21"/>
      <c r="C538" s="21">
        <f t="shared" si="46"/>
        <v>0</v>
      </c>
      <c r="D538" s="60" t="s">
        <v>609</v>
      </c>
      <c r="E538" s="60" t="s">
        <v>610</v>
      </c>
      <c r="F538" s="60" t="s">
        <v>401</v>
      </c>
      <c r="G538" s="60" t="s">
        <v>664</v>
      </c>
      <c r="H538" s="60">
        <v>20</v>
      </c>
      <c r="I538" s="130">
        <v>210</v>
      </c>
      <c r="J538" s="60" t="s">
        <v>803</v>
      </c>
      <c r="K538" s="61">
        <v>42713</v>
      </c>
      <c r="L538" s="62" t="s">
        <v>628</v>
      </c>
      <c r="M538" s="63" t="s">
        <v>402</v>
      </c>
      <c r="N538" s="63">
        <v>64</v>
      </c>
      <c r="O538" s="62" t="s">
        <v>614</v>
      </c>
      <c r="P538" s="62" t="s">
        <v>665</v>
      </c>
      <c r="Q538" s="62">
        <v>9785447120627</v>
      </c>
      <c r="R538" s="62">
        <v>614043180</v>
      </c>
      <c r="S538" s="62">
        <v>10</v>
      </c>
      <c r="T538" s="63" t="s">
        <v>612</v>
      </c>
      <c r="U538" s="22" t="str">
        <f t="shared" si="48"/>
        <v>фото</v>
      </c>
    </row>
    <row r="539" spans="1:21" s="20" customFormat="1" ht="15">
      <c r="A539" s="34">
        <v>614021480</v>
      </c>
      <c r="B539" s="21"/>
      <c r="C539" s="21">
        <f t="shared" si="46"/>
        <v>0</v>
      </c>
      <c r="D539" s="32" t="s">
        <v>656</v>
      </c>
      <c r="E539" s="32" t="s">
        <v>610</v>
      </c>
      <c r="F539" s="32" t="s">
        <v>747</v>
      </c>
      <c r="G539" s="32" t="s">
        <v>664</v>
      </c>
      <c r="H539" s="32">
        <v>52</v>
      </c>
      <c r="I539" s="131">
        <v>210</v>
      </c>
      <c r="J539" s="32" t="s">
        <v>610</v>
      </c>
      <c r="K539" s="33">
        <v>42047</v>
      </c>
      <c r="L539" s="34" t="s">
        <v>663</v>
      </c>
      <c r="M539" s="35" t="s">
        <v>748</v>
      </c>
      <c r="N539" s="35">
        <v>64</v>
      </c>
      <c r="O539" s="34" t="s">
        <v>614</v>
      </c>
      <c r="P539" s="34" t="s">
        <v>665</v>
      </c>
      <c r="Q539" s="34">
        <v>9785447117306</v>
      </c>
      <c r="R539" s="34">
        <v>614021480</v>
      </c>
      <c r="S539" s="34">
        <v>10</v>
      </c>
      <c r="T539" s="35" t="s">
        <v>613</v>
      </c>
      <c r="U539" s="22" t="str">
        <f t="shared" si="48"/>
        <v>фото</v>
      </c>
    </row>
    <row r="540" spans="1:21" s="20" customFormat="1" ht="15">
      <c r="A540" s="34">
        <v>614043190</v>
      </c>
      <c r="B540" s="21"/>
      <c r="C540" s="21">
        <f t="shared" si="46"/>
        <v>0</v>
      </c>
      <c r="D540" s="32" t="s">
        <v>656</v>
      </c>
      <c r="E540" s="32" t="s">
        <v>610</v>
      </c>
      <c r="F540" s="32" t="s">
        <v>29</v>
      </c>
      <c r="G540" s="32" t="s">
        <v>664</v>
      </c>
      <c r="H540" s="32">
        <v>20</v>
      </c>
      <c r="I540" s="131">
        <v>210</v>
      </c>
      <c r="J540" s="32" t="s">
        <v>610</v>
      </c>
      <c r="K540" s="33">
        <v>42550</v>
      </c>
      <c r="L540" s="34" t="s">
        <v>649</v>
      </c>
      <c r="M540" s="35" t="s">
        <v>1305</v>
      </c>
      <c r="N540" s="35">
        <v>64</v>
      </c>
      <c r="O540" s="34" t="s">
        <v>614</v>
      </c>
      <c r="P540" s="34" t="s">
        <v>665</v>
      </c>
      <c r="Q540" s="34">
        <v>9785447131432</v>
      </c>
      <c r="R540" s="34">
        <v>614043190</v>
      </c>
      <c r="S540" s="34">
        <v>10</v>
      </c>
      <c r="T540" s="35" t="s">
        <v>612</v>
      </c>
      <c r="U540" s="22" t="str">
        <f t="shared" si="48"/>
        <v>фото</v>
      </c>
    </row>
    <row r="541" spans="1:21" s="20" customFormat="1" ht="15">
      <c r="A541" s="62">
        <v>614048470</v>
      </c>
      <c r="B541" s="144"/>
      <c r="C541" s="21">
        <f t="shared" si="46"/>
        <v>0</v>
      </c>
      <c r="D541" s="60" t="s">
        <v>656</v>
      </c>
      <c r="E541" s="60" t="s">
        <v>610</v>
      </c>
      <c r="F541" s="60" t="s">
        <v>512</v>
      </c>
      <c r="G541" s="60" t="s">
        <v>664</v>
      </c>
      <c r="H541" s="60">
        <v>20</v>
      </c>
      <c r="I541" s="130">
        <v>210</v>
      </c>
      <c r="J541" s="60" t="s">
        <v>803</v>
      </c>
      <c r="K541" s="61">
        <v>42720</v>
      </c>
      <c r="L541" s="62" t="s">
        <v>1138</v>
      </c>
      <c r="M541" s="63" t="s">
        <v>513</v>
      </c>
      <c r="N541" s="63">
        <v>64</v>
      </c>
      <c r="O541" s="62" t="s">
        <v>614</v>
      </c>
      <c r="P541" s="62" t="s">
        <v>665</v>
      </c>
      <c r="Q541" s="62">
        <v>9785447138646</v>
      </c>
      <c r="R541" s="62">
        <v>614048470</v>
      </c>
      <c r="S541" s="62">
        <v>10</v>
      </c>
      <c r="T541" s="63" t="s">
        <v>612</v>
      </c>
      <c r="U541" s="22" t="str">
        <f t="shared" si="48"/>
        <v>фото</v>
      </c>
    </row>
    <row r="542" spans="1:21" s="20" customFormat="1" ht="15">
      <c r="A542" s="34">
        <v>614028370</v>
      </c>
      <c r="B542" s="21"/>
      <c r="C542" s="21">
        <f t="shared" si="46"/>
        <v>0</v>
      </c>
      <c r="D542" s="32" t="s">
        <v>609</v>
      </c>
      <c r="E542" s="32" t="s">
        <v>610</v>
      </c>
      <c r="F542" s="32" t="s">
        <v>740</v>
      </c>
      <c r="G542" s="32" t="s">
        <v>741</v>
      </c>
      <c r="H542" s="32">
        <v>10</v>
      </c>
      <c r="I542" s="131">
        <v>300</v>
      </c>
      <c r="J542" s="32" t="s">
        <v>610</v>
      </c>
      <c r="K542" s="33">
        <v>42039</v>
      </c>
      <c r="L542" s="34" t="s">
        <v>726</v>
      </c>
      <c r="M542" s="35" t="s">
        <v>742</v>
      </c>
      <c r="N542" s="35">
        <v>112</v>
      </c>
      <c r="O542" s="34" t="s">
        <v>614</v>
      </c>
      <c r="P542" s="34" t="s">
        <v>743</v>
      </c>
      <c r="Q542" s="34">
        <v>9785447120429</v>
      </c>
      <c r="R542" s="34">
        <v>614028370</v>
      </c>
      <c r="S542" s="34">
        <v>10</v>
      </c>
      <c r="T542" s="35" t="s">
        <v>654</v>
      </c>
      <c r="U542" s="22" t="str">
        <f t="shared" si="48"/>
        <v>фото</v>
      </c>
    </row>
    <row r="543" spans="1:21" s="20" customFormat="1" ht="15">
      <c r="A543" s="38">
        <v>614047540</v>
      </c>
      <c r="B543" s="21"/>
      <c r="C543" s="21">
        <f t="shared" si="46"/>
        <v>0</v>
      </c>
      <c r="D543" s="32" t="s">
        <v>656</v>
      </c>
      <c r="E543" s="32" t="s">
        <v>659</v>
      </c>
      <c r="F543" s="36" t="s">
        <v>237</v>
      </c>
      <c r="G543" s="36" t="s">
        <v>238</v>
      </c>
      <c r="H543" s="36">
        <v>20</v>
      </c>
      <c r="I543" s="131">
        <v>300</v>
      </c>
      <c r="J543" s="36" t="s">
        <v>610</v>
      </c>
      <c r="K543" s="37">
        <v>42671</v>
      </c>
      <c r="L543" s="38" t="s">
        <v>239</v>
      </c>
      <c r="M543" s="39" t="s">
        <v>240</v>
      </c>
      <c r="N543" s="39">
        <v>80</v>
      </c>
      <c r="O543" s="38" t="s">
        <v>622</v>
      </c>
      <c r="P543" s="38" t="s">
        <v>620</v>
      </c>
      <c r="Q543" s="38">
        <v>9785447137496</v>
      </c>
      <c r="R543" s="38">
        <v>614047540</v>
      </c>
      <c r="S543" s="38">
        <v>10</v>
      </c>
      <c r="T543" s="39" t="s">
        <v>612</v>
      </c>
      <c r="U543" s="22" t="str">
        <f t="shared" si="48"/>
        <v>фото</v>
      </c>
    </row>
    <row r="544" spans="1:21" s="20" customFormat="1" ht="15">
      <c r="A544" s="38">
        <v>614047550</v>
      </c>
      <c r="B544" s="21"/>
      <c r="C544" s="21">
        <f t="shared" si="46"/>
        <v>0</v>
      </c>
      <c r="D544" s="32" t="s">
        <v>609</v>
      </c>
      <c r="E544" s="32" t="s">
        <v>659</v>
      </c>
      <c r="F544" s="36" t="s">
        <v>241</v>
      </c>
      <c r="G544" s="36" t="s">
        <v>238</v>
      </c>
      <c r="H544" s="36">
        <v>20</v>
      </c>
      <c r="I544" s="131">
        <v>300</v>
      </c>
      <c r="J544" s="36" t="s">
        <v>610</v>
      </c>
      <c r="K544" s="37">
        <v>42671</v>
      </c>
      <c r="L544" s="38" t="s">
        <v>239</v>
      </c>
      <c r="M544" s="39" t="s">
        <v>242</v>
      </c>
      <c r="N544" s="39">
        <v>80</v>
      </c>
      <c r="O544" s="38" t="s">
        <v>622</v>
      </c>
      <c r="P544" s="38" t="s">
        <v>620</v>
      </c>
      <c r="Q544" s="38">
        <v>9785447136840</v>
      </c>
      <c r="R544" s="38">
        <v>614047550</v>
      </c>
      <c r="S544" s="38">
        <v>10</v>
      </c>
      <c r="T544" s="39" t="s">
        <v>612</v>
      </c>
      <c r="U544" s="22" t="str">
        <f t="shared" si="48"/>
        <v>фото</v>
      </c>
    </row>
    <row r="545" spans="1:21" s="20" customFormat="1" ht="15">
      <c r="A545" s="38">
        <v>614047560</v>
      </c>
      <c r="B545" s="21"/>
      <c r="C545" s="21">
        <f t="shared" si="46"/>
        <v>0</v>
      </c>
      <c r="D545" s="32" t="s">
        <v>656</v>
      </c>
      <c r="E545" s="32" t="s">
        <v>659</v>
      </c>
      <c r="F545" s="36" t="s">
        <v>243</v>
      </c>
      <c r="G545" s="36" t="s">
        <v>238</v>
      </c>
      <c r="H545" s="36">
        <v>20</v>
      </c>
      <c r="I545" s="131">
        <v>300</v>
      </c>
      <c r="J545" s="36" t="s">
        <v>610</v>
      </c>
      <c r="K545" s="37">
        <v>42671</v>
      </c>
      <c r="L545" s="38" t="s">
        <v>239</v>
      </c>
      <c r="M545" s="39" t="s">
        <v>244</v>
      </c>
      <c r="N545" s="39">
        <v>80</v>
      </c>
      <c r="O545" s="38" t="s">
        <v>622</v>
      </c>
      <c r="P545" s="38" t="s">
        <v>620</v>
      </c>
      <c r="Q545" s="38">
        <v>9785447135973</v>
      </c>
      <c r="R545" s="38">
        <v>614047560</v>
      </c>
      <c r="S545" s="38">
        <v>10</v>
      </c>
      <c r="T545" s="39" t="s">
        <v>612</v>
      </c>
      <c r="U545" s="22" t="str">
        <f t="shared" si="48"/>
        <v>фото</v>
      </c>
    </row>
    <row r="546" spans="1:21" s="20" customFormat="1" ht="15">
      <c r="A546" s="38">
        <v>614049780</v>
      </c>
      <c r="B546" s="21"/>
      <c r="C546" s="21">
        <f t="shared" si="46"/>
        <v>0</v>
      </c>
      <c r="D546" s="32" t="s">
        <v>609</v>
      </c>
      <c r="E546" s="32" t="s">
        <v>659</v>
      </c>
      <c r="F546" s="36" t="s">
        <v>246</v>
      </c>
      <c r="G546" s="36" t="s">
        <v>253</v>
      </c>
      <c r="H546" s="36">
        <v>36</v>
      </c>
      <c r="I546" s="131">
        <v>400</v>
      </c>
      <c r="J546" s="36" t="s">
        <v>610</v>
      </c>
      <c r="K546" s="37">
        <v>42676</v>
      </c>
      <c r="L546" s="38" t="s">
        <v>247</v>
      </c>
      <c r="M546" s="39" t="s">
        <v>248</v>
      </c>
      <c r="N546" s="39">
        <v>208</v>
      </c>
      <c r="O546" s="38" t="s">
        <v>614</v>
      </c>
      <c r="P546" s="38" t="s">
        <v>249</v>
      </c>
      <c r="Q546" s="38">
        <v>9785447137984</v>
      </c>
      <c r="R546" s="38">
        <v>614049780</v>
      </c>
      <c r="S546" s="38">
        <v>10</v>
      </c>
      <c r="T546" s="39" t="s">
        <v>250</v>
      </c>
      <c r="U546" s="22" t="str">
        <f t="shared" si="48"/>
        <v>фото</v>
      </c>
    </row>
    <row r="547" spans="1:21" s="20" customFormat="1" ht="15">
      <c r="A547" s="34">
        <v>614039560</v>
      </c>
      <c r="B547" s="21"/>
      <c r="C547" s="21">
        <f t="shared" si="46"/>
        <v>0</v>
      </c>
      <c r="D547" s="32" t="s">
        <v>656</v>
      </c>
      <c r="E547" s="32" t="s">
        <v>610</v>
      </c>
      <c r="F547" s="32" t="s">
        <v>1101</v>
      </c>
      <c r="G547" s="32" t="s">
        <v>1102</v>
      </c>
      <c r="H547" s="32">
        <v>20</v>
      </c>
      <c r="I547" s="131">
        <v>90</v>
      </c>
      <c r="J547" s="32" t="s">
        <v>610</v>
      </c>
      <c r="K547" s="33">
        <v>42443</v>
      </c>
      <c r="L547" s="34" t="s">
        <v>669</v>
      </c>
      <c r="M547" s="35" t="s">
        <v>1103</v>
      </c>
      <c r="N547" s="35">
        <v>24</v>
      </c>
      <c r="O547" s="34" t="s">
        <v>614</v>
      </c>
      <c r="P547" s="34" t="s">
        <v>1104</v>
      </c>
      <c r="Q547" s="34">
        <v>9785447131623</v>
      </c>
      <c r="R547" s="34">
        <v>614039560</v>
      </c>
      <c r="S547" s="34">
        <v>10</v>
      </c>
      <c r="T547" s="35" t="s">
        <v>612</v>
      </c>
      <c r="U547" s="22" t="str">
        <f t="shared" si="48"/>
        <v>фото</v>
      </c>
    </row>
    <row r="548" spans="1:21" s="20" customFormat="1" ht="15">
      <c r="A548" s="34">
        <v>614043930</v>
      </c>
      <c r="B548" s="21"/>
      <c r="C548" s="21">
        <f t="shared" si="46"/>
        <v>0</v>
      </c>
      <c r="D548" s="32" t="s">
        <v>618</v>
      </c>
      <c r="E548" s="32" t="s">
        <v>610</v>
      </c>
      <c r="F548" s="32" t="s">
        <v>1172</v>
      </c>
      <c r="G548" s="32" t="s">
        <v>1102</v>
      </c>
      <c r="H548" s="32">
        <v>20</v>
      </c>
      <c r="I548" s="131">
        <v>90</v>
      </c>
      <c r="J548" s="32" t="s">
        <v>610</v>
      </c>
      <c r="K548" s="33">
        <v>42488</v>
      </c>
      <c r="L548" s="34" t="s">
        <v>627</v>
      </c>
      <c r="M548" s="35" t="s">
        <v>1173</v>
      </c>
      <c r="N548" s="35">
        <v>24</v>
      </c>
      <c r="O548" s="34" t="s">
        <v>614</v>
      </c>
      <c r="P548" s="34" t="s">
        <v>1104</v>
      </c>
      <c r="Q548" s="34">
        <v>9785447132125</v>
      </c>
      <c r="R548" s="34">
        <v>614043930</v>
      </c>
      <c r="S548" s="34">
        <v>10</v>
      </c>
      <c r="T548" s="35" t="s">
        <v>612</v>
      </c>
      <c r="U548" s="22" t="str">
        <f t="shared" si="48"/>
        <v>фото</v>
      </c>
    </row>
    <row r="549" spans="1:21" s="20" customFormat="1" ht="15">
      <c r="A549" s="34">
        <v>614039600</v>
      </c>
      <c r="B549" s="21"/>
      <c r="C549" s="21">
        <f t="shared" si="46"/>
        <v>0</v>
      </c>
      <c r="D549" s="32" t="s">
        <v>618</v>
      </c>
      <c r="E549" s="32" t="s">
        <v>610</v>
      </c>
      <c r="F549" s="32" t="s">
        <v>1170</v>
      </c>
      <c r="G549" s="32" t="s">
        <v>1102</v>
      </c>
      <c r="H549" s="32">
        <v>20</v>
      </c>
      <c r="I549" s="131">
        <v>90</v>
      </c>
      <c r="J549" s="32" t="s">
        <v>610</v>
      </c>
      <c r="K549" s="33">
        <v>42488</v>
      </c>
      <c r="L549" s="34" t="s">
        <v>625</v>
      </c>
      <c r="M549" s="35" t="s">
        <v>1171</v>
      </c>
      <c r="N549" s="35">
        <v>24</v>
      </c>
      <c r="O549" s="34" t="s">
        <v>614</v>
      </c>
      <c r="P549" s="34" t="s">
        <v>1104</v>
      </c>
      <c r="Q549" s="34">
        <v>9785447129606</v>
      </c>
      <c r="R549" s="34">
        <v>614039600</v>
      </c>
      <c r="S549" s="34">
        <v>10</v>
      </c>
      <c r="T549" s="35" t="s">
        <v>612</v>
      </c>
      <c r="U549" s="22" t="str">
        <f t="shared" si="48"/>
        <v>фото</v>
      </c>
    </row>
    <row r="550" spans="1:21" s="20" customFormat="1" ht="15">
      <c r="A550" s="34">
        <v>614042140</v>
      </c>
      <c r="B550" s="21"/>
      <c r="C550" s="21">
        <f t="shared" si="46"/>
        <v>0</v>
      </c>
      <c r="D550" s="32" t="s">
        <v>656</v>
      </c>
      <c r="E550" s="32" t="s">
        <v>610</v>
      </c>
      <c r="F550" s="32" t="s">
        <v>1192</v>
      </c>
      <c r="G550" s="32" t="s">
        <v>1102</v>
      </c>
      <c r="H550" s="32">
        <v>20</v>
      </c>
      <c r="I550" s="131">
        <v>90</v>
      </c>
      <c r="J550" s="32" t="s">
        <v>610</v>
      </c>
      <c r="K550" s="33">
        <v>42506</v>
      </c>
      <c r="L550" s="34" t="s">
        <v>675</v>
      </c>
      <c r="M550" s="35" t="s">
        <v>1193</v>
      </c>
      <c r="N550" s="35">
        <v>24</v>
      </c>
      <c r="O550" s="34" t="s">
        <v>614</v>
      </c>
      <c r="P550" s="34" t="s">
        <v>1104</v>
      </c>
      <c r="Q550" s="34">
        <v>9785447131685</v>
      </c>
      <c r="R550" s="34">
        <v>614042140</v>
      </c>
      <c r="S550" s="34">
        <v>10</v>
      </c>
      <c r="T550" s="35" t="s">
        <v>612</v>
      </c>
      <c r="U550" s="22" t="str">
        <f t="shared" si="48"/>
        <v>фото</v>
      </c>
    </row>
    <row r="551" spans="1:21" s="20" customFormat="1" ht="15">
      <c r="A551" s="34">
        <v>614043940</v>
      </c>
      <c r="B551" s="21"/>
      <c r="C551" s="21">
        <f t="shared" si="46"/>
        <v>0</v>
      </c>
      <c r="D551" s="32" t="s">
        <v>656</v>
      </c>
      <c r="E551" s="32" t="s">
        <v>610</v>
      </c>
      <c r="F551" s="32" t="s">
        <v>1168</v>
      </c>
      <c r="G551" s="32" t="s">
        <v>1102</v>
      </c>
      <c r="H551" s="32">
        <v>20</v>
      </c>
      <c r="I551" s="131">
        <v>90</v>
      </c>
      <c r="J551" s="32" t="s">
        <v>610</v>
      </c>
      <c r="K551" s="33">
        <v>42488</v>
      </c>
      <c r="L551" s="34" t="s">
        <v>621</v>
      </c>
      <c r="M551" s="35" t="s">
        <v>1169</v>
      </c>
      <c r="N551" s="35">
        <v>24</v>
      </c>
      <c r="O551" s="34" t="s">
        <v>614</v>
      </c>
      <c r="P551" s="34" t="s">
        <v>1104</v>
      </c>
      <c r="Q551" s="34">
        <v>9785447132149</v>
      </c>
      <c r="R551" s="34">
        <v>614043940</v>
      </c>
      <c r="S551" s="34">
        <v>10</v>
      </c>
      <c r="T551" s="35" t="s">
        <v>612</v>
      </c>
      <c r="U551" s="22" t="str">
        <f t="shared" si="48"/>
        <v>фото</v>
      </c>
    </row>
    <row r="552" spans="1:21" s="20" customFormat="1" ht="15">
      <c r="A552" s="34">
        <v>614039570</v>
      </c>
      <c r="B552" s="21"/>
      <c r="C552" s="21">
        <f t="shared" si="46"/>
        <v>0</v>
      </c>
      <c r="D552" s="32" t="s">
        <v>656</v>
      </c>
      <c r="E552" s="32" t="s">
        <v>610</v>
      </c>
      <c r="F552" s="32" t="s">
        <v>1105</v>
      </c>
      <c r="G552" s="32" t="s">
        <v>1102</v>
      </c>
      <c r="H552" s="32">
        <v>20</v>
      </c>
      <c r="I552" s="131">
        <v>90</v>
      </c>
      <c r="J552" s="32" t="s">
        <v>610</v>
      </c>
      <c r="K552" s="33">
        <v>42443</v>
      </c>
      <c r="L552" s="34" t="s">
        <v>685</v>
      </c>
      <c r="M552" s="35" t="s">
        <v>1106</v>
      </c>
      <c r="N552" s="35">
        <v>24</v>
      </c>
      <c r="O552" s="34" t="s">
        <v>614</v>
      </c>
      <c r="P552" s="34" t="s">
        <v>1104</v>
      </c>
      <c r="Q552" s="34">
        <v>9785447131630</v>
      </c>
      <c r="R552" s="34">
        <v>614039570</v>
      </c>
      <c r="S552" s="34">
        <v>10</v>
      </c>
      <c r="T552" s="35" t="s">
        <v>612</v>
      </c>
      <c r="U552" s="22" t="str">
        <f t="shared" si="48"/>
        <v>фото</v>
      </c>
    </row>
    <row r="553" spans="1:21" s="20" customFormat="1" ht="15">
      <c r="A553" s="34">
        <v>614037990</v>
      </c>
      <c r="B553" s="21"/>
      <c r="C553" s="21">
        <f t="shared" si="46"/>
        <v>0</v>
      </c>
      <c r="D553" s="32" t="s">
        <v>656</v>
      </c>
      <c r="E553" s="32" t="s">
        <v>610</v>
      </c>
      <c r="F553" s="32" t="s">
        <v>255</v>
      </c>
      <c r="G553" s="32" t="s">
        <v>805</v>
      </c>
      <c r="H553" s="32">
        <v>20</v>
      </c>
      <c r="I553" s="131">
        <v>121</v>
      </c>
      <c r="J553" s="32" t="s">
        <v>802</v>
      </c>
      <c r="K553" s="33">
        <v>42459</v>
      </c>
      <c r="L553" s="34" t="s">
        <v>984</v>
      </c>
      <c r="M553" s="35" t="s">
        <v>256</v>
      </c>
      <c r="N553" s="35">
        <v>24</v>
      </c>
      <c r="O553" s="34" t="s">
        <v>614</v>
      </c>
      <c r="P553" s="34" t="s">
        <v>806</v>
      </c>
      <c r="Q553" s="34">
        <v>9785447128500</v>
      </c>
      <c r="R553" s="34">
        <v>614037990</v>
      </c>
      <c r="S553" s="34">
        <v>10</v>
      </c>
      <c r="T553" s="35" t="s">
        <v>612</v>
      </c>
      <c r="U553" s="22" t="str">
        <f t="shared" si="48"/>
        <v>фото</v>
      </c>
    </row>
    <row r="554" spans="1:21" s="20" customFormat="1" ht="15">
      <c r="A554" s="34">
        <v>614016100</v>
      </c>
      <c r="B554" s="21"/>
      <c r="C554" s="21">
        <f t="shared" si="46"/>
        <v>0</v>
      </c>
      <c r="D554" s="32" t="s">
        <v>624</v>
      </c>
      <c r="E554" s="32" t="s">
        <v>610</v>
      </c>
      <c r="F554" s="32" t="s">
        <v>790</v>
      </c>
      <c r="G554" s="32" t="s">
        <v>637</v>
      </c>
      <c r="H554" s="32">
        <v>120</v>
      </c>
      <c r="I554" s="131">
        <v>106</v>
      </c>
      <c r="J554" s="32" t="s">
        <v>802</v>
      </c>
      <c r="K554" s="33">
        <v>42081</v>
      </c>
      <c r="L554" s="34" t="s">
        <v>644</v>
      </c>
      <c r="M554" s="35" t="s">
        <v>791</v>
      </c>
      <c r="N554" s="35">
        <v>16</v>
      </c>
      <c r="O554" s="34" t="s">
        <v>614</v>
      </c>
      <c r="P554" s="34" t="s">
        <v>616</v>
      </c>
      <c r="Q554" s="34">
        <v>9785447117443</v>
      </c>
      <c r="R554" s="34">
        <v>614016100</v>
      </c>
      <c r="S554" s="34">
        <v>10</v>
      </c>
      <c r="T554" s="35" t="s">
        <v>613</v>
      </c>
      <c r="U554" s="22" t="str">
        <f aca="true" t="shared" si="49" ref="U554:U571">HYPERLINK(CONCATENATE("http://www.egmont.ru/search/?q=&amp;isbn=",M554),"фото")</f>
        <v>фото</v>
      </c>
    </row>
    <row r="555" spans="1:21" s="20" customFormat="1" ht="15">
      <c r="A555" s="34">
        <v>613110370</v>
      </c>
      <c r="B555" s="21"/>
      <c r="C555" s="21">
        <f aca="true" t="shared" si="50" ref="C555:C583">B555/H555</f>
        <v>0</v>
      </c>
      <c r="D555" s="32" t="s">
        <v>609</v>
      </c>
      <c r="E555" s="32" t="s">
        <v>610</v>
      </c>
      <c r="F555" s="32" t="s">
        <v>731</v>
      </c>
      <c r="G555" s="32" t="s">
        <v>637</v>
      </c>
      <c r="H555" s="32">
        <v>20</v>
      </c>
      <c r="I555" s="131">
        <v>161</v>
      </c>
      <c r="J555" s="32" t="s">
        <v>610</v>
      </c>
      <c r="K555" s="33">
        <v>42033</v>
      </c>
      <c r="L555" s="34" t="s">
        <v>644</v>
      </c>
      <c r="M555" s="35" t="s">
        <v>732</v>
      </c>
      <c r="N555" s="35">
        <v>8</v>
      </c>
      <c r="O555" s="34" t="s">
        <v>614</v>
      </c>
      <c r="P555" s="34" t="s">
        <v>616</v>
      </c>
      <c r="Q555" s="34">
        <v>9785447108168</v>
      </c>
      <c r="R555" s="34">
        <v>613110370</v>
      </c>
      <c r="S555" s="34">
        <v>10</v>
      </c>
      <c r="T555" s="35" t="s">
        <v>612</v>
      </c>
      <c r="U555" s="22" t="str">
        <f t="shared" si="49"/>
        <v>фото</v>
      </c>
    </row>
    <row r="556" spans="1:21" s="20" customFormat="1" ht="15">
      <c r="A556" s="34">
        <v>614021680</v>
      </c>
      <c r="B556" s="21"/>
      <c r="C556" s="21">
        <f t="shared" si="50"/>
        <v>0</v>
      </c>
      <c r="D556" s="32" t="s">
        <v>618</v>
      </c>
      <c r="E556" s="32" t="s">
        <v>610</v>
      </c>
      <c r="F556" s="32" t="s">
        <v>793</v>
      </c>
      <c r="G556" s="32" t="s">
        <v>637</v>
      </c>
      <c r="H556" s="32">
        <v>120</v>
      </c>
      <c r="I556" s="131">
        <v>106</v>
      </c>
      <c r="J556" s="32" t="s">
        <v>610</v>
      </c>
      <c r="K556" s="33">
        <v>42097</v>
      </c>
      <c r="L556" s="34" t="s">
        <v>649</v>
      </c>
      <c r="M556" s="35" t="s">
        <v>794</v>
      </c>
      <c r="N556" s="35">
        <v>16</v>
      </c>
      <c r="O556" s="34" t="s">
        <v>614</v>
      </c>
      <c r="P556" s="34" t="s">
        <v>638</v>
      </c>
      <c r="Q556" s="34">
        <v>9785447116828</v>
      </c>
      <c r="R556" s="34">
        <v>614021680</v>
      </c>
      <c r="S556" s="34">
        <v>10</v>
      </c>
      <c r="T556" s="35" t="s">
        <v>613</v>
      </c>
      <c r="U556" s="22" t="str">
        <f t="shared" si="49"/>
        <v>фото</v>
      </c>
    </row>
    <row r="557" spans="1:21" s="20" customFormat="1" ht="15">
      <c r="A557" s="34">
        <v>614024000</v>
      </c>
      <c r="B557" s="21"/>
      <c r="C557" s="21">
        <f t="shared" si="50"/>
        <v>0</v>
      </c>
      <c r="D557" s="32" t="s">
        <v>618</v>
      </c>
      <c r="E557" s="32" t="s">
        <v>610</v>
      </c>
      <c r="F557" s="32" t="s">
        <v>736</v>
      </c>
      <c r="G557" s="32" t="s">
        <v>702</v>
      </c>
      <c r="H557" s="32">
        <v>20</v>
      </c>
      <c r="I557" s="131">
        <v>121</v>
      </c>
      <c r="J557" s="32" t="s">
        <v>610</v>
      </c>
      <c r="K557" s="33">
        <v>42038</v>
      </c>
      <c r="L557" s="34" t="s">
        <v>1136</v>
      </c>
      <c r="M557" s="35" t="s">
        <v>737</v>
      </c>
      <c r="N557" s="35">
        <v>36</v>
      </c>
      <c r="O557" s="34" t="s">
        <v>614</v>
      </c>
      <c r="P557" s="34" t="s">
        <v>680</v>
      </c>
      <c r="Q557" s="34">
        <v>9785447118105</v>
      </c>
      <c r="R557" s="34">
        <v>614024000</v>
      </c>
      <c r="S557" s="34">
        <v>10</v>
      </c>
      <c r="T557" s="35" t="s">
        <v>612</v>
      </c>
      <c r="U557" s="22" t="str">
        <f t="shared" si="49"/>
        <v>фото</v>
      </c>
    </row>
    <row r="558" spans="1:21" s="20" customFormat="1" ht="15">
      <c r="A558" s="34">
        <v>614024010</v>
      </c>
      <c r="B558" s="21"/>
      <c r="C558" s="21">
        <f t="shared" si="50"/>
        <v>0</v>
      </c>
      <c r="D558" s="32" t="s">
        <v>618</v>
      </c>
      <c r="E558" s="32" t="s">
        <v>610</v>
      </c>
      <c r="F558" s="32" t="s">
        <v>738</v>
      </c>
      <c r="G558" s="32" t="s">
        <v>702</v>
      </c>
      <c r="H558" s="32">
        <v>20</v>
      </c>
      <c r="I558" s="131">
        <v>121</v>
      </c>
      <c r="J558" s="32" t="s">
        <v>610</v>
      </c>
      <c r="K558" s="33">
        <v>42038</v>
      </c>
      <c r="L558" s="34" t="s">
        <v>1136</v>
      </c>
      <c r="M558" s="35" t="s">
        <v>739</v>
      </c>
      <c r="N558" s="35">
        <v>36</v>
      </c>
      <c r="O558" s="34" t="s">
        <v>614</v>
      </c>
      <c r="P558" s="34" t="s">
        <v>680</v>
      </c>
      <c r="Q558" s="34">
        <v>9785447118112</v>
      </c>
      <c r="R558" s="34">
        <v>614024010</v>
      </c>
      <c r="S558" s="34">
        <v>10</v>
      </c>
      <c r="T558" s="35" t="s">
        <v>612</v>
      </c>
      <c r="U558" s="22" t="str">
        <f t="shared" si="49"/>
        <v>фото</v>
      </c>
    </row>
    <row r="559" spans="1:21" s="20" customFormat="1" ht="15">
      <c r="A559" s="34">
        <v>614009530</v>
      </c>
      <c r="B559" s="21"/>
      <c r="C559" s="21">
        <f t="shared" si="50"/>
        <v>0</v>
      </c>
      <c r="D559" s="32" t="s">
        <v>618</v>
      </c>
      <c r="E559" s="32" t="s">
        <v>610</v>
      </c>
      <c r="F559" s="32" t="s">
        <v>448</v>
      </c>
      <c r="G559" s="32" t="s">
        <v>702</v>
      </c>
      <c r="H559" s="32">
        <v>20</v>
      </c>
      <c r="I559" s="131">
        <v>121</v>
      </c>
      <c r="J559" s="32" t="s">
        <v>610</v>
      </c>
      <c r="K559" s="33">
        <v>41908</v>
      </c>
      <c r="L559" s="34" t="s">
        <v>686</v>
      </c>
      <c r="M559" s="35" t="s">
        <v>449</v>
      </c>
      <c r="N559" s="35">
        <v>36</v>
      </c>
      <c r="O559" s="34" t="s">
        <v>614</v>
      </c>
      <c r="P559" s="34" t="s">
        <v>680</v>
      </c>
      <c r="Q559" s="34">
        <v>9785447113254</v>
      </c>
      <c r="R559" s="34">
        <v>614009530</v>
      </c>
      <c r="S559" s="34">
        <v>10</v>
      </c>
      <c r="T559" s="35" t="s">
        <v>612</v>
      </c>
      <c r="U559" s="22" t="str">
        <f t="shared" si="49"/>
        <v>фото</v>
      </c>
    </row>
    <row r="560" spans="1:21" s="20" customFormat="1" ht="15">
      <c r="A560" s="34">
        <v>614007940</v>
      </c>
      <c r="B560" s="21"/>
      <c r="C560" s="21">
        <f t="shared" si="50"/>
        <v>0</v>
      </c>
      <c r="D560" s="32" t="s">
        <v>609</v>
      </c>
      <c r="E560" s="32" t="s">
        <v>610</v>
      </c>
      <c r="F560" s="32" t="s">
        <v>442</v>
      </c>
      <c r="G560" s="32" t="s">
        <v>702</v>
      </c>
      <c r="H560" s="32">
        <v>20</v>
      </c>
      <c r="I560" s="131">
        <v>121</v>
      </c>
      <c r="J560" s="32" t="s">
        <v>610</v>
      </c>
      <c r="K560" s="33">
        <v>41908</v>
      </c>
      <c r="L560" s="34" t="s">
        <v>686</v>
      </c>
      <c r="M560" s="35" t="s">
        <v>443</v>
      </c>
      <c r="N560" s="35">
        <v>36</v>
      </c>
      <c r="O560" s="34" t="s">
        <v>614</v>
      </c>
      <c r="P560" s="34" t="s">
        <v>680</v>
      </c>
      <c r="Q560" s="34">
        <v>9785447113308</v>
      </c>
      <c r="R560" s="34">
        <v>614007940</v>
      </c>
      <c r="S560" s="34">
        <v>10</v>
      </c>
      <c r="T560" s="35" t="s">
        <v>612</v>
      </c>
      <c r="U560" s="22" t="str">
        <f t="shared" si="49"/>
        <v>фото</v>
      </c>
    </row>
    <row r="561" spans="1:21" s="20" customFormat="1" ht="15">
      <c r="A561" s="34">
        <v>614007970</v>
      </c>
      <c r="B561" s="21"/>
      <c r="C561" s="21">
        <f t="shared" si="50"/>
        <v>0</v>
      </c>
      <c r="D561" s="32" t="s">
        <v>618</v>
      </c>
      <c r="E561" s="32" t="s">
        <v>610</v>
      </c>
      <c r="F561" s="32" t="s">
        <v>444</v>
      </c>
      <c r="G561" s="32" t="s">
        <v>702</v>
      </c>
      <c r="H561" s="32">
        <v>20</v>
      </c>
      <c r="I561" s="131">
        <v>121</v>
      </c>
      <c r="J561" s="32" t="s">
        <v>610</v>
      </c>
      <c r="K561" s="33">
        <v>41908</v>
      </c>
      <c r="L561" s="34" t="s">
        <v>686</v>
      </c>
      <c r="M561" s="35" t="s">
        <v>445</v>
      </c>
      <c r="N561" s="35">
        <v>36</v>
      </c>
      <c r="O561" s="34" t="s">
        <v>614</v>
      </c>
      <c r="P561" s="34" t="s">
        <v>680</v>
      </c>
      <c r="Q561" s="34">
        <v>9785447111014</v>
      </c>
      <c r="R561" s="34">
        <v>614007970</v>
      </c>
      <c r="S561" s="34">
        <v>10</v>
      </c>
      <c r="T561" s="35" t="s">
        <v>612</v>
      </c>
      <c r="U561" s="22" t="str">
        <f t="shared" si="49"/>
        <v>фото</v>
      </c>
    </row>
    <row r="562" spans="1:21" s="20" customFormat="1" ht="15">
      <c r="A562" s="34">
        <v>614007930</v>
      </c>
      <c r="B562" s="21"/>
      <c r="C562" s="21">
        <f t="shared" si="50"/>
        <v>0</v>
      </c>
      <c r="D562" s="32" t="s">
        <v>609</v>
      </c>
      <c r="E562" s="32" t="s">
        <v>610</v>
      </c>
      <c r="F562" s="32" t="s">
        <v>446</v>
      </c>
      <c r="G562" s="32" t="s">
        <v>702</v>
      </c>
      <c r="H562" s="32">
        <v>20</v>
      </c>
      <c r="I562" s="131">
        <v>121</v>
      </c>
      <c r="J562" s="32" t="s">
        <v>610</v>
      </c>
      <c r="K562" s="33">
        <v>41908</v>
      </c>
      <c r="L562" s="34" t="s">
        <v>686</v>
      </c>
      <c r="M562" s="35" t="s">
        <v>447</v>
      </c>
      <c r="N562" s="35">
        <v>36</v>
      </c>
      <c r="O562" s="34" t="s">
        <v>614</v>
      </c>
      <c r="P562" s="34" t="s">
        <v>680</v>
      </c>
      <c r="Q562" s="34">
        <v>9785447113292</v>
      </c>
      <c r="R562" s="34">
        <v>614007930</v>
      </c>
      <c r="S562" s="34">
        <v>10</v>
      </c>
      <c r="T562" s="35" t="s">
        <v>612</v>
      </c>
      <c r="U562" s="22" t="str">
        <f t="shared" si="49"/>
        <v>фото</v>
      </c>
    </row>
    <row r="563" spans="1:21" s="20" customFormat="1" ht="15">
      <c r="A563" s="34">
        <v>614007980</v>
      </c>
      <c r="B563" s="21"/>
      <c r="C563" s="21">
        <f t="shared" si="50"/>
        <v>0</v>
      </c>
      <c r="D563" s="32" t="s">
        <v>618</v>
      </c>
      <c r="E563" s="32" t="s">
        <v>610</v>
      </c>
      <c r="F563" s="32" t="s">
        <v>450</v>
      </c>
      <c r="G563" s="32" t="s">
        <v>702</v>
      </c>
      <c r="H563" s="32">
        <v>20</v>
      </c>
      <c r="I563" s="131">
        <v>121</v>
      </c>
      <c r="J563" s="32" t="s">
        <v>610</v>
      </c>
      <c r="K563" s="33">
        <v>41856</v>
      </c>
      <c r="L563" s="34" t="s">
        <v>686</v>
      </c>
      <c r="M563" s="35" t="s">
        <v>451</v>
      </c>
      <c r="N563" s="35">
        <v>36</v>
      </c>
      <c r="O563" s="34" t="s">
        <v>614</v>
      </c>
      <c r="P563" s="34" t="s">
        <v>680</v>
      </c>
      <c r="Q563" s="34">
        <v>9785447111021</v>
      </c>
      <c r="R563" s="34">
        <v>614007980</v>
      </c>
      <c r="S563" s="34">
        <v>10</v>
      </c>
      <c r="T563" s="35" t="s">
        <v>612</v>
      </c>
      <c r="U563" s="22" t="str">
        <f t="shared" si="49"/>
        <v>фото</v>
      </c>
    </row>
    <row r="564" spans="1:21" s="20" customFormat="1" ht="15">
      <c r="A564" s="34">
        <v>614009560</v>
      </c>
      <c r="B564" s="21"/>
      <c r="C564" s="21">
        <f t="shared" si="50"/>
        <v>0</v>
      </c>
      <c r="D564" s="32" t="s">
        <v>609</v>
      </c>
      <c r="E564" s="32" t="s">
        <v>610</v>
      </c>
      <c r="F564" s="32" t="s">
        <v>436</v>
      </c>
      <c r="G564" s="32" t="s">
        <v>702</v>
      </c>
      <c r="H564" s="32">
        <v>20</v>
      </c>
      <c r="I564" s="131">
        <v>121</v>
      </c>
      <c r="J564" s="32" t="s">
        <v>610</v>
      </c>
      <c r="K564" s="33">
        <v>41897</v>
      </c>
      <c r="L564" s="34" t="s">
        <v>712</v>
      </c>
      <c r="M564" s="35" t="s">
        <v>437</v>
      </c>
      <c r="N564" s="35">
        <v>36</v>
      </c>
      <c r="O564" s="34" t="s">
        <v>614</v>
      </c>
      <c r="P564" s="34" t="s">
        <v>680</v>
      </c>
      <c r="Q564" s="34">
        <v>9785447108984</v>
      </c>
      <c r="R564" s="34">
        <v>614009560</v>
      </c>
      <c r="S564" s="34">
        <v>10</v>
      </c>
      <c r="T564" s="35" t="s">
        <v>612</v>
      </c>
      <c r="U564" s="22" t="str">
        <f t="shared" si="49"/>
        <v>фото</v>
      </c>
    </row>
    <row r="565" spans="1:21" s="20" customFormat="1" ht="15">
      <c r="A565" s="34">
        <v>614009550</v>
      </c>
      <c r="B565" s="21"/>
      <c r="C565" s="21">
        <f t="shared" si="50"/>
        <v>0</v>
      </c>
      <c r="D565" s="32" t="s">
        <v>609</v>
      </c>
      <c r="E565" s="32" t="s">
        <v>610</v>
      </c>
      <c r="F565" s="32" t="s">
        <v>438</v>
      </c>
      <c r="G565" s="32" t="s">
        <v>702</v>
      </c>
      <c r="H565" s="32">
        <v>20</v>
      </c>
      <c r="I565" s="131">
        <v>121</v>
      </c>
      <c r="J565" s="32" t="s">
        <v>610</v>
      </c>
      <c r="K565" s="33">
        <v>41897</v>
      </c>
      <c r="L565" s="34" t="s">
        <v>712</v>
      </c>
      <c r="M565" s="35" t="s">
        <v>439</v>
      </c>
      <c r="N565" s="35">
        <v>36</v>
      </c>
      <c r="O565" s="34" t="s">
        <v>614</v>
      </c>
      <c r="P565" s="34" t="s">
        <v>680</v>
      </c>
      <c r="Q565" s="34">
        <v>9785447108977</v>
      </c>
      <c r="R565" s="34">
        <v>614009550</v>
      </c>
      <c r="S565" s="34">
        <v>10</v>
      </c>
      <c r="T565" s="35" t="s">
        <v>612</v>
      </c>
      <c r="U565" s="22" t="str">
        <f t="shared" si="49"/>
        <v>фото</v>
      </c>
    </row>
    <row r="566" spans="1:21" s="20" customFormat="1" ht="15">
      <c r="A566" s="34">
        <v>614008020</v>
      </c>
      <c r="B566" s="21"/>
      <c r="C566" s="21">
        <f t="shared" si="50"/>
        <v>0</v>
      </c>
      <c r="D566" s="32" t="s">
        <v>656</v>
      </c>
      <c r="E566" s="32" t="s">
        <v>610</v>
      </c>
      <c r="F566" s="32" t="s">
        <v>440</v>
      </c>
      <c r="G566" s="32" t="s">
        <v>702</v>
      </c>
      <c r="H566" s="32">
        <v>20</v>
      </c>
      <c r="I566" s="131">
        <v>121</v>
      </c>
      <c r="J566" s="32" t="s">
        <v>610</v>
      </c>
      <c r="K566" s="33">
        <v>41908</v>
      </c>
      <c r="L566" s="34" t="s">
        <v>643</v>
      </c>
      <c r="M566" s="35" t="s">
        <v>441</v>
      </c>
      <c r="N566" s="35">
        <v>36</v>
      </c>
      <c r="O566" s="34" t="s">
        <v>614</v>
      </c>
      <c r="P566" s="34" t="s">
        <v>680</v>
      </c>
      <c r="Q566" s="34">
        <v>9785447111205</v>
      </c>
      <c r="R566" s="34">
        <v>614008020</v>
      </c>
      <c r="S566" s="34">
        <v>10</v>
      </c>
      <c r="T566" s="35" t="s">
        <v>612</v>
      </c>
      <c r="U566" s="22" t="str">
        <f t="shared" si="49"/>
        <v>фото</v>
      </c>
    </row>
    <row r="567" spans="1:21" s="20" customFormat="1" ht="15">
      <c r="A567" s="34">
        <v>614027310</v>
      </c>
      <c r="B567" s="21"/>
      <c r="C567" s="21">
        <f t="shared" si="50"/>
        <v>0</v>
      </c>
      <c r="D567" s="32" t="s">
        <v>656</v>
      </c>
      <c r="E567" s="32" t="s">
        <v>610</v>
      </c>
      <c r="F567" s="32" t="s">
        <v>89</v>
      </c>
      <c r="G567" s="32" t="s">
        <v>702</v>
      </c>
      <c r="H567" s="32">
        <v>20</v>
      </c>
      <c r="I567" s="131">
        <v>121</v>
      </c>
      <c r="J567" s="32" t="s">
        <v>610</v>
      </c>
      <c r="K567" s="33">
        <v>41999</v>
      </c>
      <c r="L567" s="34" t="s">
        <v>649</v>
      </c>
      <c r="M567" s="35" t="s">
        <v>90</v>
      </c>
      <c r="N567" s="35">
        <v>36</v>
      </c>
      <c r="O567" s="34" t="s">
        <v>614</v>
      </c>
      <c r="P567" s="34" t="s">
        <v>680</v>
      </c>
      <c r="Q567" s="34">
        <v>9785447115548</v>
      </c>
      <c r="R567" s="34">
        <v>614027310</v>
      </c>
      <c r="S567" s="34">
        <v>10</v>
      </c>
      <c r="T567" s="35" t="s">
        <v>612</v>
      </c>
      <c r="U567" s="22" t="str">
        <f t="shared" si="49"/>
        <v>фото</v>
      </c>
    </row>
    <row r="568" spans="1:21" s="20" customFormat="1" ht="15">
      <c r="A568" s="38">
        <v>614009700</v>
      </c>
      <c r="B568" s="21"/>
      <c r="C568" s="21">
        <f t="shared" si="50"/>
        <v>0</v>
      </c>
      <c r="D568" s="32" t="s">
        <v>618</v>
      </c>
      <c r="E568" s="32" t="s">
        <v>659</v>
      </c>
      <c r="F568" s="36" t="s">
        <v>703</v>
      </c>
      <c r="G568" s="36" t="s">
        <v>661</v>
      </c>
      <c r="H568" s="36">
        <v>28</v>
      </c>
      <c r="I568" s="131">
        <v>141</v>
      </c>
      <c r="J568" s="36" t="s">
        <v>610</v>
      </c>
      <c r="K568" s="37">
        <v>41843</v>
      </c>
      <c r="L568" s="38" t="s">
        <v>668</v>
      </c>
      <c r="M568" s="39" t="s">
        <v>704</v>
      </c>
      <c r="N568" s="39">
        <v>10</v>
      </c>
      <c r="O568" s="38" t="s">
        <v>629</v>
      </c>
      <c r="P568" s="38" t="s">
        <v>666</v>
      </c>
      <c r="Q568" s="38">
        <v>9785447105501</v>
      </c>
      <c r="R568" s="38">
        <v>614009700</v>
      </c>
      <c r="S568" s="38">
        <v>10</v>
      </c>
      <c r="T568" s="39" t="s">
        <v>613</v>
      </c>
      <c r="U568" s="22" t="str">
        <f t="shared" si="49"/>
        <v>фото</v>
      </c>
    </row>
    <row r="569" spans="1:21" s="20" customFormat="1" ht="15">
      <c r="A569" s="34">
        <v>614026470</v>
      </c>
      <c r="B569" s="21"/>
      <c r="C569" s="21">
        <f t="shared" si="50"/>
        <v>0</v>
      </c>
      <c r="D569" s="32" t="s">
        <v>618</v>
      </c>
      <c r="E569" s="32" t="s">
        <v>610</v>
      </c>
      <c r="F569" s="32" t="s">
        <v>91</v>
      </c>
      <c r="G569" s="32" t="s">
        <v>92</v>
      </c>
      <c r="H569" s="32">
        <v>20</v>
      </c>
      <c r="I569" s="131">
        <v>206</v>
      </c>
      <c r="J569" s="32" t="s">
        <v>610</v>
      </c>
      <c r="K569" s="33">
        <v>41954</v>
      </c>
      <c r="L569" s="34" t="s">
        <v>621</v>
      </c>
      <c r="M569" s="35" t="s">
        <v>93</v>
      </c>
      <c r="N569" s="35">
        <v>64</v>
      </c>
      <c r="O569" s="34" t="s">
        <v>614</v>
      </c>
      <c r="P569" s="34" t="s">
        <v>616</v>
      </c>
      <c r="Q569" s="34">
        <v>9785447113551</v>
      </c>
      <c r="R569" s="34">
        <v>614026470</v>
      </c>
      <c r="S569" s="34">
        <v>10</v>
      </c>
      <c r="T569" s="35" t="s">
        <v>612</v>
      </c>
      <c r="U569" s="22" t="str">
        <f t="shared" si="49"/>
        <v>фото</v>
      </c>
    </row>
    <row r="570" spans="1:21" s="20" customFormat="1" ht="15">
      <c r="A570" s="34">
        <v>614024830</v>
      </c>
      <c r="B570" s="21"/>
      <c r="C570" s="21">
        <f t="shared" si="50"/>
        <v>0</v>
      </c>
      <c r="D570" s="32" t="s">
        <v>618</v>
      </c>
      <c r="E570" s="32" t="s">
        <v>610</v>
      </c>
      <c r="F570" s="32" t="s">
        <v>96</v>
      </c>
      <c r="G570" s="32" t="s">
        <v>92</v>
      </c>
      <c r="H570" s="32">
        <v>20</v>
      </c>
      <c r="I570" s="131">
        <v>187</v>
      </c>
      <c r="J570" s="32" t="s">
        <v>610</v>
      </c>
      <c r="K570" s="33">
        <v>41940</v>
      </c>
      <c r="L570" s="34" t="s">
        <v>644</v>
      </c>
      <c r="M570" s="35" t="s">
        <v>97</v>
      </c>
      <c r="N570" s="35">
        <v>64</v>
      </c>
      <c r="O570" s="34" t="s">
        <v>614</v>
      </c>
      <c r="P570" s="34" t="s">
        <v>616</v>
      </c>
      <c r="Q570" s="34">
        <v>9785447113926</v>
      </c>
      <c r="R570" s="34">
        <v>614024830</v>
      </c>
      <c r="S570" s="34">
        <v>10</v>
      </c>
      <c r="T570" s="35" t="s">
        <v>612</v>
      </c>
      <c r="U570" s="22" t="str">
        <f t="shared" si="49"/>
        <v>фото</v>
      </c>
    </row>
    <row r="571" spans="1:21" s="20" customFormat="1" ht="15">
      <c r="A571" s="34">
        <v>614024850</v>
      </c>
      <c r="B571" s="21"/>
      <c r="C571" s="21">
        <f t="shared" si="50"/>
        <v>0</v>
      </c>
      <c r="D571" s="32" t="s">
        <v>618</v>
      </c>
      <c r="E571" s="32" t="s">
        <v>610</v>
      </c>
      <c r="F571" s="32" t="s">
        <v>94</v>
      </c>
      <c r="G571" s="32" t="s">
        <v>92</v>
      </c>
      <c r="H571" s="32">
        <v>20</v>
      </c>
      <c r="I571" s="131">
        <v>187</v>
      </c>
      <c r="J571" s="32" t="s">
        <v>610</v>
      </c>
      <c r="K571" s="33">
        <v>41954</v>
      </c>
      <c r="L571" s="34" t="s">
        <v>628</v>
      </c>
      <c r="M571" s="35" t="s">
        <v>95</v>
      </c>
      <c r="N571" s="35">
        <v>64</v>
      </c>
      <c r="O571" s="34" t="s">
        <v>614</v>
      </c>
      <c r="P571" s="34" t="s">
        <v>616</v>
      </c>
      <c r="Q571" s="34">
        <v>9785447112622</v>
      </c>
      <c r="R571" s="34">
        <v>614024850</v>
      </c>
      <c r="S571" s="34">
        <v>10</v>
      </c>
      <c r="T571" s="35" t="s">
        <v>612</v>
      </c>
      <c r="U571" s="22" t="str">
        <f t="shared" si="49"/>
        <v>фото</v>
      </c>
    </row>
    <row r="572" spans="1:21" s="20" customFormat="1" ht="15">
      <c r="A572" s="38">
        <v>614017000</v>
      </c>
      <c r="B572" s="21"/>
      <c r="C572" s="21">
        <f t="shared" si="50"/>
        <v>0</v>
      </c>
      <c r="D572" s="32" t="s">
        <v>618</v>
      </c>
      <c r="E572" s="32" t="s">
        <v>659</v>
      </c>
      <c r="F572" s="36" t="s">
        <v>1059</v>
      </c>
      <c r="G572" s="36" t="s">
        <v>749</v>
      </c>
      <c r="H572" s="36">
        <v>40</v>
      </c>
      <c r="I572" s="131">
        <v>173</v>
      </c>
      <c r="J572" s="36" t="s">
        <v>610</v>
      </c>
      <c r="K572" s="37">
        <v>42048</v>
      </c>
      <c r="L572" s="38" t="s">
        <v>646</v>
      </c>
      <c r="M572" s="39" t="s">
        <v>1060</v>
      </c>
      <c r="N572" s="39">
        <v>8</v>
      </c>
      <c r="O572" s="38" t="s">
        <v>629</v>
      </c>
      <c r="P572" s="38" t="s">
        <v>674</v>
      </c>
      <c r="Q572" s="38">
        <v>9785447114107</v>
      </c>
      <c r="R572" s="38">
        <v>614017000</v>
      </c>
      <c r="S572" s="38">
        <v>10</v>
      </c>
      <c r="T572" s="39" t="s">
        <v>613</v>
      </c>
      <c r="U572" s="22" t="str">
        <f>HYPERLINK(CONCATENATE("http://www.egmont.ru/search/?q=&amp;isbn=",M572),"фото")</f>
        <v>фото</v>
      </c>
    </row>
    <row r="573" spans="1:21" s="20" customFormat="1" ht="15">
      <c r="A573" s="38">
        <v>614016980</v>
      </c>
      <c r="B573" s="21"/>
      <c r="C573" s="21">
        <f t="shared" si="50"/>
        <v>0</v>
      </c>
      <c r="D573" s="32" t="s">
        <v>609</v>
      </c>
      <c r="E573" s="32" t="s">
        <v>659</v>
      </c>
      <c r="F573" s="36" t="s">
        <v>1057</v>
      </c>
      <c r="G573" s="36" t="s">
        <v>749</v>
      </c>
      <c r="H573" s="36">
        <v>40</v>
      </c>
      <c r="I573" s="131">
        <v>173</v>
      </c>
      <c r="J573" s="36" t="s">
        <v>610</v>
      </c>
      <c r="K573" s="37">
        <v>42048</v>
      </c>
      <c r="L573" s="38" t="s">
        <v>625</v>
      </c>
      <c r="M573" s="39" t="s">
        <v>1058</v>
      </c>
      <c r="N573" s="39">
        <v>8</v>
      </c>
      <c r="O573" s="38" t="s">
        <v>629</v>
      </c>
      <c r="P573" s="38" t="s">
        <v>674</v>
      </c>
      <c r="Q573" s="38">
        <v>9785447111502</v>
      </c>
      <c r="R573" s="38">
        <v>614016980</v>
      </c>
      <c r="S573" s="38">
        <v>10</v>
      </c>
      <c r="T573" s="39" t="s">
        <v>613</v>
      </c>
      <c r="U573" s="22" t="str">
        <f>HYPERLINK(CONCATENATE("http://www.egmont.ru/search/?q=&amp;isbn=",M573),"фото")</f>
        <v>фото</v>
      </c>
    </row>
    <row r="574" spans="1:21" s="20" customFormat="1" ht="15">
      <c r="A574" s="38">
        <v>614016970</v>
      </c>
      <c r="B574" s="21"/>
      <c r="C574" s="21">
        <f t="shared" si="50"/>
        <v>0</v>
      </c>
      <c r="D574" s="32" t="s">
        <v>618</v>
      </c>
      <c r="E574" s="32" t="s">
        <v>659</v>
      </c>
      <c r="F574" s="36" t="s">
        <v>750</v>
      </c>
      <c r="G574" s="36" t="s">
        <v>749</v>
      </c>
      <c r="H574" s="36">
        <v>40</v>
      </c>
      <c r="I574" s="131">
        <v>173</v>
      </c>
      <c r="J574" s="36" t="s">
        <v>610</v>
      </c>
      <c r="K574" s="37">
        <v>42048</v>
      </c>
      <c r="L574" s="38" t="s">
        <v>628</v>
      </c>
      <c r="M574" s="39" t="s">
        <v>751</v>
      </c>
      <c r="N574" s="39">
        <v>8</v>
      </c>
      <c r="O574" s="38" t="s">
        <v>629</v>
      </c>
      <c r="P574" s="38" t="s">
        <v>674</v>
      </c>
      <c r="Q574" s="38">
        <v>9785447111496</v>
      </c>
      <c r="R574" s="38">
        <v>614016970</v>
      </c>
      <c r="S574" s="38">
        <v>10</v>
      </c>
      <c r="T574" s="39" t="s">
        <v>613</v>
      </c>
      <c r="U574" s="22" t="str">
        <f>HYPERLINK(CONCATENATE("http://www.egmont.ru/search/?q=&amp;isbn=",M574),"фото")</f>
        <v>фото</v>
      </c>
    </row>
    <row r="575" spans="1:21" s="20" customFormat="1" ht="15">
      <c r="A575" s="62">
        <v>614045900</v>
      </c>
      <c r="B575" s="21"/>
      <c r="C575" s="21">
        <f t="shared" si="50"/>
        <v>0</v>
      </c>
      <c r="D575" s="60" t="s">
        <v>656</v>
      </c>
      <c r="E575" s="60" t="s">
        <v>610</v>
      </c>
      <c r="F575" s="60" t="s">
        <v>332</v>
      </c>
      <c r="G575" s="60" t="s">
        <v>505</v>
      </c>
      <c r="H575" s="60">
        <v>10</v>
      </c>
      <c r="I575" s="130">
        <v>145</v>
      </c>
      <c r="J575" s="60" t="s">
        <v>803</v>
      </c>
      <c r="K575" s="61">
        <v>42695</v>
      </c>
      <c r="L575" s="62" t="s">
        <v>644</v>
      </c>
      <c r="M575" s="63" t="s">
        <v>509</v>
      </c>
      <c r="N575" s="63">
        <v>96</v>
      </c>
      <c r="O575" s="62" t="s">
        <v>614</v>
      </c>
      <c r="P575" s="62" t="s">
        <v>616</v>
      </c>
      <c r="Q575" s="62">
        <v>9785447135690</v>
      </c>
      <c r="R575" s="62">
        <v>614045900</v>
      </c>
      <c r="S575" s="62">
        <v>10</v>
      </c>
      <c r="T575" s="63" t="s">
        <v>612</v>
      </c>
      <c r="U575" s="22" t="str">
        <f>HYPERLINK(CONCATENATE("http://www.egmont.ru/search/?q=&amp;isbn=",M576),"фото")</f>
        <v>фото</v>
      </c>
    </row>
    <row r="576" spans="1:21" s="20" customFormat="1" ht="15">
      <c r="A576" s="62">
        <v>614045890</v>
      </c>
      <c r="B576" s="21"/>
      <c r="C576" s="21">
        <f t="shared" si="50"/>
        <v>0</v>
      </c>
      <c r="D576" s="60" t="s">
        <v>656</v>
      </c>
      <c r="E576" s="60" t="s">
        <v>610</v>
      </c>
      <c r="F576" s="60" t="s">
        <v>331</v>
      </c>
      <c r="G576" s="60" t="s">
        <v>505</v>
      </c>
      <c r="H576" s="60">
        <v>10</v>
      </c>
      <c r="I576" s="130">
        <v>145</v>
      </c>
      <c r="J576" s="60" t="s">
        <v>803</v>
      </c>
      <c r="K576" s="61">
        <v>42695</v>
      </c>
      <c r="L576" s="62" t="s">
        <v>646</v>
      </c>
      <c r="M576" s="63" t="s">
        <v>507</v>
      </c>
      <c r="N576" s="63">
        <v>96</v>
      </c>
      <c r="O576" s="62" t="s">
        <v>614</v>
      </c>
      <c r="P576" s="62" t="s">
        <v>616</v>
      </c>
      <c r="Q576" s="62">
        <v>9785447135683</v>
      </c>
      <c r="R576" s="62">
        <v>614045890</v>
      </c>
      <c r="S576" s="62">
        <v>10</v>
      </c>
      <c r="T576" s="63" t="s">
        <v>612</v>
      </c>
      <c r="U576" s="22" t="str">
        <f>HYPERLINK(CONCATENATE("http://www.egmont.ru/search/?q=&amp;isbn=",M577),"фото")</f>
        <v>фото</v>
      </c>
    </row>
    <row r="577" spans="1:21" s="20" customFormat="1" ht="15">
      <c r="A577" s="62">
        <v>614047180</v>
      </c>
      <c r="B577" s="21"/>
      <c r="C577" s="21">
        <f t="shared" si="50"/>
        <v>0</v>
      </c>
      <c r="D577" s="60" t="s">
        <v>656</v>
      </c>
      <c r="E577" s="60" t="s">
        <v>610</v>
      </c>
      <c r="F577" s="60" t="s">
        <v>333</v>
      </c>
      <c r="G577" s="60" t="s">
        <v>505</v>
      </c>
      <c r="H577" s="60">
        <v>10</v>
      </c>
      <c r="I577" s="130">
        <v>145</v>
      </c>
      <c r="J577" s="60" t="s">
        <v>803</v>
      </c>
      <c r="K577" s="61">
        <v>42695</v>
      </c>
      <c r="L577" s="62" t="s">
        <v>984</v>
      </c>
      <c r="M577" s="63" t="s">
        <v>506</v>
      </c>
      <c r="N577" s="63">
        <v>96</v>
      </c>
      <c r="O577" s="62" t="s">
        <v>614</v>
      </c>
      <c r="P577" s="62" t="s">
        <v>616</v>
      </c>
      <c r="Q577" s="62">
        <v>9785447136000</v>
      </c>
      <c r="R577" s="62">
        <v>614047180</v>
      </c>
      <c r="S577" s="62">
        <v>10</v>
      </c>
      <c r="T577" s="63" t="s">
        <v>612</v>
      </c>
      <c r="U577" s="22" t="str">
        <f>HYPERLINK(CONCATENATE("http://www.egmont.ru/search/?q=&amp;isbn=",M578),"фото")</f>
        <v>фото</v>
      </c>
    </row>
    <row r="578" spans="1:21" s="20" customFormat="1" ht="15">
      <c r="A578" s="62">
        <v>614047190</v>
      </c>
      <c r="B578" s="21"/>
      <c r="C578" s="21">
        <f t="shared" si="50"/>
        <v>0</v>
      </c>
      <c r="D578" s="60" t="s">
        <v>656</v>
      </c>
      <c r="E578" s="60" t="s">
        <v>610</v>
      </c>
      <c r="F578" s="60" t="s">
        <v>334</v>
      </c>
      <c r="G578" s="60" t="s">
        <v>505</v>
      </c>
      <c r="H578" s="60">
        <v>10</v>
      </c>
      <c r="I578" s="130">
        <v>145</v>
      </c>
      <c r="J578" s="60" t="s">
        <v>803</v>
      </c>
      <c r="K578" s="61">
        <v>42695</v>
      </c>
      <c r="L578" s="62" t="s">
        <v>1138</v>
      </c>
      <c r="M578" s="63" t="s">
        <v>508</v>
      </c>
      <c r="N578" s="63">
        <v>96</v>
      </c>
      <c r="O578" s="62" t="s">
        <v>614</v>
      </c>
      <c r="P578" s="62" t="s">
        <v>616</v>
      </c>
      <c r="Q578" s="62">
        <v>9785447136437</v>
      </c>
      <c r="R578" s="62">
        <v>614047190</v>
      </c>
      <c r="S578" s="62">
        <v>10</v>
      </c>
      <c r="T578" s="63" t="s">
        <v>612</v>
      </c>
      <c r="U578" s="22" t="e">
        <f>HYPERLINK(CONCATENATE("http://www.egmont.ru/search/?q=&amp;isbn=",#REF!),"фото")</f>
        <v>#REF!</v>
      </c>
    </row>
    <row r="579" spans="1:21" s="20" customFormat="1" ht="15">
      <c r="A579" s="34">
        <v>614035340</v>
      </c>
      <c r="B579" s="21"/>
      <c r="C579" s="21">
        <f t="shared" si="50"/>
        <v>0</v>
      </c>
      <c r="D579" s="32" t="s">
        <v>618</v>
      </c>
      <c r="E579" s="32" t="s">
        <v>610</v>
      </c>
      <c r="F579" s="32" t="s">
        <v>1150</v>
      </c>
      <c r="G579" s="32" t="s">
        <v>690</v>
      </c>
      <c r="H579" s="32">
        <v>42</v>
      </c>
      <c r="I579" s="131">
        <v>254</v>
      </c>
      <c r="J579" s="32" t="s">
        <v>610</v>
      </c>
      <c r="K579" s="33">
        <v>42473</v>
      </c>
      <c r="L579" s="34" t="s">
        <v>668</v>
      </c>
      <c r="M579" s="35" t="s">
        <v>1151</v>
      </c>
      <c r="N579" s="35">
        <v>96</v>
      </c>
      <c r="O579" s="34" t="s">
        <v>614</v>
      </c>
      <c r="P579" s="34" t="s">
        <v>616</v>
      </c>
      <c r="Q579" s="34">
        <v>9785447127510</v>
      </c>
      <c r="R579" s="34">
        <v>614035340</v>
      </c>
      <c r="S579" s="34">
        <v>10</v>
      </c>
      <c r="T579" s="35" t="s">
        <v>613</v>
      </c>
      <c r="U579" s="22" t="str">
        <f aca="true" t="shared" si="51" ref="U579:U590">HYPERLINK(CONCATENATE("http://www.egmont.ru/search/?q=&amp;isbn=",M579),"фото")</f>
        <v>фото</v>
      </c>
    </row>
    <row r="580" spans="1:21" s="20" customFormat="1" ht="15">
      <c r="A580" s="34">
        <v>614037300</v>
      </c>
      <c r="B580" s="21"/>
      <c r="C580" s="21">
        <f t="shared" si="50"/>
        <v>0</v>
      </c>
      <c r="D580" s="32" t="s">
        <v>656</v>
      </c>
      <c r="E580" s="32" t="s">
        <v>610</v>
      </c>
      <c r="F580" s="32" t="s">
        <v>1210</v>
      </c>
      <c r="G580" s="32" t="s">
        <v>690</v>
      </c>
      <c r="H580" s="32">
        <v>42</v>
      </c>
      <c r="I580" s="131">
        <v>254</v>
      </c>
      <c r="J580" s="32" t="s">
        <v>610</v>
      </c>
      <c r="K580" s="33">
        <v>42508</v>
      </c>
      <c r="L580" s="34" t="s">
        <v>713</v>
      </c>
      <c r="M580" s="35" t="s">
        <v>1211</v>
      </c>
      <c r="N580" s="35">
        <v>96</v>
      </c>
      <c r="O580" s="34" t="s">
        <v>614</v>
      </c>
      <c r="P580" s="34" t="s">
        <v>616</v>
      </c>
      <c r="Q580" s="34">
        <v>9785447128227</v>
      </c>
      <c r="R580" s="34">
        <v>614037300</v>
      </c>
      <c r="S580" s="34">
        <v>10</v>
      </c>
      <c r="T580" s="35" t="s">
        <v>613</v>
      </c>
      <c r="U580" s="22" t="str">
        <f t="shared" si="51"/>
        <v>фото</v>
      </c>
    </row>
    <row r="581" spans="1:21" s="20" customFormat="1" ht="15">
      <c r="A581" s="34">
        <v>614037310</v>
      </c>
      <c r="B581" s="21"/>
      <c r="C581" s="21">
        <f t="shared" si="50"/>
        <v>0</v>
      </c>
      <c r="D581" s="32" t="s">
        <v>656</v>
      </c>
      <c r="E581" s="32" t="s">
        <v>610</v>
      </c>
      <c r="F581" s="32" t="s">
        <v>1208</v>
      </c>
      <c r="G581" s="32" t="s">
        <v>690</v>
      </c>
      <c r="H581" s="32">
        <v>42</v>
      </c>
      <c r="I581" s="131">
        <v>254</v>
      </c>
      <c r="J581" s="32" t="s">
        <v>610</v>
      </c>
      <c r="K581" s="33">
        <v>42508</v>
      </c>
      <c r="L581" s="34" t="s">
        <v>984</v>
      </c>
      <c r="M581" s="35" t="s">
        <v>1209</v>
      </c>
      <c r="N581" s="35">
        <v>96</v>
      </c>
      <c r="O581" s="34" t="s">
        <v>614</v>
      </c>
      <c r="P581" s="34" t="s">
        <v>616</v>
      </c>
      <c r="Q581" s="34">
        <v>9785447127886</v>
      </c>
      <c r="R581" s="34">
        <v>614037310</v>
      </c>
      <c r="S581" s="34">
        <v>10</v>
      </c>
      <c r="T581" s="35" t="s">
        <v>613</v>
      </c>
      <c r="U581" s="22" t="str">
        <f t="shared" si="51"/>
        <v>фото</v>
      </c>
    </row>
    <row r="582" spans="1:21" s="20" customFormat="1" ht="15">
      <c r="A582" s="42">
        <v>614043980</v>
      </c>
      <c r="B582" s="21"/>
      <c r="C582" s="21">
        <f t="shared" si="50"/>
        <v>0</v>
      </c>
      <c r="D582" s="44" t="s">
        <v>656</v>
      </c>
      <c r="E582" s="44" t="s">
        <v>659</v>
      </c>
      <c r="F582" s="40" t="s">
        <v>1238</v>
      </c>
      <c r="G582" s="40" t="s">
        <v>640</v>
      </c>
      <c r="H582" s="40">
        <v>20</v>
      </c>
      <c r="I582" s="133">
        <v>50</v>
      </c>
      <c r="J582" s="40" t="s">
        <v>610</v>
      </c>
      <c r="K582" s="41">
        <v>42521</v>
      </c>
      <c r="L582" s="42" t="s">
        <v>627</v>
      </c>
      <c r="M582" s="43" t="s">
        <v>1239</v>
      </c>
      <c r="N582" s="43">
        <v>16</v>
      </c>
      <c r="O582" s="42" t="s">
        <v>614</v>
      </c>
      <c r="P582" s="42" t="s">
        <v>616</v>
      </c>
      <c r="Q582" s="42">
        <v>9785447132163</v>
      </c>
      <c r="R582" s="42">
        <v>614043980</v>
      </c>
      <c r="S582" s="42">
        <v>10</v>
      </c>
      <c r="T582" s="43" t="s">
        <v>612</v>
      </c>
      <c r="U582" s="22" t="str">
        <f t="shared" si="51"/>
        <v>фото</v>
      </c>
    </row>
    <row r="583" spans="1:21" s="20" customFormat="1" ht="15">
      <c r="A583" s="34">
        <v>614037380</v>
      </c>
      <c r="B583" s="21"/>
      <c r="C583" s="21">
        <f t="shared" si="50"/>
        <v>0</v>
      </c>
      <c r="D583" s="32" t="s">
        <v>656</v>
      </c>
      <c r="E583" s="32" t="s">
        <v>610</v>
      </c>
      <c r="F583" s="32" t="s">
        <v>1158</v>
      </c>
      <c r="G583" s="32" t="s">
        <v>640</v>
      </c>
      <c r="H583" s="32">
        <v>120</v>
      </c>
      <c r="I583" s="131">
        <v>50</v>
      </c>
      <c r="J583" s="32" t="s">
        <v>610</v>
      </c>
      <c r="K583" s="33">
        <v>42473</v>
      </c>
      <c r="L583" s="34" t="s">
        <v>626</v>
      </c>
      <c r="M583" s="35" t="s">
        <v>1159</v>
      </c>
      <c r="N583" s="35">
        <v>16</v>
      </c>
      <c r="O583" s="34" t="s">
        <v>614</v>
      </c>
      <c r="P583" s="34" t="s">
        <v>616</v>
      </c>
      <c r="Q583" s="34">
        <v>9785447127947</v>
      </c>
      <c r="R583" s="34">
        <v>614037380</v>
      </c>
      <c r="S583" s="34">
        <v>10</v>
      </c>
      <c r="T583" s="35" t="s">
        <v>613</v>
      </c>
      <c r="U583" s="22" t="str">
        <f t="shared" si="51"/>
        <v>фото</v>
      </c>
    </row>
    <row r="584" spans="1:21" s="20" customFormat="1" ht="15">
      <c r="A584" s="34">
        <v>614030320</v>
      </c>
      <c r="B584" s="21"/>
      <c r="C584" s="21">
        <f aca="true" t="shared" si="52" ref="C584:C608">B584/H584</f>
        <v>0</v>
      </c>
      <c r="D584" s="32" t="s">
        <v>656</v>
      </c>
      <c r="E584" s="32" t="s">
        <v>610</v>
      </c>
      <c r="F584" s="32" t="s">
        <v>889</v>
      </c>
      <c r="G584" s="32" t="s">
        <v>640</v>
      </c>
      <c r="H584" s="32">
        <v>120</v>
      </c>
      <c r="I584" s="131">
        <v>50</v>
      </c>
      <c r="J584" s="32" t="s">
        <v>610</v>
      </c>
      <c r="K584" s="33">
        <v>42243</v>
      </c>
      <c r="L584" s="34" t="s">
        <v>842</v>
      </c>
      <c r="M584" s="35" t="s">
        <v>890</v>
      </c>
      <c r="N584" s="35">
        <v>16</v>
      </c>
      <c r="O584" s="34" t="s">
        <v>614</v>
      </c>
      <c r="P584" s="34" t="s">
        <v>616</v>
      </c>
      <c r="Q584" s="34">
        <v>9785447121099</v>
      </c>
      <c r="R584" s="34">
        <v>614030320</v>
      </c>
      <c r="S584" s="34">
        <v>10</v>
      </c>
      <c r="T584" s="35" t="s">
        <v>613</v>
      </c>
      <c r="U584" s="22" t="str">
        <f t="shared" si="51"/>
        <v>фото</v>
      </c>
    </row>
    <row r="585" spans="1:21" s="20" customFormat="1" ht="15">
      <c r="A585" s="54">
        <v>614042190</v>
      </c>
      <c r="B585" s="21"/>
      <c r="C585" s="21">
        <f t="shared" si="52"/>
        <v>0</v>
      </c>
      <c r="D585" s="32" t="s">
        <v>656</v>
      </c>
      <c r="E585" s="32" t="s">
        <v>610</v>
      </c>
      <c r="F585" s="52" t="s">
        <v>1180</v>
      </c>
      <c r="G585" s="52" t="s">
        <v>640</v>
      </c>
      <c r="H585" s="52">
        <v>20</v>
      </c>
      <c r="I585" s="136">
        <v>50</v>
      </c>
      <c r="J585" s="52" t="s">
        <v>610</v>
      </c>
      <c r="K585" s="53">
        <v>42489</v>
      </c>
      <c r="L585" s="54" t="s">
        <v>842</v>
      </c>
      <c r="M585" s="55" t="s">
        <v>1181</v>
      </c>
      <c r="N585" s="55">
        <v>16</v>
      </c>
      <c r="O585" s="54" t="s">
        <v>614</v>
      </c>
      <c r="P585" s="54" t="s">
        <v>616</v>
      </c>
      <c r="Q585" s="54">
        <v>9785447130978</v>
      </c>
      <c r="R585" s="54">
        <v>614042190</v>
      </c>
      <c r="S585" s="54">
        <v>10</v>
      </c>
      <c r="T585" s="55" t="s">
        <v>612</v>
      </c>
      <c r="U585" s="22" t="str">
        <f t="shared" si="51"/>
        <v>фото</v>
      </c>
    </row>
    <row r="586" spans="1:21" s="20" customFormat="1" ht="15">
      <c r="A586" s="34">
        <v>614032610</v>
      </c>
      <c r="B586" s="21"/>
      <c r="C586" s="21">
        <f t="shared" si="52"/>
        <v>0</v>
      </c>
      <c r="D586" s="32" t="s">
        <v>618</v>
      </c>
      <c r="E586" s="32" t="s">
        <v>610</v>
      </c>
      <c r="F586" s="32" t="s">
        <v>935</v>
      </c>
      <c r="G586" s="32" t="s">
        <v>640</v>
      </c>
      <c r="H586" s="32">
        <v>120</v>
      </c>
      <c r="I586" s="131">
        <v>50</v>
      </c>
      <c r="J586" s="32" t="s">
        <v>610</v>
      </c>
      <c r="K586" s="33">
        <v>42340</v>
      </c>
      <c r="L586" s="34" t="s">
        <v>688</v>
      </c>
      <c r="M586" s="35" t="s">
        <v>936</v>
      </c>
      <c r="N586" s="35">
        <v>16</v>
      </c>
      <c r="O586" s="34" t="s">
        <v>614</v>
      </c>
      <c r="P586" s="34" t="s">
        <v>616</v>
      </c>
      <c r="Q586" s="34">
        <v>9785447123666</v>
      </c>
      <c r="R586" s="34">
        <v>614032610</v>
      </c>
      <c r="S586" s="34">
        <v>10</v>
      </c>
      <c r="T586" s="35" t="s">
        <v>613</v>
      </c>
      <c r="U586" s="22" t="str">
        <f t="shared" si="51"/>
        <v>фото</v>
      </c>
    </row>
    <row r="587" spans="1:21" s="20" customFormat="1" ht="15">
      <c r="A587" s="38">
        <v>614037360</v>
      </c>
      <c r="B587" s="21"/>
      <c r="C587" s="21">
        <f t="shared" si="52"/>
        <v>0</v>
      </c>
      <c r="D587" s="32" t="s">
        <v>618</v>
      </c>
      <c r="E587" s="32" t="s">
        <v>659</v>
      </c>
      <c r="F587" s="36" t="s">
        <v>478</v>
      </c>
      <c r="G587" s="36" t="s">
        <v>640</v>
      </c>
      <c r="H587" s="36">
        <v>120</v>
      </c>
      <c r="I587" s="131">
        <v>50</v>
      </c>
      <c r="J587" s="36" t="s">
        <v>610</v>
      </c>
      <c r="K587" s="37">
        <v>42473</v>
      </c>
      <c r="L587" s="38" t="s">
        <v>1345</v>
      </c>
      <c r="M587" s="39" t="s">
        <v>479</v>
      </c>
      <c r="N587" s="39">
        <v>16</v>
      </c>
      <c r="O587" s="38" t="s">
        <v>614</v>
      </c>
      <c r="P587" s="38" t="s">
        <v>616</v>
      </c>
      <c r="Q587" s="38">
        <v>9785447127923</v>
      </c>
      <c r="R587" s="38">
        <v>614037360</v>
      </c>
      <c r="S587" s="38">
        <v>10</v>
      </c>
      <c r="T587" s="39" t="s">
        <v>613</v>
      </c>
      <c r="U587" s="22" t="str">
        <f t="shared" si="51"/>
        <v>фото</v>
      </c>
    </row>
    <row r="588" spans="1:21" s="20" customFormat="1" ht="15">
      <c r="A588" s="34">
        <v>614042220</v>
      </c>
      <c r="B588" s="21"/>
      <c r="C588" s="21">
        <f t="shared" si="52"/>
        <v>0</v>
      </c>
      <c r="D588" s="32" t="s">
        <v>656</v>
      </c>
      <c r="E588" s="32" t="s">
        <v>610</v>
      </c>
      <c r="F588" s="32" t="s">
        <v>223</v>
      </c>
      <c r="G588" s="32" t="s">
        <v>640</v>
      </c>
      <c r="H588" s="32">
        <v>20</v>
      </c>
      <c r="I588" s="131">
        <v>50</v>
      </c>
      <c r="J588" s="32" t="s">
        <v>610</v>
      </c>
      <c r="K588" s="33">
        <v>42667</v>
      </c>
      <c r="L588" s="34" t="s">
        <v>984</v>
      </c>
      <c r="M588" s="35" t="s">
        <v>224</v>
      </c>
      <c r="N588" s="35">
        <v>16</v>
      </c>
      <c r="O588" s="34" t="s">
        <v>614</v>
      </c>
      <c r="P588" s="34" t="s">
        <v>616</v>
      </c>
      <c r="Q588" s="34">
        <v>9785447130992</v>
      </c>
      <c r="R588" s="34">
        <v>614042220</v>
      </c>
      <c r="S588" s="34">
        <v>10</v>
      </c>
      <c r="T588" s="35" t="s">
        <v>612</v>
      </c>
      <c r="U588" s="22" t="str">
        <f t="shared" si="51"/>
        <v>фото</v>
      </c>
    </row>
    <row r="589" spans="1:21" s="20" customFormat="1" ht="15">
      <c r="A589" s="46">
        <v>614039640</v>
      </c>
      <c r="B589" s="21"/>
      <c r="C589" s="21">
        <f t="shared" si="52"/>
        <v>0</v>
      </c>
      <c r="D589" s="44" t="s">
        <v>609</v>
      </c>
      <c r="E589" s="44" t="s">
        <v>610</v>
      </c>
      <c r="F589" s="44" t="s">
        <v>1144</v>
      </c>
      <c r="G589" s="44" t="s">
        <v>640</v>
      </c>
      <c r="H589" s="44">
        <v>20</v>
      </c>
      <c r="I589" s="133">
        <v>50</v>
      </c>
      <c r="J589" s="44" t="s">
        <v>610</v>
      </c>
      <c r="K589" s="45">
        <v>42471</v>
      </c>
      <c r="L589" s="46" t="s">
        <v>693</v>
      </c>
      <c r="M589" s="47" t="s">
        <v>1145</v>
      </c>
      <c r="N589" s="47">
        <v>16</v>
      </c>
      <c r="O589" s="46" t="s">
        <v>614</v>
      </c>
      <c r="P589" s="46" t="s">
        <v>616</v>
      </c>
      <c r="Q589" s="46">
        <v>9785447131036</v>
      </c>
      <c r="R589" s="46">
        <v>614039640</v>
      </c>
      <c r="S589" s="46">
        <v>10</v>
      </c>
      <c r="T589" s="47" t="s">
        <v>612</v>
      </c>
      <c r="U589" s="22" t="str">
        <f t="shared" si="51"/>
        <v>фото</v>
      </c>
    </row>
    <row r="590" spans="1:21" s="20" customFormat="1" ht="15">
      <c r="A590" s="34">
        <v>614044940</v>
      </c>
      <c r="B590" s="21"/>
      <c r="C590" s="21">
        <f t="shared" si="52"/>
        <v>0</v>
      </c>
      <c r="D590" s="32" t="s">
        <v>609</v>
      </c>
      <c r="E590" s="32" t="s">
        <v>610</v>
      </c>
      <c r="F590" s="32" t="s">
        <v>1259</v>
      </c>
      <c r="G590" s="32" t="s">
        <v>640</v>
      </c>
      <c r="H590" s="32">
        <v>20</v>
      </c>
      <c r="I590" s="131">
        <v>50</v>
      </c>
      <c r="J590" s="32" t="s">
        <v>610</v>
      </c>
      <c r="K590" s="33">
        <v>42537</v>
      </c>
      <c r="L590" s="34" t="s">
        <v>693</v>
      </c>
      <c r="M590" s="35" t="s">
        <v>1260</v>
      </c>
      <c r="N590" s="35">
        <v>16</v>
      </c>
      <c r="O590" s="34" t="s">
        <v>614</v>
      </c>
      <c r="P590" s="34" t="s">
        <v>616</v>
      </c>
      <c r="Q590" s="34">
        <v>9785447133788</v>
      </c>
      <c r="R590" s="34">
        <v>614044940</v>
      </c>
      <c r="S590" s="34">
        <v>10</v>
      </c>
      <c r="T590" s="35" t="s">
        <v>652</v>
      </c>
      <c r="U590" s="22" t="str">
        <f t="shared" si="51"/>
        <v>фото</v>
      </c>
    </row>
    <row r="591" spans="1:21" s="120" customFormat="1" ht="15">
      <c r="A591" s="34">
        <v>614035470</v>
      </c>
      <c r="B591" s="21"/>
      <c r="C591" s="21">
        <f t="shared" si="52"/>
        <v>0</v>
      </c>
      <c r="D591" s="32" t="s">
        <v>656</v>
      </c>
      <c r="E591" s="32" t="s">
        <v>610</v>
      </c>
      <c r="F591" s="32" t="s">
        <v>1119</v>
      </c>
      <c r="G591" s="32" t="s">
        <v>640</v>
      </c>
      <c r="H591" s="32">
        <v>120</v>
      </c>
      <c r="I591" s="131">
        <v>50</v>
      </c>
      <c r="J591" s="32" t="s">
        <v>610</v>
      </c>
      <c r="K591" s="33">
        <v>42431</v>
      </c>
      <c r="L591" s="34" t="s">
        <v>847</v>
      </c>
      <c r="M591" s="35" t="s">
        <v>1099</v>
      </c>
      <c r="N591" s="35">
        <v>16</v>
      </c>
      <c r="O591" s="34" t="s">
        <v>614</v>
      </c>
      <c r="P591" s="34" t="s">
        <v>616</v>
      </c>
      <c r="Q591" s="34">
        <v>9785447125660</v>
      </c>
      <c r="R591" s="34">
        <v>614035470</v>
      </c>
      <c r="S591" s="34">
        <v>10</v>
      </c>
      <c r="T591" s="35" t="s">
        <v>613</v>
      </c>
      <c r="U591" s="22" t="str">
        <f aca="true" t="shared" si="53" ref="U591:U603">HYPERLINK(CONCATENATE("http://www.egmont.ru/search/?q=&amp;isbn=",M591),"фото")</f>
        <v>фото</v>
      </c>
    </row>
    <row r="592" spans="1:21" s="20" customFormat="1" ht="15">
      <c r="A592" s="34">
        <v>613108450</v>
      </c>
      <c r="B592" s="21"/>
      <c r="C592" s="21">
        <f t="shared" si="52"/>
        <v>0</v>
      </c>
      <c r="D592" s="32" t="s">
        <v>624</v>
      </c>
      <c r="E592" s="32" t="s">
        <v>610</v>
      </c>
      <c r="F592" s="32" t="s">
        <v>721</v>
      </c>
      <c r="G592" s="32" t="s">
        <v>640</v>
      </c>
      <c r="H592" s="32">
        <v>20</v>
      </c>
      <c r="I592" s="131">
        <v>50</v>
      </c>
      <c r="J592" s="32" t="s">
        <v>610</v>
      </c>
      <c r="K592" s="33">
        <v>41726</v>
      </c>
      <c r="L592" s="34" t="s">
        <v>657</v>
      </c>
      <c r="M592" s="35" t="s">
        <v>722</v>
      </c>
      <c r="N592" s="35">
        <v>16</v>
      </c>
      <c r="O592" s="34" t="s">
        <v>614</v>
      </c>
      <c r="P592" s="34" t="s">
        <v>616</v>
      </c>
      <c r="Q592" s="34">
        <v>9785953999168</v>
      </c>
      <c r="R592" s="34">
        <v>613108450</v>
      </c>
      <c r="S592" s="34">
        <v>10</v>
      </c>
      <c r="T592" s="35" t="s">
        <v>612</v>
      </c>
      <c r="U592" s="22" t="str">
        <f t="shared" si="53"/>
        <v>фото</v>
      </c>
    </row>
    <row r="593" spans="1:21" s="20" customFormat="1" ht="15">
      <c r="A593" s="46">
        <v>613108460</v>
      </c>
      <c r="B593" s="21"/>
      <c r="C593" s="21">
        <f t="shared" si="52"/>
        <v>0</v>
      </c>
      <c r="D593" s="44" t="s">
        <v>624</v>
      </c>
      <c r="E593" s="44" t="s">
        <v>610</v>
      </c>
      <c r="F593" s="44" t="s">
        <v>723</v>
      </c>
      <c r="G593" s="44" t="s">
        <v>640</v>
      </c>
      <c r="H593" s="44">
        <v>20</v>
      </c>
      <c r="I593" s="133">
        <v>50</v>
      </c>
      <c r="J593" s="44" t="s">
        <v>610</v>
      </c>
      <c r="K593" s="45">
        <v>41730</v>
      </c>
      <c r="L593" s="46" t="s">
        <v>657</v>
      </c>
      <c r="M593" s="47" t="s">
        <v>724</v>
      </c>
      <c r="N593" s="47">
        <v>16</v>
      </c>
      <c r="O593" s="46" t="s">
        <v>614</v>
      </c>
      <c r="P593" s="46" t="s">
        <v>616</v>
      </c>
      <c r="Q593" s="46">
        <v>9785953999175</v>
      </c>
      <c r="R593" s="46">
        <v>613108460</v>
      </c>
      <c r="S593" s="46">
        <v>10</v>
      </c>
      <c r="T593" s="47" t="s">
        <v>612</v>
      </c>
      <c r="U593" s="22" t="str">
        <f t="shared" si="53"/>
        <v>фото</v>
      </c>
    </row>
    <row r="594" spans="1:21" s="20" customFormat="1" ht="15">
      <c r="A594" s="34">
        <v>614043250</v>
      </c>
      <c r="B594" s="21"/>
      <c r="C594" s="21">
        <f t="shared" si="52"/>
        <v>0</v>
      </c>
      <c r="D594" s="32" t="s">
        <v>609</v>
      </c>
      <c r="E594" s="32" t="s">
        <v>610</v>
      </c>
      <c r="F594" s="32" t="s">
        <v>1146</v>
      </c>
      <c r="G594" s="32" t="s">
        <v>640</v>
      </c>
      <c r="H594" s="32">
        <v>20</v>
      </c>
      <c r="I594" s="131">
        <v>50</v>
      </c>
      <c r="J594" s="32" t="s">
        <v>610</v>
      </c>
      <c r="K594" s="33">
        <v>42471</v>
      </c>
      <c r="L594" s="34" t="s">
        <v>686</v>
      </c>
      <c r="M594" s="35" t="s">
        <v>1147</v>
      </c>
      <c r="N594" s="35">
        <v>16</v>
      </c>
      <c r="O594" s="34" t="s">
        <v>614</v>
      </c>
      <c r="P594" s="34" t="s">
        <v>616</v>
      </c>
      <c r="Q594" s="34">
        <v>9785447132286</v>
      </c>
      <c r="R594" s="34">
        <v>614043250</v>
      </c>
      <c r="S594" s="34">
        <v>10</v>
      </c>
      <c r="T594" s="35" t="s">
        <v>652</v>
      </c>
      <c r="U594" s="22" t="str">
        <f t="shared" si="53"/>
        <v>фото</v>
      </c>
    </row>
    <row r="595" spans="1:21" s="20" customFormat="1" ht="15">
      <c r="A595" s="46">
        <v>614030350</v>
      </c>
      <c r="B595" s="21"/>
      <c r="C595" s="21">
        <f t="shared" si="52"/>
        <v>0</v>
      </c>
      <c r="D595" s="44" t="s">
        <v>656</v>
      </c>
      <c r="E595" s="44" t="s">
        <v>610</v>
      </c>
      <c r="F595" s="44" t="s">
        <v>887</v>
      </c>
      <c r="G595" s="44" t="s">
        <v>640</v>
      </c>
      <c r="H595" s="44">
        <v>120</v>
      </c>
      <c r="I595" s="133">
        <v>50</v>
      </c>
      <c r="J595" s="44" t="s">
        <v>610</v>
      </c>
      <c r="K595" s="45">
        <v>42243</v>
      </c>
      <c r="L595" s="46" t="s">
        <v>621</v>
      </c>
      <c r="M595" s="47" t="s">
        <v>888</v>
      </c>
      <c r="N595" s="47">
        <v>16</v>
      </c>
      <c r="O595" s="46" t="s">
        <v>614</v>
      </c>
      <c r="P595" s="46" t="s">
        <v>616</v>
      </c>
      <c r="Q595" s="46">
        <v>9785447121488</v>
      </c>
      <c r="R595" s="46">
        <v>614030350</v>
      </c>
      <c r="S595" s="46">
        <v>10</v>
      </c>
      <c r="T595" s="47" t="s">
        <v>613</v>
      </c>
      <c r="U595" s="22" t="str">
        <f t="shared" si="53"/>
        <v>фото</v>
      </c>
    </row>
    <row r="596" spans="1:21" s="20" customFormat="1" ht="15">
      <c r="A596" s="34">
        <v>614038090</v>
      </c>
      <c r="B596" s="21"/>
      <c r="C596" s="21">
        <f t="shared" si="52"/>
        <v>0</v>
      </c>
      <c r="D596" s="32" t="s">
        <v>656</v>
      </c>
      <c r="E596" s="32" t="s">
        <v>610</v>
      </c>
      <c r="F596" s="32" t="s">
        <v>1289</v>
      </c>
      <c r="G596" s="32" t="s">
        <v>640</v>
      </c>
      <c r="H596" s="32">
        <v>120</v>
      </c>
      <c r="I596" s="131">
        <v>50</v>
      </c>
      <c r="J596" s="32" t="s">
        <v>802</v>
      </c>
      <c r="K596" s="33">
        <v>42545</v>
      </c>
      <c r="L596" s="34" t="s">
        <v>621</v>
      </c>
      <c r="M596" s="35" t="s">
        <v>1290</v>
      </c>
      <c r="N596" s="35">
        <v>16</v>
      </c>
      <c r="O596" s="34" t="s">
        <v>614</v>
      </c>
      <c r="P596" s="34" t="s">
        <v>616</v>
      </c>
      <c r="Q596" s="34">
        <v>9785447128845</v>
      </c>
      <c r="R596" s="34">
        <v>614038090</v>
      </c>
      <c r="S596" s="34">
        <v>10</v>
      </c>
      <c r="T596" s="35" t="s">
        <v>613</v>
      </c>
      <c r="U596" s="22" t="str">
        <f t="shared" si="53"/>
        <v>фото</v>
      </c>
    </row>
    <row r="597" spans="1:21" s="20" customFormat="1" ht="15">
      <c r="A597" s="34">
        <v>614038100</v>
      </c>
      <c r="B597" s="21"/>
      <c r="C597" s="21">
        <f t="shared" si="52"/>
        <v>0</v>
      </c>
      <c r="D597" s="32" t="s">
        <v>656</v>
      </c>
      <c r="E597" s="32" t="s">
        <v>610</v>
      </c>
      <c r="F597" s="32" t="s">
        <v>1291</v>
      </c>
      <c r="G597" s="32" t="s">
        <v>640</v>
      </c>
      <c r="H597" s="32">
        <v>120</v>
      </c>
      <c r="I597" s="131">
        <v>50</v>
      </c>
      <c r="J597" s="32" t="s">
        <v>802</v>
      </c>
      <c r="K597" s="33">
        <v>42545</v>
      </c>
      <c r="L597" s="34" t="s">
        <v>621</v>
      </c>
      <c r="M597" s="35" t="s">
        <v>1292</v>
      </c>
      <c r="N597" s="35">
        <v>16</v>
      </c>
      <c r="O597" s="34" t="s">
        <v>614</v>
      </c>
      <c r="P597" s="34" t="s">
        <v>616</v>
      </c>
      <c r="Q597" s="34">
        <v>9785447128852</v>
      </c>
      <c r="R597" s="34">
        <v>614038100</v>
      </c>
      <c r="S597" s="34">
        <v>10</v>
      </c>
      <c r="T597" s="35" t="s">
        <v>613</v>
      </c>
      <c r="U597" s="22" t="str">
        <f t="shared" si="53"/>
        <v>фото</v>
      </c>
    </row>
    <row r="598" spans="1:21" s="20" customFormat="1" ht="15">
      <c r="A598" s="34">
        <v>614044960</v>
      </c>
      <c r="B598" s="21"/>
      <c r="C598" s="21">
        <f t="shared" si="52"/>
        <v>0</v>
      </c>
      <c r="D598" s="32" t="s">
        <v>656</v>
      </c>
      <c r="E598" s="32" t="s">
        <v>610</v>
      </c>
      <c r="F598" s="32" t="s">
        <v>1261</v>
      </c>
      <c r="G598" s="32" t="s">
        <v>640</v>
      </c>
      <c r="H598" s="32">
        <v>20</v>
      </c>
      <c r="I598" s="131">
        <v>50</v>
      </c>
      <c r="J598" s="32" t="s">
        <v>610</v>
      </c>
      <c r="K598" s="33">
        <v>42537</v>
      </c>
      <c r="L598" s="34" t="s">
        <v>644</v>
      </c>
      <c r="M598" s="35" t="s">
        <v>1262</v>
      </c>
      <c r="N598" s="35">
        <v>16</v>
      </c>
      <c r="O598" s="34" t="s">
        <v>614</v>
      </c>
      <c r="P598" s="34" t="s">
        <v>616</v>
      </c>
      <c r="Q598" s="34">
        <v>9785447133801</v>
      </c>
      <c r="R598" s="34">
        <v>614044960</v>
      </c>
      <c r="S598" s="34">
        <v>10</v>
      </c>
      <c r="T598" s="35" t="s">
        <v>652</v>
      </c>
      <c r="U598" s="22" t="str">
        <f t="shared" si="53"/>
        <v>фото</v>
      </c>
    </row>
    <row r="599" spans="1:21" s="20" customFormat="1" ht="15">
      <c r="A599" s="38">
        <v>614035440</v>
      </c>
      <c r="B599" s="21"/>
      <c r="C599" s="21">
        <f t="shared" si="52"/>
        <v>0</v>
      </c>
      <c r="D599" s="32" t="s">
        <v>624</v>
      </c>
      <c r="E599" s="32" t="s">
        <v>659</v>
      </c>
      <c r="F599" s="36" t="s">
        <v>1097</v>
      </c>
      <c r="G599" s="36" t="s">
        <v>640</v>
      </c>
      <c r="H599" s="36">
        <v>120</v>
      </c>
      <c r="I599" s="131">
        <v>50</v>
      </c>
      <c r="J599" s="36" t="s">
        <v>610</v>
      </c>
      <c r="K599" s="37">
        <v>42431</v>
      </c>
      <c r="L599" s="38" t="s">
        <v>689</v>
      </c>
      <c r="M599" s="39" t="s">
        <v>1098</v>
      </c>
      <c r="N599" s="39">
        <v>16</v>
      </c>
      <c r="O599" s="38" t="s">
        <v>614</v>
      </c>
      <c r="P599" s="38" t="s">
        <v>616</v>
      </c>
      <c r="Q599" s="38">
        <v>9785447125646</v>
      </c>
      <c r="R599" s="38">
        <v>614035440</v>
      </c>
      <c r="S599" s="38">
        <v>10</v>
      </c>
      <c r="T599" s="39" t="s">
        <v>613</v>
      </c>
      <c r="U599" s="22" t="str">
        <f t="shared" si="53"/>
        <v>фото</v>
      </c>
    </row>
    <row r="600" spans="1:21" s="20" customFormat="1" ht="15">
      <c r="A600" s="34">
        <v>614023630</v>
      </c>
      <c r="B600" s="21"/>
      <c r="C600" s="21">
        <f t="shared" si="52"/>
        <v>0</v>
      </c>
      <c r="D600" s="32" t="s">
        <v>656</v>
      </c>
      <c r="E600" s="32" t="s">
        <v>610</v>
      </c>
      <c r="F600" s="32" t="s">
        <v>861</v>
      </c>
      <c r="G600" s="32" t="s">
        <v>640</v>
      </c>
      <c r="H600" s="32">
        <v>120</v>
      </c>
      <c r="I600" s="131">
        <v>50</v>
      </c>
      <c r="J600" s="32" t="s">
        <v>610</v>
      </c>
      <c r="K600" s="33">
        <v>42231</v>
      </c>
      <c r="L600" s="34" t="s">
        <v>765</v>
      </c>
      <c r="M600" s="35" t="s">
        <v>862</v>
      </c>
      <c r="N600" s="35">
        <v>16</v>
      </c>
      <c r="O600" s="34" t="s">
        <v>614</v>
      </c>
      <c r="P600" s="34" t="s">
        <v>616</v>
      </c>
      <c r="Q600" s="34">
        <v>9785447118853</v>
      </c>
      <c r="R600" s="34">
        <v>614023630</v>
      </c>
      <c r="S600" s="34">
        <v>10</v>
      </c>
      <c r="T600" s="35" t="s">
        <v>613</v>
      </c>
      <c r="U600" s="22" t="str">
        <f t="shared" si="53"/>
        <v>фото</v>
      </c>
    </row>
    <row r="601" spans="1:21" s="20" customFormat="1" ht="15">
      <c r="A601" s="26">
        <v>614048570</v>
      </c>
      <c r="B601" s="110"/>
      <c r="C601" s="110">
        <f t="shared" si="52"/>
        <v>0</v>
      </c>
      <c r="D601" s="117" t="s">
        <v>322</v>
      </c>
      <c r="E601" s="117" t="s">
        <v>659</v>
      </c>
      <c r="F601" s="24" t="s">
        <v>351</v>
      </c>
      <c r="G601" s="24" t="s">
        <v>640</v>
      </c>
      <c r="H601" s="24">
        <v>20</v>
      </c>
      <c r="I601" s="138">
        <v>50</v>
      </c>
      <c r="J601" s="24" t="s">
        <v>803</v>
      </c>
      <c r="K601" s="25">
        <v>42702</v>
      </c>
      <c r="L601" s="26" t="s">
        <v>245</v>
      </c>
      <c r="M601" s="27" t="s">
        <v>592</v>
      </c>
      <c r="N601" s="27">
        <v>16</v>
      </c>
      <c r="O601" s="26" t="s">
        <v>614</v>
      </c>
      <c r="P601" s="26" t="s">
        <v>616</v>
      </c>
      <c r="Q601" s="26">
        <v>9785447136574</v>
      </c>
      <c r="R601" s="26">
        <v>614048570</v>
      </c>
      <c r="S601" s="26">
        <v>10</v>
      </c>
      <c r="T601" s="27" t="s">
        <v>612</v>
      </c>
      <c r="U601" s="23" t="str">
        <f t="shared" si="53"/>
        <v>фото</v>
      </c>
    </row>
    <row r="602" spans="1:21" s="20" customFormat="1" ht="15">
      <c r="A602" s="34">
        <v>614044950</v>
      </c>
      <c r="B602" s="21"/>
      <c r="C602" s="21">
        <f t="shared" si="52"/>
        <v>0</v>
      </c>
      <c r="D602" s="32" t="s">
        <v>656</v>
      </c>
      <c r="E602" s="32" t="s">
        <v>610</v>
      </c>
      <c r="F602" s="32" t="s">
        <v>227</v>
      </c>
      <c r="G602" s="32" t="s">
        <v>640</v>
      </c>
      <c r="H602" s="32">
        <v>20</v>
      </c>
      <c r="I602" s="131">
        <v>50</v>
      </c>
      <c r="J602" s="32" t="s">
        <v>610</v>
      </c>
      <c r="K602" s="33">
        <v>42667</v>
      </c>
      <c r="L602" s="34" t="s">
        <v>646</v>
      </c>
      <c r="M602" s="35" t="s">
        <v>228</v>
      </c>
      <c r="N602" s="35">
        <v>16</v>
      </c>
      <c r="O602" s="34" t="s">
        <v>614</v>
      </c>
      <c r="P602" s="34" t="s">
        <v>616</v>
      </c>
      <c r="Q602" s="34">
        <v>9785447133795</v>
      </c>
      <c r="R602" s="34">
        <v>614044950</v>
      </c>
      <c r="S602" s="34">
        <v>10</v>
      </c>
      <c r="T602" s="35" t="s">
        <v>612</v>
      </c>
      <c r="U602" s="22" t="str">
        <f t="shared" si="53"/>
        <v>фото</v>
      </c>
    </row>
    <row r="603" spans="1:21" s="20" customFormat="1" ht="15">
      <c r="A603" s="46">
        <v>614046030</v>
      </c>
      <c r="B603" s="21"/>
      <c r="C603" s="21">
        <f t="shared" si="52"/>
        <v>0</v>
      </c>
      <c r="D603" s="44" t="s">
        <v>618</v>
      </c>
      <c r="E603" s="44" t="s">
        <v>610</v>
      </c>
      <c r="F603" s="44" t="s">
        <v>320</v>
      </c>
      <c r="G603" s="44" t="s">
        <v>640</v>
      </c>
      <c r="H603" s="44">
        <v>120</v>
      </c>
      <c r="I603" s="133">
        <v>50</v>
      </c>
      <c r="J603" s="44" t="s">
        <v>610</v>
      </c>
      <c r="K603" s="45">
        <v>42683</v>
      </c>
      <c r="L603" s="46" t="s">
        <v>713</v>
      </c>
      <c r="M603" s="47" t="s">
        <v>321</v>
      </c>
      <c r="N603" s="47">
        <v>16</v>
      </c>
      <c r="O603" s="46" t="s">
        <v>614</v>
      </c>
      <c r="P603" s="46" t="s">
        <v>616</v>
      </c>
      <c r="Q603" s="46">
        <v>9785447135386</v>
      </c>
      <c r="R603" s="46">
        <v>614046030</v>
      </c>
      <c r="S603" s="46">
        <v>10</v>
      </c>
      <c r="T603" s="47" t="s">
        <v>613</v>
      </c>
      <c r="U603" s="22" t="str">
        <f t="shared" si="53"/>
        <v>фото</v>
      </c>
    </row>
    <row r="604" spans="1:21" s="20" customFormat="1" ht="15">
      <c r="A604" s="34">
        <v>614042400</v>
      </c>
      <c r="B604" s="21"/>
      <c r="C604" s="21">
        <f t="shared" si="52"/>
        <v>0</v>
      </c>
      <c r="D604" s="32" t="s">
        <v>656</v>
      </c>
      <c r="E604" s="32" t="s">
        <v>610</v>
      </c>
      <c r="F604" s="32" t="s">
        <v>229</v>
      </c>
      <c r="G604" s="32" t="s">
        <v>640</v>
      </c>
      <c r="H604" s="32">
        <v>20</v>
      </c>
      <c r="I604" s="131">
        <v>50</v>
      </c>
      <c r="J604" s="32" t="s">
        <v>610</v>
      </c>
      <c r="K604" s="33">
        <v>42667</v>
      </c>
      <c r="L604" s="34" t="s">
        <v>713</v>
      </c>
      <c r="M604" s="35" t="s">
        <v>230</v>
      </c>
      <c r="N604" s="35">
        <v>16</v>
      </c>
      <c r="O604" s="34" t="s">
        <v>614</v>
      </c>
      <c r="P604" s="34" t="s">
        <v>616</v>
      </c>
      <c r="Q604" s="34">
        <v>9785447135430</v>
      </c>
      <c r="R604" s="34">
        <v>614042400</v>
      </c>
      <c r="S604" s="34">
        <v>10</v>
      </c>
      <c r="T604" s="35" t="s">
        <v>612</v>
      </c>
      <c r="U604" s="22" t="str">
        <f>HYPERLINK(CONCATENATE("http://www.egmont.ru/search/?q=&amp;isbn=",M604),"фото")</f>
        <v>фото</v>
      </c>
    </row>
    <row r="605" spans="1:21" ht="15">
      <c r="A605" s="34">
        <v>614039620</v>
      </c>
      <c r="B605" s="21"/>
      <c r="C605" s="21">
        <f t="shared" si="52"/>
        <v>0</v>
      </c>
      <c r="D605" s="32" t="s">
        <v>656</v>
      </c>
      <c r="E605" s="32" t="s">
        <v>610</v>
      </c>
      <c r="F605" s="32" t="s">
        <v>1132</v>
      </c>
      <c r="G605" s="32" t="s">
        <v>640</v>
      </c>
      <c r="H605" s="32">
        <v>20</v>
      </c>
      <c r="I605" s="131">
        <v>50</v>
      </c>
      <c r="J605" s="32" t="s">
        <v>610</v>
      </c>
      <c r="K605" s="33">
        <v>42459</v>
      </c>
      <c r="L605" s="34" t="s">
        <v>625</v>
      </c>
      <c r="M605" s="35" t="s">
        <v>1133</v>
      </c>
      <c r="N605" s="35">
        <v>16</v>
      </c>
      <c r="O605" s="34" t="s">
        <v>614</v>
      </c>
      <c r="P605" s="34" t="s">
        <v>616</v>
      </c>
      <c r="Q605" s="34">
        <v>9785447130077</v>
      </c>
      <c r="R605" s="34">
        <v>614039620</v>
      </c>
      <c r="S605" s="34">
        <v>10</v>
      </c>
      <c r="T605" s="35" t="s">
        <v>612</v>
      </c>
      <c r="U605" s="22" t="str">
        <f>HYPERLINK(CONCATENATE("http://www.egmont.ru/search/?q=&amp;isbn=",M605),"фото")</f>
        <v>фото</v>
      </c>
    </row>
    <row r="606" spans="1:21" ht="15">
      <c r="A606" s="34">
        <v>614045960</v>
      </c>
      <c r="B606" s="21"/>
      <c r="C606" s="21">
        <f t="shared" si="52"/>
        <v>0</v>
      </c>
      <c r="D606" s="32" t="s">
        <v>656</v>
      </c>
      <c r="E606" s="32" t="s">
        <v>610</v>
      </c>
      <c r="F606" s="32" t="s">
        <v>112</v>
      </c>
      <c r="G606" s="32" t="s">
        <v>640</v>
      </c>
      <c r="H606" s="32">
        <v>20</v>
      </c>
      <c r="I606" s="131">
        <v>50</v>
      </c>
      <c r="J606" s="32" t="s">
        <v>610</v>
      </c>
      <c r="K606" s="33">
        <v>42642</v>
      </c>
      <c r="L606" s="34" t="s">
        <v>685</v>
      </c>
      <c r="M606" s="35" t="s">
        <v>1419</v>
      </c>
      <c r="N606" s="35">
        <v>16</v>
      </c>
      <c r="O606" s="34" t="s">
        <v>614</v>
      </c>
      <c r="P606" s="34" t="s">
        <v>616</v>
      </c>
      <c r="Q606" s="34">
        <v>9785447135447</v>
      </c>
      <c r="R606" s="34">
        <v>614045960</v>
      </c>
      <c r="S606" s="34">
        <v>10</v>
      </c>
      <c r="T606" s="35" t="s">
        <v>652</v>
      </c>
      <c r="U606" s="22" t="str">
        <f>HYPERLINK(CONCATENATE("http://www.egmont.ru/search/?q=&amp;isbn=",M606),"фото")</f>
        <v>фото</v>
      </c>
    </row>
    <row r="607" spans="1:21" ht="15">
      <c r="A607" s="34">
        <v>614024140</v>
      </c>
      <c r="B607" s="21"/>
      <c r="C607" s="21">
        <f t="shared" si="52"/>
        <v>0</v>
      </c>
      <c r="D607" s="32" t="s">
        <v>624</v>
      </c>
      <c r="E607" s="32" t="s">
        <v>610</v>
      </c>
      <c r="F607" s="32" t="s">
        <v>480</v>
      </c>
      <c r="G607" s="32" t="s">
        <v>640</v>
      </c>
      <c r="H607" s="32">
        <v>20</v>
      </c>
      <c r="I607" s="131">
        <v>50</v>
      </c>
      <c r="J607" s="32" t="s">
        <v>610</v>
      </c>
      <c r="K607" s="33">
        <v>41999</v>
      </c>
      <c r="L607" s="34" t="s">
        <v>1136</v>
      </c>
      <c r="M607" s="35" t="s">
        <v>481</v>
      </c>
      <c r="N607" s="35">
        <v>16</v>
      </c>
      <c r="O607" s="34" t="s">
        <v>614</v>
      </c>
      <c r="P607" s="34" t="s">
        <v>616</v>
      </c>
      <c r="Q607" s="34">
        <v>9785447118150</v>
      </c>
      <c r="R607" s="34">
        <v>614024140</v>
      </c>
      <c r="S607" s="34">
        <v>10</v>
      </c>
      <c r="T607" s="35" t="s">
        <v>612</v>
      </c>
      <c r="U607" s="22" t="str">
        <f>HYPERLINK(CONCATENATE("http://www.egmont.ru/search/?q=&amp;isbn=",M607),"фото")</f>
        <v>фото</v>
      </c>
    </row>
    <row r="608" spans="1:21" ht="15">
      <c r="A608" s="34">
        <v>614039701</v>
      </c>
      <c r="B608" s="21"/>
      <c r="C608" s="21">
        <f t="shared" si="52"/>
        <v>0</v>
      </c>
      <c r="D608" s="32" t="s">
        <v>656</v>
      </c>
      <c r="E608" s="32" t="s">
        <v>610</v>
      </c>
      <c r="F608" s="32" t="s">
        <v>225</v>
      </c>
      <c r="G608" s="32" t="s">
        <v>640</v>
      </c>
      <c r="H608" s="32">
        <v>20</v>
      </c>
      <c r="I608" s="131">
        <v>50</v>
      </c>
      <c r="J608" s="32" t="s">
        <v>610</v>
      </c>
      <c r="K608" s="33">
        <v>42667</v>
      </c>
      <c r="L608" s="34" t="s">
        <v>628</v>
      </c>
      <c r="M608" s="35" t="s">
        <v>226</v>
      </c>
      <c r="N608" s="35">
        <v>16</v>
      </c>
      <c r="O608" s="34" t="s">
        <v>614</v>
      </c>
      <c r="P608" s="34" t="s">
        <v>616</v>
      </c>
      <c r="Q608" s="34">
        <v>9785447134327</v>
      </c>
      <c r="R608" s="34">
        <v>614039701</v>
      </c>
      <c r="S608" s="34">
        <v>10</v>
      </c>
      <c r="T608" s="35" t="s">
        <v>612</v>
      </c>
      <c r="U608" s="22" t="str">
        <f>HYPERLINK(CONCATENATE("http://www.egmont.ru/search/?q=&amp;isbn=",M608),"фото")</f>
        <v>фото</v>
      </c>
    </row>
    <row r="609" spans="1:21" ht="15">
      <c r="A609" s="46">
        <v>614035400</v>
      </c>
      <c r="B609" s="21"/>
      <c r="C609" s="21">
        <f aca="true" t="shared" si="54" ref="C609:C623">B609/H609</f>
        <v>0</v>
      </c>
      <c r="D609" s="44" t="s">
        <v>618</v>
      </c>
      <c r="E609" s="44" t="s">
        <v>610</v>
      </c>
      <c r="F609" s="44" t="s">
        <v>1095</v>
      </c>
      <c r="G609" s="44" t="s">
        <v>640</v>
      </c>
      <c r="H609" s="44">
        <v>120</v>
      </c>
      <c r="I609" s="133">
        <v>50</v>
      </c>
      <c r="J609" s="44" t="s">
        <v>610</v>
      </c>
      <c r="K609" s="45">
        <v>42431</v>
      </c>
      <c r="L609" s="46" t="s">
        <v>649</v>
      </c>
      <c r="M609" s="47" t="s">
        <v>1096</v>
      </c>
      <c r="N609" s="47">
        <v>16</v>
      </c>
      <c r="O609" s="46" t="s">
        <v>614</v>
      </c>
      <c r="P609" s="46" t="s">
        <v>616</v>
      </c>
      <c r="Q609" s="46">
        <v>9785447125615</v>
      </c>
      <c r="R609" s="46">
        <v>614035400</v>
      </c>
      <c r="S609" s="46">
        <v>10</v>
      </c>
      <c r="T609" s="47" t="s">
        <v>613</v>
      </c>
      <c r="U609" s="22" t="str">
        <f aca="true" t="shared" si="55" ref="U609:U623">HYPERLINK(CONCATENATE("http://www.egmont.ru/search/?q=&amp;isbn=",M609),"фото")</f>
        <v>фото</v>
      </c>
    </row>
    <row r="610" spans="1:21" ht="15">
      <c r="A610" s="46">
        <v>614032560</v>
      </c>
      <c r="B610" s="21"/>
      <c r="C610" s="21">
        <f t="shared" si="54"/>
        <v>0</v>
      </c>
      <c r="D610" s="44" t="s">
        <v>656</v>
      </c>
      <c r="E610" s="44" t="s">
        <v>610</v>
      </c>
      <c r="F610" s="44" t="s">
        <v>1084</v>
      </c>
      <c r="G610" s="44" t="s">
        <v>640</v>
      </c>
      <c r="H610" s="44">
        <v>120</v>
      </c>
      <c r="I610" s="133">
        <v>50</v>
      </c>
      <c r="J610" s="44" t="s">
        <v>610</v>
      </c>
      <c r="K610" s="45">
        <v>42362</v>
      </c>
      <c r="L610" s="46" t="s">
        <v>984</v>
      </c>
      <c r="M610" s="47" t="s">
        <v>1085</v>
      </c>
      <c r="N610" s="47">
        <v>16</v>
      </c>
      <c r="O610" s="46" t="s">
        <v>614</v>
      </c>
      <c r="P610" s="46" t="s">
        <v>616</v>
      </c>
      <c r="Q610" s="46">
        <v>9785447123628</v>
      </c>
      <c r="R610" s="46">
        <v>614032560</v>
      </c>
      <c r="S610" s="46">
        <v>10</v>
      </c>
      <c r="T610" s="47" t="s">
        <v>613</v>
      </c>
      <c r="U610" s="22" t="str">
        <f t="shared" si="55"/>
        <v>фото</v>
      </c>
    </row>
    <row r="611" spans="1:21" ht="15">
      <c r="A611" s="62">
        <v>614047260</v>
      </c>
      <c r="B611" s="144"/>
      <c r="C611" s="21">
        <f t="shared" si="54"/>
        <v>0</v>
      </c>
      <c r="D611" s="60" t="s">
        <v>609</v>
      </c>
      <c r="E611" s="60" t="s">
        <v>610</v>
      </c>
      <c r="F611" s="60" t="s">
        <v>577</v>
      </c>
      <c r="G611" s="60" t="s">
        <v>640</v>
      </c>
      <c r="H611" s="60">
        <v>20</v>
      </c>
      <c r="I611" s="130">
        <v>50</v>
      </c>
      <c r="J611" s="60" t="s">
        <v>803</v>
      </c>
      <c r="K611" s="61">
        <v>42723</v>
      </c>
      <c r="L611" s="62" t="s">
        <v>984</v>
      </c>
      <c r="M611" s="63" t="s">
        <v>578</v>
      </c>
      <c r="N611" s="63">
        <v>16</v>
      </c>
      <c r="O611" s="62" t="s">
        <v>614</v>
      </c>
      <c r="P611" s="62" t="s">
        <v>616</v>
      </c>
      <c r="Q611" s="62">
        <v>9785447135003</v>
      </c>
      <c r="R611" s="62">
        <v>614047260</v>
      </c>
      <c r="S611" s="62">
        <v>10</v>
      </c>
      <c r="T611" s="63" t="s">
        <v>612</v>
      </c>
      <c r="U611" s="22" t="str">
        <f t="shared" si="55"/>
        <v>фото</v>
      </c>
    </row>
    <row r="612" spans="1:21" ht="15">
      <c r="A612" s="62">
        <v>614048610</v>
      </c>
      <c r="B612" s="144"/>
      <c r="C612" s="21">
        <f t="shared" si="54"/>
        <v>0</v>
      </c>
      <c r="D612" s="60" t="s">
        <v>609</v>
      </c>
      <c r="E612" s="60" t="s">
        <v>610</v>
      </c>
      <c r="F612" s="60" t="s">
        <v>575</v>
      </c>
      <c r="G612" s="60" t="s">
        <v>640</v>
      </c>
      <c r="H612" s="60">
        <v>20</v>
      </c>
      <c r="I612" s="130">
        <v>50</v>
      </c>
      <c r="J612" s="60" t="s">
        <v>803</v>
      </c>
      <c r="K612" s="61">
        <v>42723</v>
      </c>
      <c r="L612" s="62" t="s">
        <v>621</v>
      </c>
      <c r="M612" s="63" t="s">
        <v>576</v>
      </c>
      <c r="N612" s="63">
        <v>16</v>
      </c>
      <c r="O612" s="62" t="s">
        <v>614</v>
      </c>
      <c r="P612" s="62" t="s">
        <v>616</v>
      </c>
      <c r="Q612" s="62">
        <v>9785447136352</v>
      </c>
      <c r="R612" s="62">
        <v>614048610</v>
      </c>
      <c r="S612" s="62">
        <v>10</v>
      </c>
      <c r="T612" s="63" t="s">
        <v>612</v>
      </c>
      <c r="U612" s="22" t="str">
        <f t="shared" si="55"/>
        <v>фото</v>
      </c>
    </row>
    <row r="613" spans="1:21" ht="15">
      <c r="A613" s="34">
        <v>614039650</v>
      </c>
      <c r="B613" s="21"/>
      <c r="C613" s="21">
        <f t="shared" si="54"/>
        <v>0</v>
      </c>
      <c r="D613" s="32" t="s">
        <v>656</v>
      </c>
      <c r="E613" s="32" t="s">
        <v>610</v>
      </c>
      <c r="F613" s="32" t="s">
        <v>1134</v>
      </c>
      <c r="G613" s="32" t="s">
        <v>640</v>
      </c>
      <c r="H613" s="32">
        <v>20</v>
      </c>
      <c r="I613" s="131">
        <v>50</v>
      </c>
      <c r="J613" s="32" t="s">
        <v>610</v>
      </c>
      <c r="K613" s="33">
        <v>42459</v>
      </c>
      <c r="L613" s="34" t="s">
        <v>907</v>
      </c>
      <c r="M613" s="35" t="s">
        <v>1135</v>
      </c>
      <c r="N613" s="35">
        <v>16</v>
      </c>
      <c r="O613" s="34" t="s">
        <v>614</v>
      </c>
      <c r="P613" s="34" t="s">
        <v>616</v>
      </c>
      <c r="Q613" s="34">
        <v>9785447129620</v>
      </c>
      <c r="R613" s="34">
        <v>614039650</v>
      </c>
      <c r="S613" s="34">
        <v>10</v>
      </c>
      <c r="T613" s="35" t="s">
        <v>612</v>
      </c>
      <c r="U613" s="22" t="str">
        <f t="shared" si="55"/>
        <v>фото</v>
      </c>
    </row>
    <row r="614" spans="1:21" ht="15">
      <c r="A614" s="62">
        <v>614042300</v>
      </c>
      <c r="B614" s="144"/>
      <c r="C614" s="21">
        <f t="shared" si="54"/>
        <v>0</v>
      </c>
      <c r="D614" s="60" t="s">
        <v>609</v>
      </c>
      <c r="E614" s="60" t="s">
        <v>610</v>
      </c>
      <c r="F614" s="60" t="s">
        <v>583</v>
      </c>
      <c r="G614" s="60" t="s">
        <v>640</v>
      </c>
      <c r="H614" s="60">
        <v>20</v>
      </c>
      <c r="I614" s="130">
        <v>50</v>
      </c>
      <c r="J614" s="60" t="s">
        <v>803</v>
      </c>
      <c r="K614" s="61">
        <v>42723</v>
      </c>
      <c r="L614" s="62" t="s">
        <v>1138</v>
      </c>
      <c r="M614" s="63" t="s">
        <v>584</v>
      </c>
      <c r="N614" s="63">
        <v>16</v>
      </c>
      <c r="O614" s="62" t="s">
        <v>614</v>
      </c>
      <c r="P614" s="62" t="s">
        <v>616</v>
      </c>
      <c r="Q614" s="62">
        <v>9785447136406</v>
      </c>
      <c r="R614" s="62">
        <v>614042300</v>
      </c>
      <c r="S614" s="62">
        <v>10</v>
      </c>
      <c r="T614" s="63" t="s">
        <v>612</v>
      </c>
      <c r="U614" s="22" t="str">
        <f t="shared" si="55"/>
        <v>фото</v>
      </c>
    </row>
    <row r="615" spans="1:21" ht="15">
      <c r="A615" s="62">
        <v>614043310</v>
      </c>
      <c r="B615" s="21"/>
      <c r="C615" s="21">
        <f t="shared" si="54"/>
        <v>0</v>
      </c>
      <c r="D615" s="60" t="s">
        <v>656</v>
      </c>
      <c r="E615" s="60" t="s">
        <v>610</v>
      </c>
      <c r="F615" s="60" t="s">
        <v>338</v>
      </c>
      <c r="G615" s="60" t="s">
        <v>1344</v>
      </c>
      <c r="H615" s="60">
        <v>20</v>
      </c>
      <c r="I615" s="130">
        <v>50</v>
      </c>
      <c r="J615" s="60" t="s">
        <v>803</v>
      </c>
      <c r="K615" s="61">
        <v>42696</v>
      </c>
      <c r="L615" s="62" t="s">
        <v>668</v>
      </c>
      <c r="M615" s="63" t="s">
        <v>474</v>
      </c>
      <c r="N615" s="63">
        <v>16</v>
      </c>
      <c r="O615" s="62" t="s">
        <v>614</v>
      </c>
      <c r="P615" s="62" t="s">
        <v>1007</v>
      </c>
      <c r="Q615" s="62">
        <v>9785447134310</v>
      </c>
      <c r="R615" s="62">
        <v>614043310</v>
      </c>
      <c r="S615" s="62">
        <v>10</v>
      </c>
      <c r="T615" s="63" t="s">
        <v>612</v>
      </c>
      <c r="U615" s="22" t="str">
        <f t="shared" si="55"/>
        <v>фото</v>
      </c>
    </row>
    <row r="616" spans="1:21" ht="15">
      <c r="A616" s="62">
        <v>614039760</v>
      </c>
      <c r="B616" s="21"/>
      <c r="C616" s="21">
        <f t="shared" si="54"/>
        <v>0</v>
      </c>
      <c r="D616" s="60" t="s">
        <v>656</v>
      </c>
      <c r="E616" s="60" t="s">
        <v>610</v>
      </c>
      <c r="F616" s="60" t="s">
        <v>336</v>
      </c>
      <c r="G616" s="60" t="s">
        <v>1344</v>
      </c>
      <c r="H616" s="60">
        <v>20</v>
      </c>
      <c r="I616" s="130">
        <v>50</v>
      </c>
      <c r="J616" s="60" t="s">
        <v>803</v>
      </c>
      <c r="K616" s="61">
        <v>42696</v>
      </c>
      <c r="L616" s="62" t="s">
        <v>644</v>
      </c>
      <c r="M616" s="63" t="s">
        <v>476</v>
      </c>
      <c r="N616" s="63">
        <v>16</v>
      </c>
      <c r="O616" s="62" t="s">
        <v>614</v>
      </c>
      <c r="P616" s="62" t="s">
        <v>1007</v>
      </c>
      <c r="Q616" s="62">
        <v>9785447131746</v>
      </c>
      <c r="R616" s="62">
        <v>614039760</v>
      </c>
      <c r="S616" s="62">
        <v>10</v>
      </c>
      <c r="T616" s="63" t="s">
        <v>612</v>
      </c>
      <c r="U616" s="22" t="str">
        <f t="shared" si="55"/>
        <v>фото</v>
      </c>
    </row>
    <row r="617" spans="1:21" ht="15">
      <c r="A617" s="62">
        <v>614039740</v>
      </c>
      <c r="B617" s="21"/>
      <c r="C617" s="21">
        <f t="shared" si="54"/>
        <v>0</v>
      </c>
      <c r="D617" s="60" t="s">
        <v>656</v>
      </c>
      <c r="E617" s="60" t="s">
        <v>610</v>
      </c>
      <c r="F617" s="60" t="s">
        <v>335</v>
      </c>
      <c r="G617" s="60" t="s">
        <v>1344</v>
      </c>
      <c r="H617" s="60">
        <v>20</v>
      </c>
      <c r="I617" s="130">
        <v>50</v>
      </c>
      <c r="J617" s="60" t="s">
        <v>803</v>
      </c>
      <c r="K617" s="61">
        <v>42696</v>
      </c>
      <c r="L617" s="62" t="s">
        <v>685</v>
      </c>
      <c r="M617" s="63" t="s">
        <v>477</v>
      </c>
      <c r="N617" s="63">
        <v>16</v>
      </c>
      <c r="O617" s="62" t="s">
        <v>614</v>
      </c>
      <c r="P617" s="62" t="s">
        <v>1007</v>
      </c>
      <c r="Q617" s="62">
        <v>9785447132484</v>
      </c>
      <c r="R617" s="62">
        <v>614039740</v>
      </c>
      <c r="S617" s="62">
        <v>10</v>
      </c>
      <c r="T617" s="63" t="s">
        <v>612</v>
      </c>
      <c r="U617" s="22" t="str">
        <f t="shared" si="55"/>
        <v>фото</v>
      </c>
    </row>
    <row r="618" spans="1:21" ht="15">
      <c r="A618" s="62">
        <v>614043280</v>
      </c>
      <c r="B618" s="21"/>
      <c r="C618" s="21">
        <f t="shared" si="54"/>
        <v>0</v>
      </c>
      <c r="D618" s="60" t="s">
        <v>656</v>
      </c>
      <c r="E618" s="60" t="s">
        <v>610</v>
      </c>
      <c r="F618" s="60" t="s">
        <v>337</v>
      </c>
      <c r="G618" s="60" t="s">
        <v>1344</v>
      </c>
      <c r="H618" s="60">
        <v>20</v>
      </c>
      <c r="I618" s="130">
        <v>50</v>
      </c>
      <c r="J618" s="60" t="s">
        <v>803</v>
      </c>
      <c r="K618" s="61">
        <v>42696</v>
      </c>
      <c r="L618" s="62" t="s">
        <v>628</v>
      </c>
      <c r="M618" s="63" t="s">
        <v>473</v>
      </c>
      <c r="N618" s="63">
        <v>16</v>
      </c>
      <c r="O618" s="62" t="s">
        <v>614</v>
      </c>
      <c r="P618" s="62" t="s">
        <v>1007</v>
      </c>
      <c r="Q618" s="62">
        <v>9785447131470</v>
      </c>
      <c r="R618" s="62">
        <v>614043280</v>
      </c>
      <c r="S618" s="62">
        <v>10</v>
      </c>
      <c r="T618" s="63" t="s">
        <v>612</v>
      </c>
      <c r="U618" s="22" t="str">
        <f t="shared" si="55"/>
        <v>фото</v>
      </c>
    </row>
    <row r="619" spans="1:21" ht="15">
      <c r="A619" s="62">
        <v>614039770</v>
      </c>
      <c r="B619" s="21"/>
      <c r="C619" s="21">
        <f t="shared" si="54"/>
        <v>0</v>
      </c>
      <c r="D619" s="60" t="s">
        <v>609</v>
      </c>
      <c r="E619" s="60" t="s">
        <v>610</v>
      </c>
      <c r="F619" s="60" t="s">
        <v>353</v>
      </c>
      <c r="G619" s="60" t="s">
        <v>1344</v>
      </c>
      <c r="H619" s="60">
        <v>20</v>
      </c>
      <c r="I619" s="130">
        <v>50</v>
      </c>
      <c r="J619" s="60" t="s">
        <v>803</v>
      </c>
      <c r="K619" s="61">
        <v>42712</v>
      </c>
      <c r="L619" s="62" t="s">
        <v>1138</v>
      </c>
      <c r="M619" s="63" t="s">
        <v>475</v>
      </c>
      <c r="N619" s="63">
        <v>16</v>
      </c>
      <c r="O619" s="62" t="s">
        <v>614</v>
      </c>
      <c r="P619" s="62" t="s">
        <v>1007</v>
      </c>
      <c r="Q619" s="62">
        <v>9785447133382</v>
      </c>
      <c r="R619" s="62">
        <v>614039770</v>
      </c>
      <c r="S619" s="62">
        <v>10</v>
      </c>
      <c r="T619" s="63" t="s">
        <v>612</v>
      </c>
      <c r="U619" s="22" t="str">
        <f t="shared" si="55"/>
        <v>фото</v>
      </c>
    </row>
    <row r="620" spans="1:21" ht="15">
      <c r="A620" s="34">
        <v>614038180</v>
      </c>
      <c r="B620" s="21"/>
      <c r="C620" s="21">
        <f t="shared" si="54"/>
        <v>0</v>
      </c>
      <c r="D620" s="32" t="s">
        <v>656</v>
      </c>
      <c r="E620" s="32" t="s">
        <v>610</v>
      </c>
      <c r="F620" s="32" t="s">
        <v>1269</v>
      </c>
      <c r="G620" s="32" t="s">
        <v>893</v>
      </c>
      <c r="H620" s="32">
        <v>20</v>
      </c>
      <c r="I620" s="131">
        <v>93</v>
      </c>
      <c r="J620" s="32" t="s">
        <v>610</v>
      </c>
      <c r="K620" s="33">
        <v>42538</v>
      </c>
      <c r="L620" s="34" t="s">
        <v>646</v>
      </c>
      <c r="M620" s="35" t="s">
        <v>1270</v>
      </c>
      <c r="N620" s="35">
        <v>24</v>
      </c>
      <c r="O620" s="34" t="s">
        <v>614</v>
      </c>
      <c r="P620" s="34" t="s">
        <v>894</v>
      </c>
      <c r="Q620" s="34">
        <v>9785447128890</v>
      </c>
      <c r="R620" s="34">
        <v>614038180</v>
      </c>
      <c r="S620" s="34">
        <v>10</v>
      </c>
      <c r="T620" s="35" t="s">
        <v>612</v>
      </c>
      <c r="U620" s="22" t="str">
        <f t="shared" si="55"/>
        <v>фото</v>
      </c>
    </row>
    <row r="621" spans="1:21" ht="15">
      <c r="A621" s="34">
        <v>614048750</v>
      </c>
      <c r="B621" s="21"/>
      <c r="C621" s="21">
        <f t="shared" si="54"/>
        <v>0</v>
      </c>
      <c r="D621" s="32" t="s">
        <v>656</v>
      </c>
      <c r="E621" s="32" t="s">
        <v>610</v>
      </c>
      <c r="F621" s="32" t="s">
        <v>219</v>
      </c>
      <c r="G621" s="32" t="s">
        <v>893</v>
      </c>
      <c r="H621" s="32">
        <v>20</v>
      </c>
      <c r="I621" s="131">
        <v>93</v>
      </c>
      <c r="J621" s="32" t="s">
        <v>610</v>
      </c>
      <c r="K621" s="33">
        <v>42667</v>
      </c>
      <c r="L621" s="34" t="s">
        <v>675</v>
      </c>
      <c r="M621" s="35" t="s">
        <v>220</v>
      </c>
      <c r="N621" s="35">
        <v>24</v>
      </c>
      <c r="O621" s="34" t="s">
        <v>614</v>
      </c>
      <c r="P621" s="34" t="s">
        <v>894</v>
      </c>
      <c r="Q621" s="34">
        <v>9785447137526</v>
      </c>
      <c r="R621" s="34">
        <v>614048750</v>
      </c>
      <c r="S621" s="34">
        <v>10</v>
      </c>
      <c r="T621" s="35" t="s">
        <v>612</v>
      </c>
      <c r="U621" s="22" t="str">
        <f t="shared" si="55"/>
        <v>фото</v>
      </c>
    </row>
    <row r="622" spans="1:21" ht="15">
      <c r="A622" s="34">
        <v>614028850</v>
      </c>
      <c r="B622" s="21"/>
      <c r="C622" s="21">
        <f t="shared" si="54"/>
        <v>0</v>
      </c>
      <c r="D622" s="32" t="s">
        <v>656</v>
      </c>
      <c r="E622" s="32" t="s">
        <v>610</v>
      </c>
      <c r="F622" s="32" t="s">
        <v>913</v>
      </c>
      <c r="G622" s="32" t="s">
        <v>893</v>
      </c>
      <c r="H622" s="32">
        <v>20</v>
      </c>
      <c r="I622" s="131">
        <v>93</v>
      </c>
      <c r="J622" s="32" t="s">
        <v>610</v>
      </c>
      <c r="K622" s="33">
        <v>42262</v>
      </c>
      <c r="L622" s="34" t="s">
        <v>649</v>
      </c>
      <c r="M622" s="35" t="s">
        <v>914</v>
      </c>
      <c r="N622" s="35">
        <v>24</v>
      </c>
      <c r="O622" s="34" t="s">
        <v>614</v>
      </c>
      <c r="P622" s="34" t="s">
        <v>894</v>
      </c>
      <c r="Q622" s="34">
        <v>9785447119935</v>
      </c>
      <c r="R622" s="34">
        <v>614028850</v>
      </c>
      <c r="S622" s="34">
        <v>10</v>
      </c>
      <c r="T622" s="35" t="s">
        <v>612</v>
      </c>
      <c r="U622" s="22" t="str">
        <f t="shared" si="55"/>
        <v>фото</v>
      </c>
    </row>
    <row r="623" spans="1:21" ht="15">
      <c r="A623" s="34">
        <v>614047380</v>
      </c>
      <c r="B623" s="21"/>
      <c r="C623" s="21">
        <f t="shared" si="54"/>
        <v>0</v>
      </c>
      <c r="D623" s="32" t="s">
        <v>656</v>
      </c>
      <c r="E623" s="32" t="s">
        <v>610</v>
      </c>
      <c r="F623" s="32" t="s">
        <v>221</v>
      </c>
      <c r="G623" s="32" t="s">
        <v>893</v>
      </c>
      <c r="H623" s="32">
        <v>20</v>
      </c>
      <c r="I623" s="131">
        <v>93</v>
      </c>
      <c r="J623" s="32" t="s">
        <v>610</v>
      </c>
      <c r="K623" s="33">
        <v>42667</v>
      </c>
      <c r="L623" s="34" t="s">
        <v>726</v>
      </c>
      <c r="M623" s="35" t="s">
        <v>222</v>
      </c>
      <c r="N623" s="35">
        <v>24</v>
      </c>
      <c r="O623" s="34" t="s">
        <v>614</v>
      </c>
      <c r="P623" s="34" t="s">
        <v>894</v>
      </c>
      <c r="Q623" s="34">
        <v>9785447136475</v>
      </c>
      <c r="R623" s="34">
        <v>614047380</v>
      </c>
      <c r="S623" s="34">
        <v>10</v>
      </c>
      <c r="T623" s="35" t="s">
        <v>612</v>
      </c>
      <c r="U623" s="106" t="str">
        <f t="shared" si="55"/>
        <v>фото</v>
      </c>
    </row>
  </sheetData>
  <sheetProtection/>
  <autoFilter ref="A10:U623">
    <sortState ref="A11:U623">
      <sortCondition sortBy="cellColor" dxfId="248" ref="G11:G623"/>
    </sortState>
  </autoFilter>
  <mergeCells count="3">
    <mergeCell ref="I1:K1"/>
    <mergeCell ref="I2:K2"/>
    <mergeCell ref="H7:K7"/>
  </mergeCells>
  <conditionalFormatting sqref="Q18:Q27">
    <cfRule type="duplicateValues" priority="6703" dxfId="5" stopIfTrue="1">
      <formula>AND(COUNTIF($Q$18:$Q$27,Q18)&gt;1,NOT(ISBLANK(Q18)))</formula>
    </cfRule>
    <cfRule type="duplicateValues" priority="6704" dxfId="4" stopIfTrue="1">
      <formula>AND(COUNTIF($Q$18:$Q$27,Q18)&gt;1,NOT(ISBLANK(Q18)))</formula>
    </cfRule>
    <cfRule type="duplicateValues" priority="6705" dxfId="3" stopIfTrue="1">
      <formula>AND(COUNTIF($Q$18:$Q$27,Q18)&gt;1,NOT(ISBLANK(Q18)))</formula>
    </cfRule>
  </conditionalFormatting>
  <conditionalFormatting sqref="Q18:Q27">
    <cfRule type="duplicateValues" priority="6706" dxfId="2" stopIfTrue="1">
      <formula>AND(COUNTIF($Q$18:$Q$27,Q18)&gt;1,NOT(ISBLANK(Q18)))</formula>
    </cfRule>
  </conditionalFormatting>
  <conditionalFormatting sqref="F18:F27">
    <cfRule type="duplicateValues" priority="6707" dxfId="0" stopIfTrue="1">
      <formula>AND(COUNTIF($F$18:$F$27,F18)&gt;1,NOT(ISBLANK(F18)))</formula>
    </cfRule>
    <cfRule type="duplicateValues" priority="6708" dxfId="0" stopIfTrue="1">
      <formula>AND(COUNTIF($F$18:$F$27,F18)&gt;1,NOT(ISBLANK(F18)))</formula>
    </cfRule>
  </conditionalFormatting>
  <conditionalFormatting sqref="F18:F27">
    <cfRule type="duplicateValues" priority="6709" dxfId="0" stopIfTrue="1">
      <formula>AND(COUNTIF($F$18:$F$27,F18)&gt;1,NOT(ISBLANK(F18)))</formula>
    </cfRule>
  </conditionalFormatting>
  <conditionalFormatting sqref="Q33">
    <cfRule type="duplicateValues" priority="2026" dxfId="5" stopIfTrue="1">
      <formula>AND(COUNTIF($Q$33:$Q$33,Q33)&gt;1,NOT(ISBLANK(Q33)))</formula>
    </cfRule>
    <cfRule type="duplicateValues" priority="2027" dxfId="4" stopIfTrue="1">
      <formula>AND(COUNTIF($Q$33:$Q$33,Q33)&gt;1,NOT(ISBLANK(Q33)))</formula>
    </cfRule>
    <cfRule type="duplicateValues" priority="2028" dxfId="3" stopIfTrue="1">
      <formula>AND(COUNTIF($Q$33:$Q$33,Q33)&gt;1,NOT(ISBLANK(Q33)))</formula>
    </cfRule>
  </conditionalFormatting>
  <conditionalFormatting sqref="Q33">
    <cfRule type="duplicateValues" priority="2029" dxfId="2" stopIfTrue="1">
      <formula>AND(COUNTIF($Q$33:$Q$33,Q33)&gt;1,NOT(ISBLANK(Q33)))</formula>
    </cfRule>
  </conditionalFormatting>
  <conditionalFormatting sqref="F33">
    <cfRule type="duplicateValues" priority="2030" dxfId="0" stopIfTrue="1">
      <formula>AND(COUNTIF($F$33:$F$33,F33)&gt;1,NOT(ISBLANK(F33)))</formula>
    </cfRule>
    <cfRule type="duplicateValues" priority="2031" dxfId="0" stopIfTrue="1">
      <formula>AND(COUNTIF($F$33:$F$33,F33)&gt;1,NOT(ISBLANK(F33)))</formula>
    </cfRule>
  </conditionalFormatting>
  <conditionalFormatting sqref="F33">
    <cfRule type="duplicateValues" priority="2032" dxfId="0" stopIfTrue="1">
      <formula>AND(COUNTIF($F$33:$F$33,F33)&gt;1,NOT(ISBLANK(F33)))</formula>
    </cfRule>
  </conditionalFormatting>
  <conditionalFormatting sqref="Q41">
    <cfRule type="duplicateValues" priority="1903" dxfId="5" stopIfTrue="1">
      <formula>AND(COUNTIF($Q$41:$Q$41,Q41)&gt;1,NOT(ISBLANK(Q41)))</formula>
    </cfRule>
    <cfRule type="duplicateValues" priority="1904" dxfId="4" stopIfTrue="1">
      <formula>AND(COUNTIF($Q$41:$Q$41,Q41)&gt;1,NOT(ISBLANK(Q41)))</formula>
    </cfRule>
    <cfRule type="duplicateValues" priority="1905" dxfId="3" stopIfTrue="1">
      <formula>AND(COUNTIF($Q$41:$Q$41,Q41)&gt;1,NOT(ISBLANK(Q41)))</formula>
    </cfRule>
  </conditionalFormatting>
  <conditionalFormatting sqref="Q41">
    <cfRule type="duplicateValues" priority="1906" dxfId="2" stopIfTrue="1">
      <formula>AND(COUNTIF($Q$41:$Q$41,Q41)&gt;1,NOT(ISBLANK(Q41)))</formula>
    </cfRule>
  </conditionalFormatting>
  <conditionalFormatting sqref="F41">
    <cfRule type="duplicateValues" priority="1901" dxfId="0" stopIfTrue="1">
      <formula>AND(COUNTIF($F$41:$F$41,F41)&gt;1,NOT(ISBLANK(F41)))</formula>
    </cfRule>
    <cfRule type="duplicateValues" priority="1902" dxfId="0" stopIfTrue="1">
      <formula>AND(COUNTIF($F$41:$F$41,F41)&gt;1,NOT(ISBLANK(F41)))</formula>
    </cfRule>
  </conditionalFormatting>
  <conditionalFormatting sqref="F41">
    <cfRule type="duplicateValues" priority="1900" dxfId="0" stopIfTrue="1">
      <formula>AND(COUNTIF($F$41:$F$41,F41)&gt;1,NOT(ISBLANK(F41)))</formula>
    </cfRule>
  </conditionalFormatting>
  <conditionalFormatting sqref="Q55:Q56">
    <cfRule type="duplicateValues" priority="1594" dxfId="5" stopIfTrue="1">
      <formula>AND(COUNTIF($Q$55:$Q$56,Q55)&gt;1,NOT(ISBLANK(Q55)))</formula>
    </cfRule>
    <cfRule type="duplicateValues" priority="1595" dxfId="4" stopIfTrue="1">
      <formula>AND(COUNTIF($Q$55:$Q$56,Q55)&gt;1,NOT(ISBLANK(Q55)))</formula>
    </cfRule>
    <cfRule type="duplicateValues" priority="1596" dxfId="3" stopIfTrue="1">
      <formula>AND(COUNTIF($Q$55:$Q$56,Q55)&gt;1,NOT(ISBLANK(Q55)))</formula>
    </cfRule>
  </conditionalFormatting>
  <conditionalFormatting sqref="Q55:Q56">
    <cfRule type="duplicateValues" priority="1597" dxfId="2" stopIfTrue="1">
      <formula>AND(COUNTIF($Q$55:$Q$56,Q55)&gt;1,NOT(ISBLANK(Q55)))</formula>
    </cfRule>
  </conditionalFormatting>
  <conditionalFormatting sqref="F55:F56">
    <cfRule type="duplicateValues" priority="1598" dxfId="0" stopIfTrue="1">
      <formula>AND(COUNTIF($F$55:$F$56,F55)&gt;1,NOT(ISBLANK(F55)))</formula>
    </cfRule>
    <cfRule type="duplicateValues" priority="1599" dxfId="0" stopIfTrue="1">
      <formula>AND(COUNTIF($F$55:$F$56,F55)&gt;1,NOT(ISBLANK(F55)))</formula>
    </cfRule>
  </conditionalFormatting>
  <conditionalFormatting sqref="F55:F56">
    <cfRule type="duplicateValues" priority="1600" dxfId="0" stopIfTrue="1">
      <formula>AND(COUNTIF($F$55:$F$56,F55)&gt;1,NOT(ISBLANK(F55)))</formula>
    </cfRule>
  </conditionalFormatting>
  <conditionalFormatting sqref="Q624:Q65536 Q1:Q10">
    <cfRule type="duplicateValues" priority="9444" dxfId="0">
      <formula>AND(COUNTIF(#REF!,Q1)+COUNTIF($Q$1:$Q$10,Q1)&gt;1,NOT(ISBLANK(Q1)))</formula>
    </cfRule>
  </conditionalFormatting>
  <conditionalFormatting sqref="Q624:Q65536">
    <cfRule type="duplicateValues" priority="9447" dxfId="0">
      <formula>AND(COUNTIF(#REF!,Q624)&gt;1,NOT(ISBLANK(Q624)))</formula>
    </cfRule>
  </conditionalFormatting>
  <conditionalFormatting sqref="R624:R65536 R1:R10">
    <cfRule type="duplicateValues" priority="9449" dxfId="0">
      <formula>AND(COUNTIF(#REF!,R1)+COUNTIF($R$1:$R$10,R1)&gt;1,NOT(ISBLANK(R1)))</formula>
    </cfRule>
  </conditionalFormatting>
  <conditionalFormatting sqref="R624:R65536">
    <cfRule type="duplicateValues" priority="9452" dxfId="0">
      <formula>AND(COUNTIF(#REF!,R624)&gt;1,NOT(ISBLANK(R624)))</formula>
    </cfRule>
  </conditionalFormatting>
  <conditionalFormatting sqref="F624:F65536 F1:F10 F18:F27">
    <cfRule type="duplicateValues" priority="9455" dxfId="0">
      <formula>AND(COUNTIF(#REF!,F1)+COUNTIF($F$1:$F$10,F1)+COUNTIF($F$18:$F$27,F1)&gt;1,NOT(ISBLANK(F1)))</formula>
    </cfRule>
  </conditionalFormatting>
  <conditionalFormatting sqref="F624:F65536 F1:F10 F44:F54 F36:F42 F18:F33">
    <cfRule type="duplicateValues" priority="9458" dxfId="0">
      <formula>AND(COUNTIF(#REF!,F1)+COUNTIF($F$1:$F$10,F1)+COUNTIF($F$44:$F$54,F1)+COUNTIF($F$36:$F$42,F1)+COUNTIF($F$18:$F$33,F1)&gt;1,NOT(ISBLANK(F1)))</formula>
    </cfRule>
  </conditionalFormatting>
  <conditionalFormatting sqref="F624:F65536">
    <cfRule type="duplicateValues" priority="9464" dxfId="0">
      <formula>AND(COUNTIF(#REF!,F624)&gt;1,NOT(ISBLANK(F624)))</formula>
    </cfRule>
  </conditionalFormatting>
  <conditionalFormatting sqref="F624:F65536 F1:F10 F59:F60 F18:F56">
    <cfRule type="duplicateValues" priority="1468" dxfId="0">
      <formula>AND(COUNTIF(#REF!,F1)+COUNTIF($F$1:$F$10,F1)+COUNTIF($F$59:$F$60,F1)+COUNTIF($F$18:$F$56,F1)&gt;1,NOT(ISBLANK(F1)))</formula>
    </cfRule>
  </conditionalFormatting>
  <conditionalFormatting sqref="F215">
    <cfRule type="duplicateValues" priority="385" dxfId="0" stopIfTrue="1">
      <formula>AND(COUNTIF($F$215:$F$215,F215)&gt;1,NOT(ISBLANK(F215)))</formula>
    </cfRule>
    <cfRule type="duplicateValues" priority="386" dxfId="0" stopIfTrue="1">
      <formula>AND(COUNTIF($F$215:$F$215,F215)&gt;1,NOT(ISBLANK(F215)))</formula>
    </cfRule>
  </conditionalFormatting>
  <conditionalFormatting sqref="F215">
    <cfRule type="duplicateValues" priority="384" dxfId="0" stopIfTrue="1">
      <formula>AND(COUNTIF($F$215:$F$215,F215)&gt;1,NOT(ISBLANK(F215)))</formula>
    </cfRule>
  </conditionalFormatting>
  <conditionalFormatting sqref="F593:F65536 F278:F402 F115:F189 F470:F503 F576:F591 F191:F260 F262:F276 F508:F553 F404:F467 F557:F573 F1:F113">
    <cfRule type="duplicateValues" priority="131" dxfId="0">
      <formula>AND(COUNTIF(#REF!,F1)+COUNTIF($F$278:$F$402,F1)+COUNTIF($F$115:$F$189,F1)+COUNTIF($F$470:$F$503,F1)+COUNTIF($F$576:$F$591,F1)+COUNTIF($F$191:$F$260,F1)+COUNTIF($F$262:$F$276,F1)+COUNTIF($F$508:$F$553,F1)+COUNTIF($F$404:$F$467,F1)+COUNTIF($F$557:$F$573,F1)+COUNTIF($F$1:$F$113,F1)&gt;1,NOT(ISBLANK(F1)))</formula>
    </cfRule>
  </conditionalFormatting>
  <conditionalFormatting sqref="Q277">
    <cfRule type="duplicateValues" priority="112" dxfId="5" stopIfTrue="1">
      <formula>AND(COUNTIF($Q$277:$Q$277,Q277)&gt;1,NOT(ISBLANK(Q277)))</formula>
    </cfRule>
    <cfRule type="duplicateValues" priority="113" dxfId="4" stopIfTrue="1">
      <formula>AND(COUNTIF($Q$277:$Q$277,Q277)&gt;1,NOT(ISBLANK(Q277)))</formula>
    </cfRule>
    <cfRule type="duplicateValues" priority="114" dxfId="3" stopIfTrue="1">
      <formula>AND(COUNTIF($Q$277:$Q$277,Q277)&gt;1,NOT(ISBLANK(Q277)))</formula>
    </cfRule>
  </conditionalFormatting>
  <conditionalFormatting sqref="Q277">
    <cfRule type="duplicateValues" priority="115" dxfId="2" stopIfTrue="1">
      <formula>AND(COUNTIF($Q$277:$Q$277,Q277)&gt;1,NOT(ISBLANK(Q277)))</formula>
    </cfRule>
  </conditionalFormatting>
  <conditionalFormatting sqref="F277">
    <cfRule type="duplicateValues" priority="110" dxfId="0" stopIfTrue="1">
      <formula>AND(COUNTIF($F$277:$F$277,F277)&gt;1,NOT(ISBLANK(F277)))</formula>
    </cfRule>
    <cfRule type="duplicateValues" priority="111" dxfId="0" stopIfTrue="1">
      <formula>AND(COUNTIF($F$277:$F$277,F277)&gt;1,NOT(ISBLANK(F277)))</formula>
    </cfRule>
  </conditionalFormatting>
  <conditionalFormatting sqref="F277">
    <cfRule type="duplicateValues" priority="109" dxfId="0" stopIfTrue="1">
      <formula>AND(COUNTIF($F$277:$F$277,F277)&gt;1,NOT(ISBLANK(F277)))</formula>
    </cfRule>
  </conditionalFormatting>
  <conditionalFormatting sqref="Q261">
    <cfRule type="duplicateValues" priority="64" dxfId="5" stopIfTrue="1">
      <formula>AND(COUNTIF($Q$261:$Q$261,Q261)&gt;1,NOT(ISBLANK(Q261)))</formula>
    </cfRule>
    <cfRule type="duplicateValues" priority="65" dxfId="4" stopIfTrue="1">
      <formula>AND(COUNTIF($Q$261:$Q$261,Q261)&gt;1,NOT(ISBLANK(Q261)))</formula>
    </cfRule>
    <cfRule type="duplicateValues" priority="66" dxfId="3" stopIfTrue="1">
      <formula>AND(COUNTIF($Q$261:$Q$261,Q261)&gt;1,NOT(ISBLANK(Q261)))</formula>
    </cfRule>
  </conditionalFormatting>
  <conditionalFormatting sqref="Q261">
    <cfRule type="duplicateValues" priority="67" dxfId="2" stopIfTrue="1">
      <formula>AND(COUNTIF($Q$261:$Q$261,Q261)&gt;1,NOT(ISBLANK(Q261)))</formula>
    </cfRule>
  </conditionalFormatting>
  <conditionalFormatting sqref="F261">
    <cfRule type="duplicateValues" priority="62" dxfId="0" stopIfTrue="1">
      <formula>AND(COUNTIF($F$261:$F$261,F261)&gt;1,NOT(ISBLANK(F261)))</formula>
    </cfRule>
    <cfRule type="duplicateValues" priority="63" dxfId="0" stopIfTrue="1">
      <formula>AND(COUNTIF($F$261:$F$261,F261)&gt;1,NOT(ISBLANK(F261)))</formula>
    </cfRule>
  </conditionalFormatting>
  <conditionalFormatting sqref="F261">
    <cfRule type="duplicateValues" priority="61" dxfId="0" stopIfTrue="1">
      <formula>AND(COUNTIF($F$261:$F$261,F261)&gt;1,NOT(ISBLANK(F261)))</formula>
    </cfRule>
  </conditionalFormatting>
  <conditionalFormatting sqref="Q403">
    <cfRule type="duplicateValues" priority="32" dxfId="5" stopIfTrue="1">
      <formula>AND(COUNTIF($Q$403:$Q$403,Q403)&gt;1,NOT(ISBLANK(Q403)))</formula>
    </cfRule>
    <cfRule type="duplicateValues" priority="33" dxfId="4" stopIfTrue="1">
      <formula>AND(COUNTIF($Q$403:$Q$403,Q403)&gt;1,NOT(ISBLANK(Q403)))</formula>
    </cfRule>
    <cfRule type="duplicateValues" priority="34" dxfId="3" stopIfTrue="1">
      <formula>AND(COUNTIF($Q$403:$Q$403,Q403)&gt;1,NOT(ISBLANK(Q403)))</formula>
    </cfRule>
  </conditionalFormatting>
  <conditionalFormatting sqref="Q403">
    <cfRule type="duplicateValues" priority="35" dxfId="2" stopIfTrue="1">
      <formula>AND(COUNTIF($Q$403:$Q$403,Q403)&gt;1,NOT(ISBLANK(Q403)))</formula>
    </cfRule>
  </conditionalFormatting>
  <conditionalFormatting sqref="F403">
    <cfRule type="duplicateValues" priority="30" dxfId="0" stopIfTrue="1">
      <formula>AND(COUNTIF($F$403:$F$403,F403)&gt;1,NOT(ISBLANK(F403)))</formula>
    </cfRule>
    <cfRule type="duplicateValues" priority="31" dxfId="0" stopIfTrue="1">
      <formula>AND(COUNTIF($F$403:$F$403,F403)&gt;1,NOT(ISBLANK(F403)))</formula>
    </cfRule>
  </conditionalFormatting>
  <conditionalFormatting sqref="F403">
    <cfRule type="duplicateValues" priority="29" dxfId="0" stopIfTrue="1">
      <formula>AND(COUNTIF($F$403:$F$403,F403)&gt;1,NOT(ISBLANK(F403)))</formula>
    </cfRule>
  </conditionalFormatting>
  <conditionalFormatting sqref="Q592">
    <cfRule type="duplicateValues" priority="16" dxfId="5" stopIfTrue="1">
      <formula>AND(COUNTIF($Q$592:$Q$592,Q592)&gt;1,NOT(ISBLANK(Q592)))</formula>
    </cfRule>
    <cfRule type="duplicateValues" priority="17" dxfId="4" stopIfTrue="1">
      <formula>AND(COUNTIF($Q$592:$Q$592,Q592)&gt;1,NOT(ISBLANK(Q592)))</formula>
    </cfRule>
    <cfRule type="duplicateValues" priority="18" dxfId="3" stopIfTrue="1">
      <formula>AND(COUNTIF($Q$592:$Q$592,Q592)&gt;1,NOT(ISBLANK(Q592)))</formula>
    </cfRule>
  </conditionalFormatting>
  <conditionalFormatting sqref="Q592">
    <cfRule type="duplicateValues" priority="19" dxfId="2" stopIfTrue="1">
      <formula>AND(COUNTIF($Q$592:$Q$592,Q592)&gt;1,NOT(ISBLANK(Q592)))</formula>
    </cfRule>
  </conditionalFormatting>
  <conditionalFormatting sqref="F592">
    <cfRule type="duplicateValues" priority="14" dxfId="0" stopIfTrue="1">
      <formula>AND(COUNTIF($F$592:$F$592,F592)&gt;1,NOT(ISBLANK(F592)))</formula>
    </cfRule>
    <cfRule type="duplicateValues" priority="15" dxfId="0" stopIfTrue="1">
      <formula>AND(COUNTIF($F$592:$F$592,F592)&gt;1,NOT(ISBLANK(F592)))</formula>
    </cfRule>
  </conditionalFormatting>
  <conditionalFormatting sqref="F592">
    <cfRule type="duplicateValues" priority="13" dxfId="0" stopIfTrue="1">
      <formula>AND(COUNTIF($F$592:$F$592,F592)&gt;1,NOT(ISBLANK(F592)))</formula>
    </cfRule>
  </conditionalFormatting>
  <conditionalFormatting sqref="Q619:Q623">
    <cfRule type="duplicateValues" priority="13549" dxfId="5" stopIfTrue="1">
      <formula>AND(COUNTIF($Q$619:$Q$623,Q619)&gt;1,NOT(ISBLANK(Q619)))</formula>
    </cfRule>
    <cfRule type="duplicateValues" priority="13550" dxfId="4" stopIfTrue="1">
      <formula>AND(COUNTIF($Q$619:$Q$623,Q619)&gt;1,NOT(ISBLANK(Q619)))</formula>
    </cfRule>
    <cfRule type="duplicateValues" priority="13551" dxfId="3" stopIfTrue="1">
      <formula>AND(COUNTIF($Q$619:$Q$623,Q619)&gt;1,NOT(ISBLANK(Q619)))</formula>
    </cfRule>
  </conditionalFormatting>
  <conditionalFormatting sqref="F619:F623">
    <cfRule type="duplicateValues" priority="13555" dxfId="5" stopIfTrue="1">
      <formula>AND(COUNTIF($F$619:$F$623,F619)&gt;1,NOT(ISBLANK(F619)))</formula>
    </cfRule>
  </conditionalFormatting>
  <conditionalFormatting sqref="F619:F623 Q619:Q623">
    <cfRule type="duplicateValues" priority="13557" dxfId="2" stopIfTrue="1">
      <formula>AND(COUNTIF($F$619:$F$623,F619)+COUNTIF($Q$619:$Q$623,F619)&gt;1,NOT(ISBLANK(F619)))</formula>
    </cfRule>
  </conditionalFormatting>
  <conditionalFormatting sqref="F619:F623">
    <cfRule type="duplicateValues" priority="13561" dxfId="0" stopIfTrue="1">
      <formula>AND(COUNTIF($F$619:$F$623,F619)&gt;1,NOT(ISBLANK(F619)))</formula>
    </cfRule>
    <cfRule type="duplicateValues" priority="13562" dxfId="0" stopIfTrue="1">
      <formula>AND(COUNTIF($F$619:$F$623,F619)&gt;1,NOT(ISBLANK(F619)))</formula>
    </cfRule>
    <cfRule type="duplicateValues" priority="13563" dxfId="0" stopIfTrue="1">
      <formula>AND(COUNTIF($F$619:$F$623,F619)&gt;1,NOT(ISBLANK(F619)))</formula>
    </cfRule>
    <cfRule type="duplicateValues" priority="13564" dxfId="0" stopIfTrue="1">
      <formula>AND(COUNTIF($G$619:$G$623,F619)&gt;1,NOT(ISBLANK(F619)))</formula>
    </cfRule>
    <cfRule type="duplicateValues" priority="13565" dxfId="0" stopIfTrue="1">
      <formula>AND(COUNTIF($G$619:$G$623,F619)&gt;1,NOT(ISBLANK(F619)))</formula>
    </cfRule>
  </conditionalFormatting>
  <conditionalFormatting sqref="F619:F623">
    <cfRule type="duplicateValues" priority="13571" dxfId="2" stopIfTrue="1">
      <formula>AND(COUNTIF($F$619:$F$623,F619)&gt;1,NOT(ISBLANK(F619)))</formula>
    </cfRule>
  </conditionalFormatting>
  <conditionalFormatting sqref="Q619:Q623">
    <cfRule type="duplicateValues" priority="13573" dxfId="2" stopIfTrue="1">
      <formula>AND(COUNTIF($Q$619:$Q$623,Q619)&gt;1,NOT(ISBLANK(Q619)))</formula>
    </cfRule>
  </conditionalFormatting>
  <conditionalFormatting sqref="F619:F623">
    <cfRule type="duplicateValues" priority="13575" dxfId="0" stopIfTrue="1">
      <formula>AND(COUNTIF($F$619:$F$623,F619)&gt;1,NOT(ISBLANK(F619)))</formula>
    </cfRule>
  </conditionalFormatting>
  <conditionalFormatting sqref="F619:F623">
    <cfRule type="duplicateValues" priority="13577" dxfId="0" stopIfTrue="1">
      <formula>AND(COUNTIF($F$619:$F$623,F619)&gt;1,NOT(ISBLANK(F619)))</formula>
    </cfRule>
    <cfRule type="duplicateValues" priority="13578" dxfId="0" stopIfTrue="1">
      <formula>AND(COUNTIF($F$619:$F$623,F619)&gt;1,NOT(ISBLANK(F619)))</formula>
    </cfRule>
  </conditionalFormatting>
  <conditionalFormatting sqref="F593:F623 F539:F553 F11:F17 F416:F452 F454:F467 F61:F113 F115:F189 F278:F402 F470:F503 F576:F591 F191:F260 F262:F276 F508:F537 F404:F410 F557:F573">
    <cfRule type="duplicateValues" priority="16487" dxfId="0" stopIfTrue="1">
      <formula>AND(COUNTIF($F$593:$F$623,F11)+COUNTIF($F$539:$F$553,F11)+COUNTIF($F$11:$F$17,F11)+COUNTIF($F$416:$F$452,F11)+COUNTIF($F$454:$F$467,F11)+COUNTIF($F$61:$F$113,F11)+COUNTIF($F$115:$F$189,F11)+COUNTIF($F$278:$F$402,F11)+COUNTIF($F$470:$F$503,F11)+COUNTIF($F$576:$F$591,F11)+COUNTIF($F$191:$F$260,F11)+COUNTIF($F$262:$F$276,F11)+COUNTIF($F$508:$F$537,F11)+COUNTIF($F$404:$F$410,F11)+COUNTIF($F$557:$F$573,F11)&gt;1,NOT(ISBLANK(F11)))</formula>
    </cfRule>
    <cfRule type="duplicateValues" priority="16488" dxfId="0" stopIfTrue="1">
      <formula>AND(COUNTIF($F$593:$F$623,F11)+COUNTIF($F$539:$F$553,F11)+COUNTIF($F$11:$F$17,F11)+COUNTIF($F$416:$F$452,F11)+COUNTIF($F$454:$F$467,F11)+COUNTIF($F$61:$F$113,F11)+COUNTIF($F$115:$F$189,F11)+COUNTIF($F$278:$F$402,F11)+COUNTIF($F$470:$F$503,F11)+COUNTIF($F$576:$F$591,F11)+COUNTIF($F$191:$F$260,F11)+COUNTIF($F$262:$F$276,F11)+COUNTIF($F$508:$F$537,F11)+COUNTIF($F$404:$F$410,F11)+COUNTIF($F$557:$F$573,F11)&gt;1,NOT(ISBLANK(F11)))</formula>
    </cfRule>
  </conditionalFormatting>
  <conditionalFormatting sqref="Q593:Q623 Q106:Q113 Q61:Q104 Q115:Q189 Q278:Q402 Q470:Q503 Q576:Q591 Q191:Q260 Q262:Q276 Q508:Q553 Q11:Q17 Q404:Q467 Q557:Q573">
    <cfRule type="duplicateValues" priority="16527" dxfId="5" stopIfTrue="1">
      <formula>AND(COUNTIF($Q$593:$Q$623,Q11)+COUNTIF($Q$106:$Q$113,Q11)+COUNTIF($Q$61:$Q$104,Q11)+COUNTIF($Q$115:$Q$189,Q11)+COUNTIF($Q$278:$Q$402,Q11)+COUNTIF($Q$470:$Q$503,Q11)+COUNTIF($Q$576:$Q$591,Q11)+COUNTIF($Q$191:$Q$260,Q11)+COUNTIF($Q$262:$Q$276,Q11)+COUNTIF($Q$508:$Q$553,Q11)+COUNTIF($Q$11:$Q$17,Q11)+COUNTIF($Q$404:$Q$467,Q11)+COUNTIF($Q$557:$Q$573,Q11)&gt;1,NOT(ISBLANK(Q11)))</formula>
    </cfRule>
    <cfRule type="duplicateValues" priority="16528" dxfId="4" stopIfTrue="1">
      <formula>AND(COUNTIF($Q$593:$Q$623,Q11)+COUNTIF($Q$106:$Q$113,Q11)+COUNTIF($Q$61:$Q$104,Q11)+COUNTIF($Q$115:$Q$189,Q11)+COUNTIF($Q$278:$Q$402,Q11)+COUNTIF($Q$470:$Q$503,Q11)+COUNTIF($Q$576:$Q$591,Q11)+COUNTIF($Q$191:$Q$260,Q11)+COUNTIF($Q$262:$Q$276,Q11)+COUNTIF($Q$508:$Q$553,Q11)+COUNTIF($Q$11:$Q$17,Q11)+COUNTIF($Q$404:$Q$467,Q11)+COUNTIF($Q$557:$Q$573,Q11)&gt;1,NOT(ISBLANK(Q11)))</formula>
    </cfRule>
    <cfRule type="duplicateValues" priority="16529" dxfId="3" stopIfTrue="1">
      <formula>AND(COUNTIF($Q$593:$Q$623,Q11)+COUNTIF($Q$106:$Q$113,Q11)+COUNTIF($Q$61:$Q$104,Q11)+COUNTIF($Q$115:$Q$189,Q11)+COUNTIF($Q$278:$Q$402,Q11)+COUNTIF($Q$470:$Q$503,Q11)+COUNTIF($Q$576:$Q$591,Q11)+COUNTIF($Q$191:$Q$260,Q11)+COUNTIF($Q$262:$Q$276,Q11)+COUNTIF($Q$508:$Q$553,Q11)+COUNTIF($Q$11:$Q$17,Q11)+COUNTIF($Q$404:$Q$467,Q11)+COUNTIF($Q$557:$Q$573,Q11)&gt;1,NOT(ISBLANK(Q11)))</formula>
    </cfRule>
  </conditionalFormatting>
  <conditionalFormatting sqref="Q593:Q623 Q106:Q113 Q61:Q104 Q115:Q189 Q278:Q402 Q470:Q503 Q576:Q591 Q191:Q260 Q262:Q276 Q508:Q553 Q11:Q17 Q404:Q467 Q557:Q573">
    <cfRule type="duplicateValues" priority="16584" dxfId="2" stopIfTrue="1">
      <formula>AND(COUNTIF($Q$593:$Q$623,Q11)+COUNTIF($Q$106:$Q$113,Q11)+COUNTIF($Q$61:$Q$104,Q11)+COUNTIF($Q$115:$Q$189,Q11)+COUNTIF($Q$278:$Q$402,Q11)+COUNTIF($Q$470:$Q$503,Q11)+COUNTIF($Q$576:$Q$591,Q11)+COUNTIF($Q$191:$Q$260,Q11)+COUNTIF($Q$262:$Q$276,Q11)+COUNTIF($Q$508:$Q$553,Q11)+COUNTIF($Q$11:$Q$17,Q11)+COUNTIF($Q$404:$Q$467,Q11)+COUNTIF($Q$557:$Q$573,Q11)&gt;1,NOT(ISBLANK(Q11)))</formula>
    </cfRule>
  </conditionalFormatting>
  <conditionalFormatting sqref="F593:F623 F61:F113 F115:F189 F278:F402 F470:F503 F576:F591 F191:F260 F262:F276 F508:F553 F11:F17 F404:F467 F557:F573">
    <cfRule type="duplicateValues" priority="16603" dxfId="0" stopIfTrue="1">
      <formula>AND(COUNTIF($F$593:$F$623,F11)+COUNTIF($F$61:$F$113,F11)+COUNTIF($F$115:$F$189,F11)+COUNTIF($F$278:$F$402,F11)+COUNTIF($F$470:$F$503,F11)+COUNTIF($F$576:$F$591,F11)+COUNTIF($F$191:$F$260,F11)+COUNTIF($F$262:$F$276,F11)+COUNTIF($F$508:$F$553,F11)+COUNTIF($F$11:$F$17,F11)+COUNTIF($F$404:$F$467,F11)+COUNTIF($F$557:$F$573,F11)&gt;1,NOT(ISBLANK(F11)))</formula>
    </cfRule>
  </conditionalFormatting>
  <conditionalFormatting sqref="F593:F623 F278:F402 F61:F113 F115:F189 F470:F503 F576:F591 F191:F260 F262:F276 F508:F553 F11:F17 F404:F467 F557:F573">
    <cfRule type="duplicateValues" priority="16620" dxfId="0" stopIfTrue="1">
      <formula>AND(COUNTIF($F$593:$F$623,F11)+COUNTIF($F$278:$F$402,F11)+COUNTIF($F$61:$F$113,F11)+COUNTIF($F$115:$F$189,F11)+COUNTIF($F$470:$F$503,F11)+COUNTIF($F$576:$F$591,F11)+COUNTIF($F$191:$F$260,F11)+COUNTIF($F$262:$F$276,F11)+COUNTIF($F$508:$F$553,F11)+COUNTIF($F$11:$F$17,F11)+COUNTIF($F$404:$F$467,F11)+COUNTIF($F$557:$F$573,F11)&gt;1,NOT(ISBLANK(F11)))</formula>
    </cfRule>
  </conditionalFormatting>
  <conditionalFormatting sqref="Q574:Q575">
    <cfRule type="duplicateValues" priority="16645" dxfId="5" stopIfTrue="1">
      <formula>AND(COUNTIF($Q$574:$Q$575,Q574)&gt;1,NOT(ISBLANK(Q574)))</formula>
    </cfRule>
    <cfRule type="duplicateValues" priority="16646" dxfId="4" stopIfTrue="1">
      <formula>AND(COUNTIF($Q$574:$Q$575,Q574)&gt;1,NOT(ISBLANK(Q574)))</formula>
    </cfRule>
    <cfRule type="duplicateValues" priority="16647" dxfId="3" stopIfTrue="1">
      <formula>AND(COUNTIF($Q$574:$Q$575,Q574)&gt;1,NOT(ISBLANK(Q574)))</formula>
    </cfRule>
  </conditionalFormatting>
  <conditionalFormatting sqref="Q574:Q575">
    <cfRule type="duplicateValues" priority="16651" dxfId="2" stopIfTrue="1">
      <formula>AND(COUNTIF($Q$574:$Q$575,Q574)&gt;1,NOT(ISBLANK(Q574)))</formula>
    </cfRule>
  </conditionalFormatting>
  <conditionalFormatting sqref="F574:F575">
    <cfRule type="duplicateValues" priority="16653" dxfId="0" stopIfTrue="1">
      <formula>AND(COUNTIF($F$574:$F$575,F574)&gt;1,NOT(ISBLANK(F574)))</formula>
    </cfRule>
    <cfRule type="duplicateValues" priority="16654" dxfId="0" stopIfTrue="1">
      <formula>AND(COUNTIF($F$574:$F$575,F574)&gt;1,NOT(ISBLANK(F574)))</formula>
    </cfRule>
  </conditionalFormatting>
  <conditionalFormatting sqref="F574:F575">
    <cfRule type="duplicateValues" priority="16657" dxfId="0" stopIfTrue="1">
      <formula>AND(COUNTIF($F$574:$F$575,F574)&gt;1,NOT(ISBLANK(F574)))</formula>
    </cfRule>
  </conditionalFormatting>
  <conditionalFormatting sqref="Q554:Q556">
    <cfRule type="duplicateValues" priority="16853" dxfId="5" stopIfTrue="1">
      <formula>AND(COUNTIF($Q$554:$Q$556,Q554)&gt;1,NOT(ISBLANK(Q554)))</formula>
    </cfRule>
    <cfRule type="duplicateValues" priority="16854" dxfId="4" stopIfTrue="1">
      <formula>AND(COUNTIF($Q$554:$Q$556,Q554)&gt;1,NOT(ISBLANK(Q554)))</formula>
    </cfRule>
    <cfRule type="duplicateValues" priority="16855" dxfId="3" stopIfTrue="1">
      <formula>AND(COUNTIF($Q$554:$Q$556,Q554)&gt;1,NOT(ISBLANK(Q554)))</formula>
    </cfRule>
  </conditionalFormatting>
  <conditionalFormatting sqref="Q554:Q556">
    <cfRule type="duplicateValues" priority="16856" dxfId="2" stopIfTrue="1">
      <formula>AND(COUNTIF($Q$554:$Q$556,Q554)&gt;1,NOT(ISBLANK(Q554)))</formula>
    </cfRule>
  </conditionalFormatting>
  <conditionalFormatting sqref="F554:F556">
    <cfRule type="duplicateValues" priority="16857" dxfId="0" stopIfTrue="1">
      <formula>AND(COUNTIF($F$554:$F$556,F554)&gt;1,NOT(ISBLANK(F554)))</formula>
    </cfRule>
    <cfRule type="duplicateValues" priority="16858" dxfId="0" stopIfTrue="1">
      <formula>AND(COUNTIF($F$554:$F$556,F554)&gt;1,NOT(ISBLANK(F554)))</formula>
    </cfRule>
  </conditionalFormatting>
  <conditionalFormatting sqref="F554:F556">
    <cfRule type="duplicateValues" priority="16859" dxfId="0" stopIfTrue="1">
      <formula>AND(COUNTIF($F$554:$F$556,F554)&gt;1,NOT(ISBLANK(F554)))</formula>
    </cfRule>
  </conditionalFormatting>
  <conditionalFormatting sqref="Q504:Q507">
    <cfRule type="duplicateValues" priority="17049" dxfId="5" stopIfTrue="1">
      <formula>AND(COUNTIF($Q$504:$Q$507,Q504)&gt;1,NOT(ISBLANK(Q504)))</formula>
    </cfRule>
    <cfRule type="duplicateValues" priority="17050" dxfId="4" stopIfTrue="1">
      <formula>AND(COUNTIF($Q$504:$Q$507,Q504)&gt;1,NOT(ISBLANK(Q504)))</formula>
    </cfRule>
    <cfRule type="duplicateValues" priority="17051" dxfId="3" stopIfTrue="1">
      <formula>AND(COUNTIF($Q$504:$Q$507,Q504)&gt;1,NOT(ISBLANK(Q504)))</formula>
    </cfRule>
  </conditionalFormatting>
  <conditionalFormatting sqref="Q504:Q507">
    <cfRule type="duplicateValues" priority="17055" dxfId="2" stopIfTrue="1">
      <formula>AND(COUNTIF($Q$504:$Q$507,Q504)&gt;1,NOT(ISBLANK(Q504)))</formula>
    </cfRule>
  </conditionalFormatting>
  <conditionalFormatting sqref="F504:F507">
    <cfRule type="duplicateValues" priority="17057" dxfId="0" stopIfTrue="1">
      <formula>AND(COUNTIF($F$504:$F$507,F504)&gt;1,NOT(ISBLANK(F504)))</formula>
    </cfRule>
    <cfRule type="duplicateValues" priority="17058" dxfId="0" stopIfTrue="1">
      <formula>AND(COUNTIF($F$504:$F$507,F504)&gt;1,NOT(ISBLANK(F504)))</formula>
    </cfRule>
  </conditionalFormatting>
  <conditionalFormatting sqref="F504:F507">
    <cfRule type="duplicateValues" priority="17061" dxfId="0" stopIfTrue="1">
      <formula>AND(COUNTIF($F$504:$F$507,F504)&gt;1,NOT(ISBLANK(F504)))</formula>
    </cfRule>
  </conditionalFormatting>
  <conditionalFormatting sqref="Q469">
    <cfRule type="duplicateValues" priority="17086" dxfId="5" stopIfTrue="1">
      <formula>AND(COUNTIF($Q$469:$Q$469,Q469)&gt;1,NOT(ISBLANK(Q469)))</formula>
    </cfRule>
    <cfRule type="duplicateValues" priority="17087" dxfId="4" stopIfTrue="1">
      <formula>AND(COUNTIF($Q$469:$Q$469,Q469)&gt;1,NOT(ISBLANK(Q469)))</formula>
    </cfRule>
    <cfRule type="duplicateValues" priority="17088" dxfId="3" stopIfTrue="1">
      <formula>AND(COUNTIF($Q$469:$Q$469,Q469)&gt;1,NOT(ISBLANK(Q469)))</formula>
    </cfRule>
  </conditionalFormatting>
  <conditionalFormatting sqref="Q469">
    <cfRule type="duplicateValues" priority="17089" dxfId="2" stopIfTrue="1">
      <formula>AND(COUNTIF($Q$469:$Q$469,Q469)&gt;1,NOT(ISBLANK(Q469)))</formula>
    </cfRule>
  </conditionalFormatting>
  <conditionalFormatting sqref="F469">
    <cfRule type="duplicateValues" priority="17090" dxfId="0" stopIfTrue="1">
      <formula>AND(COUNTIF($F$469:$F$469,F469)&gt;1,NOT(ISBLANK(F469)))</formula>
    </cfRule>
    <cfRule type="duplicateValues" priority="17091" dxfId="0" stopIfTrue="1">
      <formula>AND(COUNTIF($F$469:$F$469,F469)&gt;1,NOT(ISBLANK(F469)))</formula>
    </cfRule>
  </conditionalFormatting>
  <conditionalFormatting sqref="F469">
    <cfRule type="duplicateValues" priority="17092" dxfId="0" stopIfTrue="1">
      <formula>AND(COUNTIF($F$469:$F$469,F469)&gt;1,NOT(ISBLANK(F469)))</formula>
    </cfRule>
  </conditionalFormatting>
  <conditionalFormatting sqref="F468">
    <cfRule type="duplicateValues" priority="17121" dxfId="0" stopIfTrue="1">
      <formula>AND(COUNTIF($F$468:$F$468,F468)&gt;1,NOT(ISBLANK(F468)))</formula>
    </cfRule>
    <cfRule type="duplicateValues" priority="17122" dxfId="0" stopIfTrue="1">
      <formula>AND(COUNTIF($F$468:$F$468,F468)&gt;1,NOT(ISBLANK(F468)))</formula>
    </cfRule>
  </conditionalFormatting>
  <conditionalFormatting sqref="Q468">
    <cfRule type="duplicateValues" priority="17284" dxfId="5" stopIfTrue="1">
      <formula>AND(COUNTIF($Q$468:$Q$468,Q468)&gt;1,NOT(ISBLANK(Q468)))</formula>
    </cfRule>
    <cfRule type="duplicateValues" priority="17285" dxfId="4" stopIfTrue="1">
      <formula>AND(COUNTIF($Q$468:$Q$468,Q468)&gt;1,NOT(ISBLANK(Q468)))</formula>
    </cfRule>
    <cfRule type="duplicateValues" priority="17286" dxfId="3" stopIfTrue="1">
      <formula>AND(COUNTIF($Q$468:$Q$468,Q468)&gt;1,NOT(ISBLANK(Q468)))</formula>
    </cfRule>
  </conditionalFormatting>
  <conditionalFormatting sqref="Q468">
    <cfRule type="duplicateValues" priority="17287" dxfId="2" stopIfTrue="1">
      <formula>AND(COUNTIF($Q$468:$Q$468,Q468)&gt;1,NOT(ISBLANK(Q468)))</formula>
    </cfRule>
  </conditionalFormatting>
  <conditionalFormatting sqref="F468">
    <cfRule type="duplicateValues" priority="17288" dxfId="0" stopIfTrue="1">
      <formula>AND(COUNTIF($F$468:$F$468,F468)&gt;1,NOT(ISBLANK(F468)))</formula>
    </cfRule>
  </conditionalFormatting>
  <conditionalFormatting sqref="Q190">
    <cfRule type="duplicateValues" priority="17311" dxfId="5" stopIfTrue="1">
      <formula>AND(COUNTIF($Q$190:$Q$190,Q190)&gt;1,NOT(ISBLANK(Q190)))</formula>
    </cfRule>
    <cfRule type="duplicateValues" priority="17312" dxfId="4" stopIfTrue="1">
      <formula>AND(COUNTIF($Q$190:$Q$190,Q190)&gt;1,NOT(ISBLANK(Q190)))</formula>
    </cfRule>
    <cfRule type="duplicateValues" priority="17313" dxfId="3" stopIfTrue="1">
      <formula>AND(COUNTIF($Q$190:$Q$190,Q190)&gt;1,NOT(ISBLANK(Q190)))</formula>
    </cfRule>
  </conditionalFormatting>
  <conditionalFormatting sqref="Q190">
    <cfRule type="duplicateValues" priority="17314" dxfId="2" stopIfTrue="1">
      <formula>AND(COUNTIF($Q$190:$Q$190,Q190)&gt;1,NOT(ISBLANK(Q190)))</formula>
    </cfRule>
  </conditionalFormatting>
  <conditionalFormatting sqref="F190">
    <cfRule type="duplicateValues" priority="17315" dxfId="0" stopIfTrue="1">
      <formula>AND(COUNTIF($F$190:$F$190,F190)&gt;1,NOT(ISBLANK(F190)))</formula>
    </cfRule>
    <cfRule type="duplicateValues" priority="17316" dxfId="0" stopIfTrue="1">
      <formula>AND(COUNTIF($F$190:$F$190,F190)&gt;1,NOT(ISBLANK(F190)))</formula>
    </cfRule>
  </conditionalFormatting>
  <conditionalFormatting sqref="F190">
    <cfRule type="duplicateValues" priority="17317" dxfId="0" stopIfTrue="1">
      <formula>AND(COUNTIF($F$190:$F$190,F190)&gt;1,NOT(ISBLANK(F190)))</formula>
    </cfRule>
  </conditionalFormatting>
  <conditionalFormatting sqref="Q114">
    <cfRule type="duplicateValues" priority="17471" dxfId="5" stopIfTrue="1">
      <formula>AND(COUNTIF($Q$114:$Q$114,Q114)&gt;1,NOT(ISBLANK(Q114)))</formula>
    </cfRule>
    <cfRule type="duplicateValues" priority="17472" dxfId="4" stopIfTrue="1">
      <formula>AND(COUNTIF($Q$114:$Q$114,Q114)&gt;1,NOT(ISBLANK(Q114)))</formula>
    </cfRule>
    <cfRule type="duplicateValues" priority="17473" dxfId="3" stopIfTrue="1">
      <formula>AND(COUNTIF($Q$114:$Q$114,Q114)&gt;1,NOT(ISBLANK(Q114)))</formula>
    </cfRule>
  </conditionalFormatting>
  <conditionalFormatting sqref="Q114">
    <cfRule type="duplicateValues" priority="17474" dxfId="2" stopIfTrue="1">
      <formula>AND(COUNTIF($Q$114:$Q$114,Q114)&gt;1,NOT(ISBLANK(Q114)))</formula>
    </cfRule>
  </conditionalFormatting>
  <conditionalFormatting sqref="R114">
    <cfRule type="duplicateValues" priority="17475" dxfId="0">
      <formula>AND(COUNTIF($R$114:$R$114,R114)&gt;1,NOT(ISBLANK(R114)))</formula>
    </cfRule>
  </conditionalFormatting>
  <conditionalFormatting sqref="F114">
    <cfRule type="duplicateValues" priority="17476" dxfId="0">
      <formula>AND(COUNTIF($F$114:$F$114,F114)&gt;1,NOT(ISBLANK(F114)))</formula>
    </cfRule>
  </conditionalFormatting>
  <conditionalFormatting sqref="F59:F60">
    <cfRule type="duplicateValues" priority="17491" dxfId="0" stopIfTrue="1">
      <formula>AND(COUNTIF($F$59:$F$60,F59)&gt;1,NOT(ISBLANK(F59)))</formula>
    </cfRule>
    <cfRule type="duplicateValues" priority="17492" dxfId="0" stopIfTrue="1">
      <formula>AND(COUNTIF($F$59:$F$60,F59)&gt;1,NOT(ISBLANK(F59)))</formula>
    </cfRule>
  </conditionalFormatting>
  <conditionalFormatting sqref="Q59:Q60">
    <cfRule type="duplicateValues" priority="17495" dxfId="5" stopIfTrue="1">
      <formula>AND(COUNTIF($Q$59:$Q$60,Q59)&gt;1,NOT(ISBLANK(Q59)))</formula>
    </cfRule>
    <cfRule type="duplicateValues" priority="17496" dxfId="4" stopIfTrue="1">
      <formula>AND(COUNTIF($Q$59:$Q$60,Q59)&gt;1,NOT(ISBLANK(Q59)))</formula>
    </cfRule>
    <cfRule type="duplicateValues" priority="17497" dxfId="3" stopIfTrue="1">
      <formula>AND(COUNTIF($Q$59:$Q$60,Q59)&gt;1,NOT(ISBLANK(Q59)))</formula>
    </cfRule>
  </conditionalFormatting>
  <conditionalFormatting sqref="Q59:Q60">
    <cfRule type="duplicateValues" priority="17501" dxfId="2" stopIfTrue="1">
      <formula>AND(COUNTIF($Q$59:$Q$60,Q59)&gt;1,NOT(ISBLANK(Q59)))</formula>
    </cfRule>
  </conditionalFormatting>
  <conditionalFormatting sqref="F59:F60">
    <cfRule type="duplicateValues" priority="17503" dxfId="0" stopIfTrue="1">
      <formula>AND(COUNTIF($F$59:$F$60,F59)&gt;1,NOT(ISBLANK(F59)))</formula>
    </cfRule>
  </conditionalFormatting>
  <conditionalFormatting sqref="Q60">
    <cfRule type="duplicateValues" priority="17505" dxfId="5" stopIfTrue="1">
      <formula>AND(COUNTIF($Q$60:$Q$60,Q60)&gt;1,NOT(ISBLANK(Q60)))</formula>
    </cfRule>
    <cfRule type="duplicateValues" priority="17506" dxfId="4" stopIfTrue="1">
      <formula>AND(COUNTIF($Q$60:$Q$60,Q60)&gt;1,NOT(ISBLANK(Q60)))</formula>
    </cfRule>
    <cfRule type="duplicateValues" priority="17507" dxfId="3" stopIfTrue="1">
      <formula>AND(COUNTIF($Q$60:$Q$60,Q60)&gt;1,NOT(ISBLANK(Q60)))</formula>
    </cfRule>
  </conditionalFormatting>
  <conditionalFormatting sqref="Q60">
    <cfRule type="duplicateValues" priority="17508" dxfId="2" stopIfTrue="1">
      <formula>AND(COUNTIF($Q$60:$Q$60,Q60)&gt;1,NOT(ISBLANK(Q60)))</formula>
    </cfRule>
  </conditionalFormatting>
  <conditionalFormatting sqref="F60">
    <cfRule type="duplicateValues" priority="17509" dxfId="0" stopIfTrue="1">
      <formula>AND(COUNTIF($F$60:$F$60,F60)&gt;1,NOT(ISBLANK(F60)))</formula>
    </cfRule>
    <cfRule type="duplicateValues" priority="17510" dxfId="0" stopIfTrue="1">
      <formula>AND(COUNTIF($F$60:$F$60,F60)&gt;1,NOT(ISBLANK(F60)))</formula>
    </cfRule>
  </conditionalFormatting>
  <conditionalFormatting sqref="F60">
    <cfRule type="duplicateValues" priority="17511" dxfId="0" stopIfTrue="1">
      <formula>AND(COUNTIF($F$60:$F$60,F60)&gt;1,NOT(ISBLANK(F60)))</formula>
    </cfRule>
  </conditionalFormatting>
  <conditionalFormatting sqref="F60">
    <cfRule type="duplicateValues" priority="17515" dxfId="5" stopIfTrue="1">
      <formula>AND(COUNTIF($F$60:$F$60,F60)&gt;1,NOT(ISBLANK(F60)))</formula>
    </cfRule>
  </conditionalFormatting>
  <conditionalFormatting sqref="Q60 F60">
    <cfRule type="duplicateValues" priority="17516" dxfId="2" stopIfTrue="1">
      <formula>AND(COUNTIF($Q$60:$Q$60,F60)+COUNTIF($F$60:$F$60,F60)&gt;1,NOT(ISBLANK(F60)))</formula>
    </cfRule>
  </conditionalFormatting>
  <conditionalFormatting sqref="F60">
    <cfRule type="duplicateValues" priority="17518" dxfId="0" stopIfTrue="1">
      <formula>AND(COUNTIF($F$60:$F$60,F60)&gt;1,NOT(ISBLANK(F60)))</formula>
    </cfRule>
    <cfRule type="duplicateValues" priority="17519" dxfId="0" stopIfTrue="1">
      <formula>AND(COUNTIF($F$60:$F$60,F60)&gt;1,NOT(ISBLANK(F60)))</formula>
    </cfRule>
    <cfRule type="duplicateValues" priority="17520" dxfId="0" stopIfTrue="1">
      <formula>AND(COUNTIF($F$60:$F$60,F60)&gt;1,NOT(ISBLANK(F60)))</formula>
    </cfRule>
    <cfRule type="duplicateValues" priority="17521" dxfId="0" stopIfTrue="1">
      <formula>AND(COUNTIF($G$60:$G$60,F60)&gt;1,NOT(ISBLANK(F60)))</formula>
    </cfRule>
    <cfRule type="duplicateValues" priority="17522" dxfId="0" stopIfTrue="1">
      <formula>AND(COUNTIF($G$60:$G$60,F60)&gt;1,NOT(ISBLANK(F60)))</formula>
    </cfRule>
  </conditionalFormatting>
  <conditionalFormatting sqref="Q43">
    <cfRule type="duplicateValues" priority="17990" dxfId="5" stopIfTrue="1">
      <formula>AND(COUNTIF($Q$43:$Q$43,Q43)&gt;1,NOT(ISBLANK(Q43)))</formula>
    </cfRule>
    <cfRule type="duplicateValues" priority="17991" dxfId="4" stopIfTrue="1">
      <formula>AND(COUNTIF($Q$43:$Q$43,Q43)&gt;1,NOT(ISBLANK(Q43)))</formula>
    </cfRule>
    <cfRule type="duplicateValues" priority="17992" dxfId="3" stopIfTrue="1">
      <formula>AND(COUNTIF($Q$43:$Q$43,Q43)&gt;1,NOT(ISBLANK(Q43)))</formula>
    </cfRule>
  </conditionalFormatting>
  <conditionalFormatting sqref="Q43">
    <cfRule type="duplicateValues" priority="17993" dxfId="2" stopIfTrue="1">
      <formula>AND(COUNTIF($Q$43:$Q$43,Q43)&gt;1,NOT(ISBLANK(Q43)))</formula>
    </cfRule>
  </conditionalFormatting>
  <conditionalFormatting sqref="F43">
    <cfRule type="duplicateValues" priority="17994" dxfId="0" stopIfTrue="1">
      <formula>AND(COUNTIF($F$43:$F$43,F43)&gt;1,NOT(ISBLANK(F43)))</formula>
    </cfRule>
    <cfRule type="duplicateValues" priority="17995" dxfId="0" stopIfTrue="1">
      <formula>AND(COUNTIF($F$43:$F$43,F43)&gt;1,NOT(ISBLANK(F43)))</formula>
    </cfRule>
  </conditionalFormatting>
  <conditionalFormatting sqref="F43">
    <cfRule type="duplicateValues" priority="17996" dxfId="0" stopIfTrue="1">
      <formula>AND(COUNTIF($F$43:$F$43,F43)&gt;1,NOT(ISBLANK(F43)))</formula>
    </cfRule>
  </conditionalFormatting>
  <conditionalFormatting sqref="Q44:Q54 Q28:Q33 Q36:Q42">
    <cfRule type="duplicateValues" priority="18140" dxfId="5" stopIfTrue="1">
      <formula>AND(COUNTIF($Q$44:$Q$54,Q28)+COUNTIF($Q$28:$Q$33,Q28)+COUNTIF($Q$36:$Q$42,Q28)&gt;1,NOT(ISBLANK(Q28)))</formula>
    </cfRule>
    <cfRule type="duplicateValues" priority="18141" dxfId="4" stopIfTrue="1">
      <formula>AND(COUNTIF($Q$44:$Q$54,Q28)+COUNTIF($Q$28:$Q$33,Q28)+COUNTIF($Q$36:$Q$42,Q28)&gt;1,NOT(ISBLANK(Q28)))</formula>
    </cfRule>
    <cfRule type="duplicateValues" priority="18142" dxfId="3" stopIfTrue="1">
      <formula>AND(COUNTIF($Q$44:$Q$54,Q28)+COUNTIF($Q$28:$Q$33,Q28)+COUNTIF($Q$36:$Q$42,Q28)&gt;1,NOT(ISBLANK(Q28)))</formula>
    </cfRule>
  </conditionalFormatting>
  <conditionalFormatting sqref="Q44:Q54 Q28:Q33 Q36:Q42">
    <cfRule type="duplicateValues" priority="18152" dxfId="2" stopIfTrue="1">
      <formula>AND(COUNTIF($Q$44:$Q$54,Q28)+COUNTIF($Q$28:$Q$33,Q28)+COUNTIF($Q$36:$Q$42,Q28)&gt;1,NOT(ISBLANK(Q28)))</formula>
    </cfRule>
  </conditionalFormatting>
  <conditionalFormatting sqref="F44:F54 F28:F33 F36:F42">
    <cfRule type="duplicateValues" priority="18156" dxfId="0" stopIfTrue="1">
      <formula>AND(COUNTIF($F$44:$F$54,F28)+COUNTIF($F$28:$F$33,F28)+COUNTIF($F$36:$F$42,F28)&gt;1,NOT(ISBLANK(F28)))</formula>
    </cfRule>
    <cfRule type="duplicateValues" priority="18157" dxfId="0" stopIfTrue="1">
      <formula>AND(COUNTIF($F$44:$F$54,F28)+COUNTIF($F$28:$F$33,F28)+COUNTIF($F$36:$F$42,F28)&gt;1,NOT(ISBLANK(F28)))</formula>
    </cfRule>
  </conditionalFormatting>
  <conditionalFormatting sqref="F44:F54 F28:F33 F36:F42">
    <cfRule type="duplicateValues" priority="18164" dxfId="0" stopIfTrue="1">
      <formula>AND(COUNTIF($F$44:$F$54,F28)+COUNTIF($F$28:$F$33,F28)+COUNTIF($F$36:$F$42,F28)&gt;1,NOT(ISBLANK(F28)))</formula>
    </cfRule>
  </conditionalFormatting>
  <conditionalFormatting sqref="F44:F54 F36:F42">
    <cfRule type="duplicateValues" priority="18172" dxfId="0">
      <formula>AND(COUNTIF($F$44:$F$54,F36)+COUNTIF($F$36:$F$42,F36)&gt;1,NOT(ISBLANK(F36)))</formula>
    </cfRule>
  </conditionalFormatting>
  <conditionalFormatting sqref="F44:F54 F36:F42">
    <cfRule type="duplicateValues" priority="18175" dxfId="0" stopIfTrue="1">
      <formula>AND(COUNTIF($F$44:$F$54,F36)+COUNTIF($F$36:$F$42,F36)&gt;1,NOT(ISBLANK(F36)))</formula>
    </cfRule>
    <cfRule type="duplicateValues" priority="18176" dxfId="0" stopIfTrue="1">
      <formula>AND(COUNTIF($F$44:$F$54,F36)+COUNTIF($F$36:$F$42,F36)&gt;1,NOT(ISBLANK(F36)))</formula>
    </cfRule>
  </conditionalFormatting>
  <conditionalFormatting sqref="Q44:Q54 Q36:Q42">
    <cfRule type="duplicateValues" priority="18181" dxfId="5" stopIfTrue="1">
      <formula>AND(COUNTIF($Q$44:$Q$54,Q36)+COUNTIF($Q$36:$Q$42,Q36)&gt;1,NOT(ISBLANK(Q36)))</formula>
    </cfRule>
    <cfRule type="duplicateValues" priority="18182" dxfId="4" stopIfTrue="1">
      <formula>AND(COUNTIF($Q$44:$Q$54,Q36)+COUNTIF($Q$36:$Q$42,Q36)&gt;1,NOT(ISBLANK(Q36)))</formula>
    </cfRule>
    <cfRule type="duplicateValues" priority="18183" dxfId="3" stopIfTrue="1">
      <formula>AND(COUNTIF($Q$44:$Q$54,Q36)+COUNTIF($Q$36:$Q$42,Q36)&gt;1,NOT(ISBLANK(Q36)))</formula>
    </cfRule>
  </conditionalFormatting>
  <conditionalFormatting sqref="Q44:Q54 Q36:Q42">
    <cfRule type="duplicateValues" priority="18190" dxfId="2" stopIfTrue="1">
      <formula>AND(COUNTIF($Q$44:$Q$54,Q36)+COUNTIF($Q$36:$Q$42,Q36)&gt;1,NOT(ISBLANK(Q36)))</formula>
    </cfRule>
  </conditionalFormatting>
  <conditionalFormatting sqref="F44:F54 F40">
    <cfRule type="duplicateValues" priority="18196" dxfId="0">
      <formula>AND(COUNTIF($F$44:$F$54,F40)+COUNTIF($F$40:$F$40,F40)&gt;1,NOT(ISBLANK(F40)))</formula>
    </cfRule>
  </conditionalFormatting>
  <conditionalFormatting sqref="F44:F54 F40">
    <cfRule type="duplicateValues" priority="18198" dxfId="0" stopIfTrue="1">
      <formula>AND(COUNTIF($F$44:$F$54,F40)+COUNTIF($F$40:$F$40,F40)&gt;1,NOT(ISBLANK(F40)))</formula>
    </cfRule>
    <cfRule type="duplicateValues" priority="18199" dxfId="0" stopIfTrue="1">
      <formula>AND(COUNTIF($F$44:$F$54,F40)+COUNTIF($F$40:$F$40,F40)&gt;1,NOT(ISBLANK(F40)))</formula>
    </cfRule>
  </conditionalFormatting>
  <conditionalFormatting sqref="Q44:Q54 Q40">
    <cfRule type="duplicateValues" priority="18202" dxfId="5" stopIfTrue="1">
      <formula>AND(COUNTIF($Q$44:$Q$54,Q40)+COUNTIF($Q$40:$Q$40,Q40)&gt;1,NOT(ISBLANK(Q40)))</formula>
    </cfRule>
    <cfRule type="duplicateValues" priority="18203" dxfId="4" stopIfTrue="1">
      <formula>AND(COUNTIF($Q$44:$Q$54,Q40)+COUNTIF($Q$40:$Q$40,Q40)&gt;1,NOT(ISBLANK(Q40)))</formula>
    </cfRule>
    <cfRule type="duplicateValues" priority="18204" dxfId="3" stopIfTrue="1">
      <formula>AND(COUNTIF($Q$44:$Q$54,Q40)+COUNTIF($Q$40:$Q$40,Q40)&gt;1,NOT(ISBLANK(Q40)))</formula>
    </cfRule>
  </conditionalFormatting>
  <conditionalFormatting sqref="Q44:Q54 Q40">
    <cfRule type="duplicateValues" priority="18208" dxfId="2" stopIfTrue="1">
      <formula>AND(COUNTIF($Q$44:$Q$54,Q40)+COUNTIF($Q$40:$Q$40,Q40)&gt;1,NOT(ISBLANK(Q40)))</formula>
    </cfRule>
  </conditionalFormatting>
  <conditionalFormatting sqref="Q42">
    <cfRule type="duplicateValues" priority="18211" dxfId="5" stopIfTrue="1">
      <formula>AND(COUNTIF($Q$42:$Q$42,Q42)&gt;1,NOT(ISBLANK(Q42)))</formula>
    </cfRule>
    <cfRule type="duplicateValues" priority="18212" dxfId="4" stopIfTrue="1">
      <formula>AND(COUNTIF($Q$42:$Q$42,Q42)&gt;1,NOT(ISBLANK(Q42)))</formula>
    </cfRule>
    <cfRule type="duplicateValues" priority="18213" dxfId="3" stopIfTrue="1">
      <formula>AND(COUNTIF($Q$42:$Q$42,Q42)&gt;1,NOT(ISBLANK(Q42)))</formula>
    </cfRule>
  </conditionalFormatting>
  <conditionalFormatting sqref="Q42">
    <cfRule type="duplicateValues" priority="18214" dxfId="2" stopIfTrue="1">
      <formula>AND(COUNTIF($Q$42:$Q$42,Q42)&gt;1,NOT(ISBLANK(Q42)))</formula>
    </cfRule>
  </conditionalFormatting>
  <conditionalFormatting sqref="F42">
    <cfRule type="duplicateValues" priority="18215" dxfId="0" stopIfTrue="1">
      <formula>AND(COUNTIF($F$42:$F$42,F42)&gt;1,NOT(ISBLANK(F42)))</formula>
    </cfRule>
    <cfRule type="duplicateValues" priority="18216" dxfId="0" stopIfTrue="1">
      <formula>AND(COUNTIF($F$42:$F$42,F42)&gt;1,NOT(ISBLANK(F42)))</formula>
    </cfRule>
  </conditionalFormatting>
  <conditionalFormatting sqref="F42">
    <cfRule type="duplicateValues" priority="18217" dxfId="0" stopIfTrue="1">
      <formula>AND(COUNTIF($F$42:$F$42,F42)&gt;1,NOT(ISBLANK(F42)))</formula>
    </cfRule>
  </conditionalFormatting>
  <conditionalFormatting sqref="Q35">
    <cfRule type="duplicateValues" priority="18218" dxfId="5" stopIfTrue="1">
      <formula>AND(COUNTIF($Q$35:$Q$35,Q35)&gt;1,NOT(ISBLANK(Q35)))</formula>
    </cfRule>
    <cfRule type="duplicateValues" priority="18219" dxfId="4" stopIfTrue="1">
      <formula>AND(COUNTIF($Q$35:$Q$35,Q35)&gt;1,NOT(ISBLANK(Q35)))</formula>
    </cfRule>
    <cfRule type="duplicateValues" priority="18220" dxfId="3" stopIfTrue="1">
      <formula>AND(COUNTIF($Q$35:$Q$35,Q35)&gt;1,NOT(ISBLANK(Q35)))</formula>
    </cfRule>
  </conditionalFormatting>
  <conditionalFormatting sqref="Q35">
    <cfRule type="duplicateValues" priority="18221" dxfId="2" stopIfTrue="1">
      <formula>AND(COUNTIF($Q$35:$Q$35,Q35)&gt;1,NOT(ISBLANK(Q35)))</formula>
    </cfRule>
  </conditionalFormatting>
  <conditionalFormatting sqref="F35">
    <cfRule type="duplicateValues" priority="18222" dxfId="0" stopIfTrue="1">
      <formula>AND(COUNTIF($F$35:$F$35,F35)&gt;1,NOT(ISBLANK(F35)))</formula>
    </cfRule>
    <cfRule type="duplicateValues" priority="18223" dxfId="0" stopIfTrue="1">
      <formula>AND(COUNTIF($F$35:$F$35,F35)&gt;1,NOT(ISBLANK(F35)))</formula>
    </cfRule>
  </conditionalFormatting>
  <conditionalFormatting sqref="F35">
    <cfRule type="duplicateValues" priority="18224" dxfId="0" stopIfTrue="1">
      <formula>AND(COUNTIF($F$35:$F$35,F35)&gt;1,NOT(ISBLANK(F35)))</formula>
    </cfRule>
  </conditionalFormatting>
  <conditionalFormatting sqref="Q34">
    <cfRule type="duplicateValues" priority="18390" dxfId="5" stopIfTrue="1">
      <formula>AND(COUNTIF($Q$34:$Q$34,Q34)&gt;1,NOT(ISBLANK(Q34)))</formula>
    </cfRule>
    <cfRule type="duplicateValues" priority="18391" dxfId="4" stopIfTrue="1">
      <formula>AND(COUNTIF($Q$34:$Q$34,Q34)&gt;1,NOT(ISBLANK(Q34)))</formula>
    </cfRule>
    <cfRule type="duplicateValues" priority="18392" dxfId="3" stopIfTrue="1">
      <formula>AND(COUNTIF($Q$34:$Q$34,Q34)&gt;1,NOT(ISBLANK(Q34)))</formula>
    </cfRule>
  </conditionalFormatting>
  <conditionalFormatting sqref="Q34">
    <cfRule type="duplicateValues" priority="18393" dxfId="2" stopIfTrue="1">
      <formula>AND(COUNTIF($Q$34:$Q$34,Q34)&gt;1,NOT(ISBLANK(Q34)))</formula>
    </cfRule>
  </conditionalFormatting>
  <conditionalFormatting sqref="F34">
    <cfRule type="duplicateValues" priority="18394" dxfId="0" stopIfTrue="1">
      <formula>AND(COUNTIF($F$34:$F$34,F34)&gt;1,NOT(ISBLANK(F34)))</formula>
    </cfRule>
    <cfRule type="duplicateValues" priority="18395" dxfId="0" stopIfTrue="1">
      <formula>AND(COUNTIF($F$34:$F$34,F34)&gt;1,NOT(ISBLANK(F34)))</formula>
    </cfRule>
  </conditionalFormatting>
  <conditionalFormatting sqref="F34">
    <cfRule type="duplicateValues" priority="18396" dxfId="0" stopIfTrue="1">
      <formula>AND(COUNTIF($F$34:$F$34,F34)&gt;1,NOT(ISBLANK(F34)))</formula>
    </cfRule>
  </conditionalFormatting>
  <conditionalFormatting sqref="F57:F58">
    <cfRule type="duplicateValues" priority="18521" dxfId="0" stopIfTrue="1">
      <formula>AND(COUNTIF($F$57:$F$58,F57)&gt;1,NOT(ISBLANK(F57)))</formula>
    </cfRule>
    <cfRule type="duplicateValues" priority="18522" dxfId="0" stopIfTrue="1">
      <formula>AND(COUNTIF($F$57:$F$58,F57)&gt;1,NOT(ISBLANK(F57)))</formula>
    </cfRule>
  </conditionalFormatting>
  <conditionalFormatting sqref="F57:F58">
    <cfRule type="duplicateValues" priority="18523" dxfId="0" stopIfTrue="1">
      <formula>AND(COUNTIF($F$57:$F$58,F57)&gt;1,NOT(ISBLANK(F57)))</formula>
    </cfRule>
  </conditionalFormatting>
  <conditionalFormatting sqref="Q57:Q58">
    <cfRule type="duplicateValues" priority="18524" dxfId="5" stopIfTrue="1">
      <formula>AND(COUNTIF($Q$57:$Q$58,Q57)&gt;1,NOT(ISBLANK(Q57)))</formula>
    </cfRule>
    <cfRule type="duplicateValues" priority="18525" dxfId="4" stopIfTrue="1">
      <formula>AND(COUNTIF($Q$57:$Q$58,Q57)&gt;1,NOT(ISBLANK(Q57)))</formula>
    </cfRule>
    <cfRule type="duplicateValues" priority="18526" dxfId="3" stopIfTrue="1">
      <formula>AND(COUNTIF($Q$57:$Q$58,Q57)&gt;1,NOT(ISBLANK(Q57)))</formula>
    </cfRule>
  </conditionalFormatting>
  <conditionalFormatting sqref="Q57:Q58">
    <cfRule type="duplicateValues" priority="18527" dxfId="2" stopIfTrue="1">
      <formula>AND(COUNTIF($Q$57:$Q$58,Q57)&gt;1,NOT(ISBLANK(Q57)))</formula>
    </cfRule>
  </conditionalFormatting>
  <conditionalFormatting sqref="A114">
    <cfRule type="duplicateValues" priority="17477" dxfId="0">
      <formula>AND(COUNTIF($A$114:$A$114,A114)&gt;1,NOT(ISBLANK(A114)))</formula>
    </cfRule>
  </conditionalFormatting>
  <conditionalFormatting sqref="A624:A65536 A1:A10">
    <cfRule type="duplicateValues" priority="18549" dxfId="0">
      <formula>AND(COUNTIF(#REF!,A1)+COUNTIF($A$1:$A$10,A1)&gt;1,NOT(ISBLANK(A1)))</formula>
    </cfRule>
  </conditionalFormatting>
  <conditionalFormatting sqref="A624:A65536">
    <cfRule type="duplicateValues" priority="18551" dxfId="0">
      <formula>AND(COUNTIF(#REF!,A624)&gt;1,NOT(ISBLANK(A624)))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Egmont Russia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Andrushkevitch, Alexander RU - EGR</dc:creator>
  <cp:keywords/>
  <dc:description/>
  <cp:lastModifiedBy>Ольга</cp:lastModifiedBy>
  <cp:lastPrinted>2014-05-27T08:16:25Z</cp:lastPrinted>
  <dcterms:created xsi:type="dcterms:W3CDTF">2011-06-02T09:10:07Z</dcterms:created>
  <dcterms:modified xsi:type="dcterms:W3CDTF">2017-01-08T14:44:16Z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