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1840" windowHeight="9735"/>
  </bookViews>
  <sheets>
    <sheet name="Бьерт" sheetId="1" r:id="rId1"/>
    <sheet name="Валенсия" sheetId="3" r:id="rId2"/>
    <sheet name="тонировки" sheetId="2" r:id="rId3"/>
  </sheet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1" i="3" l="1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20" i="3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20" i="1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</calcChain>
</file>

<file path=xl/sharedStrings.xml><?xml version="1.0" encoding="utf-8"?>
<sst xmlns="http://schemas.openxmlformats.org/spreadsheetml/2006/main" count="630" uniqueCount="393">
  <si>
    <t>Фото</t>
  </si>
  <si>
    <t>Кубатура</t>
  </si>
  <si>
    <t>1-1</t>
  </si>
  <si>
    <t>1030х380х1580</t>
  </si>
  <si>
    <t>1-2</t>
  </si>
  <si>
    <t>1030х380х1800</t>
  </si>
  <si>
    <t>1-3</t>
  </si>
  <si>
    <t>1410х355х2240</t>
  </si>
  <si>
    <t>1-4</t>
  </si>
  <si>
    <t>1310х440х1580</t>
  </si>
  <si>
    <t>1-5</t>
  </si>
  <si>
    <t>1310х440х1800</t>
  </si>
  <si>
    <t>1-6</t>
  </si>
  <si>
    <t>1260х435х900</t>
  </si>
  <si>
    <t>1-7</t>
  </si>
  <si>
    <t>1080х430х960</t>
  </si>
  <si>
    <t>1-8</t>
  </si>
  <si>
    <t>1-9</t>
  </si>
  <si>
    <t>1080х430х1180</t>
  </si>
  <si>
    <t>1-10</t>
  </si>
  <si>
    <t>1410х430х960</t>
  </si>
  <si>
    <t>1-11</t>
  </si>
  <si>
    <t>1-12</t>
  </si>
  <si>
    <t>1410х430х1180</t>
  </si>
  <si>
    <t>1-13</t>
  </si>
  <si>
    <t>1-14</t>
  </si>
  <si>
    <t>1-15</t>
  </si>
  <si>
    <t>1130х430х1795</t>
  </si>
  <si>
    <t>1-16</t>
  </si>
  <si>
    <t>1-17</t>
  </si>
  <si>
    <t>1080х430х620</t>
  </si>
  <si>
    <t>1-18</t>
  </si>
  <si>
    <t>1410х430х620</t>
  </si>
  <si>
    <t>1-19</t>
  </si>
  <si>
    <t>1-20</t>
  </si>
  <si>
    <t>680х380х1900</t>
  </si>
  <si>
    <t>1-21</t>
  </si>
  <si>
    <t>1-22</t>
  </si>
  <si>
    <t>1170х380х1900</t>
  </si>
  <si>
    <t>1-23</t>
  </si>
  <si>
    <t>1600х375х2245</t>
  </si>
  <si>
    <t>1-24</t>
  </si>
  <si>
    <t>1130х375х1575</t>
  </si>
  <si>
    <t>1-25</t>
  </si>
  <si>
    <t>1010х435х2200</t>
  </si>
  <si>
    <t>1-26</t>
  </si>
  <si>
    <t>680х375х1800</t>
  </si>
  <si>
    <t>1-27</t>
  </si>
  <si>
    <t>1-28</t>
  </si>
  <si>
    <t>980х435х960</t>
  </si>
  <si>
    <t>1-29</t>
  </si>
  <si>
    <t>1460х430х1870</t>
  </si>
  <si>
    <t>1-30</t>
  </si>
  <si>
    <t>1460х430х2210</t>
  </si>
  <si>
    <t>1-31</t>
  </si>
  <si>
    <t>1310х480х1580</t>
  </si>
  <si>
    <t>1-32</t>
  </si>
  <si>
    <t>1-33</t>
  </si>
  <si>
    <t>1-34</t>
  </si>
  <si>
    <t>1-35</t>
  </si>
  <si>
    <t>1-36</t>
  </si>
  <si>
    <t>1-37</t>
  </si>
  <si>
    <t>Щит 0,041
П/М 0,028</t>
  </si>
  <si>
    <t>1-38</t>
  </si>
  <si>
    <t>щит 0,1
П/М 0,007
МДФ 0,003</t>
  </si>
  <si>
    <t>1-39</t>
  </si>
  <si>
    <t>Щит 0,098
П/М 0,042
МДФ 0,001</t>
  </si>
  <si>
    <t>1-40</t>
  </si>
  <si>
    <t>Щит 0,05
П/М 0,011</t>
  </si>
  <si>
    <t>1-41</t>
  </si>
  <si>
    <t>1-42</t>
  </si>
  <si>
    <t>щит 0,083
П/М 0,02</t>
  </si>
  <si>
    <t>1-43</t>
  </si>
  <si>
    <t>Щит 0,086
П/М 0,022</t>
  </si>
  <si>
    <t>1-44</t>
  </si>
  <si>
    <t>Щит 0,012
П/М 0,02</t>
  </si>
  <si>
    <t>1-45</t>
  </si>
  <si>
    <t xml:space="preserve">Щит 0,04
П/М 0,024
</t>
  </si>
  <si>
    <t>1-46</t>
  </si>
  <si>
    <t>щит 0,022</t>
  </si>
  <si>
    <t>1-47</t>
  </si>
  <si>
    <t>щит шпон 0,032</t>
  </si>
  <si>
    <t>1-48</t>
  </si>
  <si>
    <t>Щит 0,075
П/М 0,015
МДФ 0,001</t>
  </si>
  <si>
    <t>1-49</t>
  </si>
  <si>
    <t>1-50</t>
  </si>
  <si>
    <t>Щит 0,088
П/М 0,007
МДФ 0,002</t>
  </si>
  <si>
    <t>1-51</t>
  </si>
  <si>
    <t>Щит 0,061
П/М 0,007</t>
  </si>
  <si>
    <t>1-52</t>
  </si>
  <si>
    <t>Щит 0,008
П/М 0,028</t>
  </si>
  <si>
    <t>1-53</t>
  </si>
  <si>
    <t>1-54</t>
  </si>
  <si>
    <t>Щит 0,037
П/М 0,0099</t>
  </si>
  <si>
    <t>1-55</t>
  </si>
  <si>
    <t>Щит 0,16
П/М 0,08
МДФ 0,001</t>
  </si>
  <si>
    <t>1-56</t>
  </si>
  <si>
    <t>Щит 0,13
П/М 0,015</t>
  </si>
  <si>
    <t>1-57</t>
  </si>
  <si>
    <t>Щит 0,11
П/М 0,024</t>
  </si>
  <si>
    <t>1-58</t>
  </si>
  <si>
    <t>Щит 0,14
П/М 0,02
МДФ 0,001</t>
  </si>
  <si>
    <t>1-59</t>
  </si>
  <si>
    <t xml:space="preserve">щит 0,099
П/М 0,023
</t>
  </si>
  <si>
    <t>1-60</t>
  </si>
  <si>
    <t>Щит 0,1
П/М 0,014</t>
  </si>
  <si>
    <t>1-61</t>
  </si>
  <si>
    <t>щит шпон 0,031
щит 0,017
П/М 0,007</t>
  </si>
  <si>
    <t>1-62</t>
  </si>
  <si>
    <t>1-63</t>
  </si>
  <si>
    <t>Щит 0,019
П/М 0,015</t>
  </si>
  <si>
    <t>1-64</t>
  </si>
  <si>
    <t>щит 0,008
П/М 0,018</t>
  </si>
  <si>
    <t>1-65</t>
  </si>
  <si>
    <t>Щит 0,017</t>
  </si>
  <si>
    <t>1-66</t>
  </si>
  <si>
    <t>щит 0,018</t>
  </si>
  <si>
    <t>1-67</t>
  </si>
  <si>
    <t>2-1</t>
  </si>
  <si>
    <t>1590х440х960</t>
  </si>
  <si>
    <t>2-2</t>
  </si>
  <si>
    <t>1590х440х1860</t>
  </si>
  <si>
    <t>2-3</t>
  </si>
  <si>
    <t>1410х430х2370</t>
  </si>
  <si>
    <t>2-4</t>
  </si>
  <si>
    <t>1460х430х2370</t>
  </si>
  <si>
    <t>2-5</t>
  </si>
  <si>
    <t>1410х430х2035</t>
  </si>
  <si>
    <t>2-6</t>
  </si>
  <si>
    <t>2-7</t>
  </si>
  <si>
    <t>2-8</t>
  </si>
  <si>
    <t>1080х430х2370</t>
  </si>
  <si>
    <t>2-9</t>
  </si>
  <si>
    <t>1130х430х2370</t>
  </si>
  <si>
    <t>2-10</t>
  </si>
  <si>
    <t>2-11</t>
  </si>
  <si>
    <t>1130х430х2035</t>
  </si>
  <si>
    <t>2-12</t>
  </si>
  <si>
    <t>2-13</t>
  </si>
  <si>
    <t>2-14</t>
  </si>
  <si>
    <t>2-15</t>
  </si>
  <si>
    <t>Щит 0,045
П/М 0,036</t>
  </si>
  <si>
    <t>2-16</t>
  </si>
  <si>
    <t>2-17</t>
  </si>
  <si>
    <t>1590х440х1135</t>
  </si>
  <si>
    <t>2-18</t>
  </si>
  <si>
    <t>1260х440х960</t>
  </si>
  <si>
    <t>2-19</t>
  </si>
  <si>
    <t>1590х440х2125</t>
  </si>
  <si>
    <t>2-20</t>
  </si>
  <si>
    <t>1590х440х2075</t>
  </si>
  <si>
    <t>2-21</t>
  </si>
  <si>
    <t>1590х440х1990</t>
  </si>
  <si>
    <t>2-22</t>
  </si>
  <si>
    <t>щит 0,16
П/М 0,036
фанера 0,002</t>
  </si>
  <si>
    <t>2-23</t>
  </si>
  <si>
    <t>1590х440х2530</t>
  </si>
  <si>
    <t>2-24</t>
  </si>
  <si>
    <t>1260х440х1820</t>
  </si>
  <si>
    <t>2-25</t>
  </si>
  <si>
    <t>1310х455х960</t>
  </si>
  <si>
    <t>2-26</t>
  </si>
  <si>
    <t>1310х455х1815</t>
  </si>
  <si>
    <t>2-27</t>
  </si>
  <si>
    <t>1260х440х1860</t>
  </si>
  <si>
    <t>2-28</t>
  </si>
  <si>
    <t>810х565х2310</t>
  </si>
  <si>
    <t>2-29</t>
  </si>
  <si>
    <t>щит 0,022
П/М 0,01</t>
  </si>
  <si>
    <t>2-30</t>
  </si>
  <si>
    <t>2-31</t>
  </si>
  <si>
    <t>щит 0,1
П/М 0,018
фанера 0,001</t>
  </si>
  <si>
    <t>2-32</t>
  </si>
  <si>
    <t xml:space="preserve">Щит 0,12
П/М 0,018
</t>
  </si>
  <si>
    <t>2-33</t>
  </si>
  <si>
    <t>щит 0,14
П/М 0,017
МДФ 0,001</t>
  </si>
  <si>
    <t>2-34</t>
  </si>
  <si>
    <t>щит 0,019
П/М 0,009</t>
  </si>
  <si>
    <t>2-35</t>
  </si>
  <si>
    <t>2-36</t>
  </si>
  <si>
    <t>Щит-шпон 0,047
Щит 0,034</t>
  </si>
  <si>
    <t>2-37</t>
  </si>
  <si>
    <t>Щит шпон 0,031
Щит 0,034</t>
  </si>
  <si>
    <t>2-38</t>
  </si>
  <si>
    <t>щит шпон 0,032
Щит 0,029</t>
  </si>
  <si>
    <t>2-39</t>
  </si>
  <si>
    <t xml:space="preserve">Щит шпон 0,029
</t>
  </si>
  <si>
    <t>2-40</t>
  </si>
  <si>
    <t>2-41</t>
  </si>
  <si>
    <t>2-42</t>
  </si>
  <si>
    <t xml:space="preserve">Щит шпон 0,014
</t>
  </si>
  <si>
    <t>2-43</t>
  </si>
  <si>
    <t>2-44</t>
  </si>
  <si>
    <t>2-45</t>
  </si>
  <si>
    <t xml:space="preserve">Щит 0,008
</t>
  </si>
  <si>
    <t>2-46</t>
  </si>
  <si>
    <t xml:space="preserve">Щит 0,06
</t>
  </si>
  <si>
    <t>2-47</t>
  </si>
  <si>
    <t>Щит 0,03
П/М 0,006</t>
  </si>
  <si>
    <t>2-48</t>
  </si>
  <si>
    <t>Щит 0,063
П/М 0,017</t>
  </si>
  <si>
    <t>2-49</t>
  </si>
  <si>
    <t>Щит 0,175
П/М 0,028
МДФ 0,001</t>
  </si>
  <si>
    <t>2-50</t>
  </si>
  <si>
    <t>щит 0,15
П/М 0,026
МДФ 0,001</t>
  </si>
  <si>
    <t>2-51</t>
  </si>
  <si>
    <t>щит 0,14
П/М 0,015</t>
  </si>
  <si>
    <t>2-52</t>
  </si>
  <si>
    <t>2-53</t>
  </si>
  <si>
    <t>2-54</t>
  </si>
  <si>
    <t>Щит 0,1
П/М 0,018</t>
  </si>
  <si>
    <t>2-55</t>
  </si>
  <si>
    <t>Щит 0,085
П/М 0,015
МДФ 0,001</t>
  </si>
  <si>
    <t>2-56</t>
  </si>
  <si>
    <t>Щит 0,089
П/М 0,02
МДФ 0,001</t>
  </si>
  <si>
    <t>2-57</t>
  </si>
  <si>
    <t>Щит 0,16
П/М 0,023
МДФ 0,001</t>
  </si>
  <si>
    <t>2-58</t>
  </si>
  <si>
    <t>Щит 0,14
П/М 0,023</t>
  </si>
  <si>
    <t>2-59</t>
  </si>
  <si>
    <t>щит 0,12
П/М 0,014</t>
  </si>
  <si>
    <t>2-60</t>
  </si>
  <si>
    <t>Щит 0,132
П/М 0,022</t>
  </si>
  <si>
    <t>2-61</t>
  </si>
  <si>
    <t>Щит 0,15
П/М 0,022
МДФ 0,003</t>
  </si>
  <si>
    <t>2-62</t>
  </si>
  <si>
    <t>Щит 0,1534
П/М 0,028
МДФ 0,001</t>
  </si>
  <si>
    <t>2-63</t>
  </si>
  <si>
    <t>Щит 0,14
П/М 0,027</t>
  </si>
  <si>
    <t>2-64</t>
  </si>
  <si>
    <t>Щит 0,14
П/М 0,02</t>
  </si>
  <si>
    <t>2-65</t>
  </si>
  <si>
    <t xml:space="preserve">Щит 0,13
П/М 0,046
МДФ 0,001
</t>
  </si>
  <si>
    <t>2-66</t>
  </si>
  <si>
    <t>Щит 0,16
П/М 0,042</t>
  </si>
  <si>
    <t>2-67</t>
  </si>
  <si>
    <t>Щит 0,014
П/М 0,039
МДФ 0,002</t>
  </si>
  <si>
    <t>2-68</t>
  </si>
  <si>
    <t>щит 0,16
П/М 0,034
МДФ 0,002</t>
  </si>
  <si>
    <t>2-69</t>
  </si>
  <si>
    <t>Щит 0,15
П/М 0,041
МДФ 0,002</t>
  </si>
  <si>
    <t>2-70</t>
  </si>
  <si>
    <t>Щит 0,11
П/М 0,037</t>
  </si>
  <si>
    <t>2-71</t>
  </si>
  <si>
    <t xml:space="preserve">Щит 0,132
П/М 0,028
</t>
  </si>
  <si>
    <t>2-72</t>
  </si>
  <si>
    <t>Щит 0,14
П/М 0,035
МДФ 0,001</t>
  </si>
  <si>
    <t>2-73</t>
  </si>
  <si>
    <t>Щит 0,207
П/М 0,046
Фанера 0,003</t>
  </si>
  <si>
    <t>685х50х1050</t>
  </si>
  <si>
    <t>800х50х1310</t>
  </si>
  <si>
    <t>1710х680х1020</t>
  </si>
  <si>
    <t>1260х430х960</t>
  </si>
  <si>
    <t>1130х375х1580</t>
  </si>
  <si>
    <t>970х430х2135</t>
  </si>
  <si>
    <t>970х430х960</t>
  </si>
  <si>
    <t>1460х430х1875</t>
  </si>
  <si>
    <t>1230х360х1820</t>
  </si>
  <si>
    <t>1130х375х2245</t>
  </si>
  <si>
    <t>520х330х960</t>
  </si>
  <si>
    <t>1150х1150х750</t>
  </si>
  <si>
    <t>1310х375х2140</t>
  </si>
  <si>
    <t>1410х430х815</t>
  </si>
  <si>
    <t>520х330х640</t>
  </si>
  <si>
    <t>770х430х960</t>
  </si>
  <si>
    <t>1460х430х2070</t>
  </si>
  <si>
    <t>1600х800х750</t>
  </si>
  <si>
    <t>485х485х540</t>
  </si>
  <si>
    <t>660х660х495</t>
  </si>
  <si>
    <t>1590х440х2300</t>
  </si>
  <si>
    <t>660х660х640</t>
  </si>
  <si>
    <t>1460x430х2030</t>
  </si>
  <si>
    <t>1200х350х910</t>
  </si>
  <si>
    <t>600х40х600</t>
  </si>
  <si>
    <t>1030х240х670</t>
  </si>
  <si>
    <t>820х270х780</t>
  </si>
  <si>
    <t>1080х330х1780</t>
  </si>
  <si>
    <t>1080х430х2080</t>
  </si>
  <si>
    <t>1590х440х2370</t>
  </si>
  <si>
    <t>1590х440х2210</t>
  </si>
  <si>
    <t>1460х430х2030</t>
  </si>
  <si>
    <t>1460х430х2230</t>
  </si>
  <si>
    <t>2050х540х2370</t>
  </si>
  <si>
    <t>1260х360х800</t>
  </si>
  <si>
    <t>800х50х800</t>
  </si>
  <si>
    <t>1790х440х960</t>
  </si>
  <si>
    <t>1400х1400х750</t>
  </si>
  <si>
    <t>730х730х750</t>
  </si>
  <si>
    <t>1620х820х740</t>
  </si>
  <si>
    <t>850х350х460</t>
  </si>
  <si>
    <t>760х410х615</t>
  </si>
  <si>
    <t>Комод</t>
  </si>
  <si>
    <t>Стеллаж</t>
  </si>
  <si>
    <t>Тумба</t>
  </si>
  <si>
    <t>Зеркало</t>
  </si>
  <si>
    <t>Комод с кованой граверсой</t>
  </si>
  <si>
    <t>Граверса кованая</t>
  </si>
  <si>
    <t>Цветочница кованая</t>
  </si>
  <si>
    <t>Банкетка</t>
  </si>
  <si>
    <t>Столик</t>
  </si>
  <si>
    <t>только столешница в дубе, обвязка в сосне</t>
  </si>
  <si>
    <t>Сервант 2-ств</t>
  </si>
  <si>
    <t>Сервант 3-ств</t>
  </si>
  <si>
    <t>Сервант 1-ств</t>
  </si>
  <si>
    <t xml:space="preserve">Сервант 4-ств </t>
  </si>
  <si>
    <t>Наименование</t>
  </si>
  <si>
    <t>Сервант Бьёрт 2-створчатый</t>
  </si>
  <si>
    <t xml:space="preserve">Артикул </t>
  </si>
  <si>
    <t>Сервант Бьёрт 3-створчатый</t>
  </si>
  <si>
    <t>Комод Бьёрт</t>
  </si>
  <si>
    <t>Стеллаж Бьёрт</t>
  </si>
  <si>
    <t>Тумба Бьёрт</t>
  </si>
  <si>
    <t>Тумба ТВ Бьёрт</t>
  </si>
  <si>
    <t>Сервант Бьёрт 1-створчатый</t>
  </si>
  <si>
    <t>Шкаф Бьёрт</t>
  </si>
  <si>
    <t>Зеркало Бьёрт</t>
  </si>
  <si>
    <t>Стол Бьёрт</t>
  </si>
  <si>
    <t>не шпонируем</t>
  </si>
  <si>
    <t>Комод Валенсия</t>
  </si>
  <si>
    <t>Сервант Валенсия 3-створчатый</t>
  </si>
  <si>
    <t>Зеркало Валенсия</t>
  </si>
  <si>
    <t>Сервант Валенсия 2-створчатый</t>
  </si>
  <si>
    <t>Стеллаж Валенсия</t>
  </si>
  <si>
    <t>1710х678х1100</t>
  </si>
  <si>
    <t>Габариты</t>
  </si>
  <si>
    <t xml:space="preserve">Примечание </t>
  </si>
  <si>
    <t xml:space="preserve">Ш х Г х В
</t>
  </si>
  <si>
    <r>
      <t xml:space="preserve">некоторые изделия не шпонируем или шпонируем частично, цена на них выделена </t>
    </r>
    <r>
      <rPr>
        <sz val="20"/>
        <color rgb="FFFF0000"/>
        <rFont val="Calibri"/>
        <family val="2"/>
        <charset val="204"/>
        <scheme val="minor"/>
      </rPr>
      <t xml:space="preserve">красным </t>
    </r>
    <r>
      <rPr>
        <sz val="20"/>
        <color theme="1"/>
        <rFont val="Calibri"/>
        <family val="2"/>
        <charset val="204"/>
        <scheme val="minor"/>
      </rPr>
      <t>цветом, просьба уточнять при заказе</t>
    </r>
  </si>
  <si>
    <t>ООО "Вуд Сток" / Wood Stock Ltd</t>
  </si>
  <si>
    <t>ООО "Форест Хоум" / Forest Home Ltd</t>
  </si>
  <si>
    <r>
      <t xml:space="preserve">торговая марка </t>
    </r>
    <r>
      <rPr>
        <b/>
        <sz val="20"/>
        <color theme="9" tint="-0.249977111117893"/>
        <rFont val="Arial"/>
        <family val="2"/>
        <charset val="204"/>
      </rPr>
      <t>Timberica</t>
    </r>
  </si>
  <si>
    <t>Республика Карелия / Karjala</t>
  </si>
  <si>
    <t>Петрозаводск / Petroskoi</t>
  </si>
  <si>
    <t>woodstockltd@yandex.ru</t>
  </si>
  <si>
    <t>skype  aprofish</t>
  </si>
  <si>
    <t>ICQ 433 576 944</t>
  </si>
  <si>
    <t>Тел/факс (8 142) 56-38-31</t>
  </si>
  <si>
    <t>http://timberica-mebel.ru/</t>
  </si>
  <si>
    <t>можно шпонировать, кроме ножек и торца столешницы (шпон только фасады бока и верх)</t>
  </si>
  <si>
    <t>можно шпонировать, кроме ножек и торца столешницы (шпон только фасады бока и верх).</t>
  </si>
  <si>
    <t>не шпонируем.</t>
  </si>
  <si>
    <t>шпонируем кроме ножек</t>
  </si>
  <si>
    <t>теоретически шпонировать можем все. кроме торца ножки которая видна сверху.</t>
  </si>
  <si>
    <t xml:space="preserve">
2 - Валенсия 
</t>
  </si>
  <si>
    <t xml:space="preserve">1 - Бьёрт
</t>
  </si>
  <si>
    <t>Стул с чехлом</t>
  </si>
  <si>
    <t>Стол обеденный</t>
  </si>
  <si>
    <t>шпонируем только сиденье</t>
  </si>
  <si>
    <t>Новая мебель</t>
  </si>
  <si>
    <t>тонировка</t>
  </si>
  <si>
    <t>мад светлый</t>
  </si>
  <si>
    <t>мад тёмный</t>
  </si>
  <si>
    <t>мад хаки</t>
  </si>
  <si>
    <t>серый</t>
  </si>
  <si>
    <t>серый жемчуг</t>
  </si>
  <si>
    <t>бордо</t>
  </si>
  <si>
    <t>шпон</t>
  </si>
  <si>
    <t>орхидея</t>
  </si>
  <si>
    <t>патина</t>
  </si>
  <si>
    <t>крем</t>
  </si>
  <si>
    <t>скрэп</t>
  </si>
  <si>
    <t>морин</t>
  </si>
  <si>
    <t>ваниль</t>
  </si>
  <si>
    <t>шоколад</t>
  </si>
  <si>
    <t>зелёная</t>
  </si>
  <si>
    <t>олива</t>
  </si>
  <si>
    <t>чёрный шер</t>
  </si>
  <si>
    <t>снежный дуб</t>
  </si>
  <si>
    <t>виски</t>
  </si>
  <si>
    <t>дуб классик</t>
  </si>
  <si>
    <t>гавана</t>
  </si>
  <si>
    <t>чизкейк</t>
  </si>
  <si>
    <t>шпон патина</t>
  </si>
  <si>
    <t xml:space="preserve">патина </t>
  </si>
  <si>
    <t>шпон скрэп</t>
  </si>
  <si>
    <t>скрэп патина</t>
  </si>
  <si>
    <t>кракле патина</t>
  </si>
  <si>
    <t>дуб коньяк</t>
  </si>
  <si>
    <r>
      <t xml:space="preserve">Диван Валенсия </t>
    </r>
    <r>
      <rPr>
        <b/>
        <sz val="20"/>
        <color theme="1"/>
        <rFont val="Calibri"/>
        <family val="2"/>
        <charset val="204"/>
        <scheme val="minor"/>
      </rPr>
      <t>ткани</t>
    </r>
  </si>
  <si>
    <r>
      <t xml:space="preserve">Диван Валенсия </t>
    </r>
    <r>
      <rPr>
        <b/>
        <sz val="20"/>
        <color theme="1"/>
        <rFont val="Calibri"/>
        <family val="2"/>
        <charset val="204"/>
        <scheme val="minor"/>
      </rPr>
      <t>экокожа</t>
    </r>
  </si>
  <si>
    <r>
      <t xml:space="preserve">Диван Бьёрт </t>
    </r>
    <r>
      <rPr>
        <b/>
        <sz val="20"/>
        <color theme="1"/>
        <rFont val="Calibri"/>
        <family val="2"/>
        <charset val="204"/>
        <scheme val="minor"/>
      </rPr>
      <t>ткани</t>
    </r>
  </si>
  <si>
    <r>
      <t xml:space="preserve">Диван Бьёрт </t>
    </r>
    <r>
      <rPr>
        <b/>
        <sz val="20"/>
        <color theme="1"/>
        <rFont val="Calibri"/>
        <family val="2"/>
        <charset val="204"/>
        <scheme val="minor"/>
      </rPr>
      <t>экокожа</t>
    </r>
  </si>
  <si>
    <t>эмаль</t>
  </si>
  <si>
    <t>Внимание - варианты компоновки обработки окончательно пока не утверждены.</t>
  </si>
  <si>
    <t>вариант обработки</t>
  </si>
  <si>
    <t>timberica yo…</t>
  </si>
  <si>
    <t>эмали с патиной, скрэп, кракле</t>
  </si>
  <si>
    <t>шпон дуба</t>
  </si>
  <si>
    <t>Цены</t>
  </si>
  <si>
    <t>бесцветный лак</t>
  </si>
  <si>
    <t>новые гладкие эмали</t>
  </si>
  <si>
    <t>бейцы эмали</t>
  </si>
  <si>
    <t>Прайс-лист с 20.02.2017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</si>
</sst>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;@"/>
  </numFmts>
  <fonts count="25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scheme val="minor"/>
    </font>
    <font>
      <sz val="20"/>
      <color rgb="FFFF0000"/>
      <name val="Calibri"/>
      <family val="2"/>
      <charset val="204"/>
      <scheme val="minor"/>
    </font>
    <font>
      <b/>
      <sz val="20"/>
      <color indexed="8"/>
      <name val="Georgia"/>
      <family val="1"/>
      <charset val="204"/>
    </font>
    <font>
      <b/>
      <sz val="20"/>
      <color rgb="FF000000"/>
      <name val="Arial"/>
      <family val="2"/>
      <charset val="204"/>
    </font>
    <font>
      <b/>
      <sz val="20"/>
      <color theme="9" tint="-0.249977111117893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name val="Arial Cyr"/>
      <charset val="204"/>
    </font>
    <font>
      <u/>
      <sz val="12"/>
      <color indexed="12"/>
      <name val="Arial Cyr"/>
      <charset val="204"/>
    </font>
    <font>
      <b/>
      <u/>
      <sz val="14"/>
      <color rgb="FFFF0000"/>
      <name val="Arial"/>
      <family val="2"/>
      <charset val="204"/>
    </font>
    <font>
      <b/>
      <sz val="14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8"/>
      <color rgb="FFFF0000"/>
      <name val="Arial Cyr"/>
      <charset val="204"/>
    </font>
    <font>
      <b/>
      <sz val="14"/>
      <color theme="1"/>
      <name val="Arial"/>
      <family val="2"/>
      <charset val="204"/>
    </font>
    <font>
      <sz val="14"/>
      <name val="Arial Cyr"/>
      <charset val="204"/>
    </font>
    <font>
      <b/>
      <sz val="12"/>
      <color theme="1"/>
      <name val="Arial"/>
      <family val="2"/>
      <charset val="204"/>
    </font>
    <font>
      <sz val="12"/>
      <name val="Arial Cyr"/>
      <charset val="204"/>
    </font>
    <font>
      <b/>
      <sz val="11"/>
      <color theme="1"/>
      <name val="Calibri"/>
      <family val="2"/>
      <scheme val="minor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8"/>
      <color rgb="FFFF0000"/>
      <name val="Blackadder ITC"/>
      <family val="5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/>
    <xf numFmtId="0" fontId="10" fillId="2" borderId="0" xfId="0" applyFont="1" applyFill="1" applyBorder="1" applyAlignment="1">
      <alignment horizontal="center"/>
    </xf>
    <xf numFmtId="0" fontId="12" fillId="0" borderId="0" xfId="1" applyFont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3" fillId="2" borderId="0" xfId="0" applyFont="1" applyFill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164" fontId="16" fillId="0" borderId="0" xfId="0" applyNumberFormat="1" applyFont="1" applyBorder="1" applyAlignment="1">
      <alignment horizontal="center" vertical="top"/>
    </xf>
    <xf numFmtId="0" fontId="17" fillId="3" borderId="0" xfId="0" applyFont="1" applyFill="1" applyBorder="1"/>
    <xf numFmtId="164" fontId="18" fillId="0" borderId="1" xfId="0" applyNumberFormat="1" applyFont="1" applyBorder="1" applyAlignment="1">
      <alignment horizontal="center" vertical="top"/>
    </xf>
    <xf numFmtId="0" fontId="19" fillId="3" borderId="0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20" fillId="0" borderId="0" xfId="0" applyFont="1"/>
    <xf numFmtId="0" fontId="10" fillId="3" borderId="0" xfId="0" applyFont="1" applyFill="1" applyBorder="1"/>
    <xf numFmtId="0" fontId="18" fillId="0" borderId="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22" fillId="3" borderId="0" xfId="0" applyFont="1" applyFill="1" applyBorder="1" applyAlignment="1">
      <alignment horizontal="center"/>
    </xf>
    <xf numFmtId="164" fontId="23" fillId="0" borderId="0" xfId="0" applyNumberFormat="1" applyFont="1" applyBorder="1" applyAlignment="1">
      <alignment horizontal="left" vertical="top"/>
    </xf>
    <xf numFmtId="0" fontId="24" fillId="4" borderId="1" xfId="0" applyFont="1" applyFill="1" applyBorder="1" applyAlignment="1">
      <alignment horizontal="center"/>
    </xf>
    <xf numFmtId="4" fontId="0" fillId="0" borderId="0" xfId="0" applyNumberFormat="1"/>
    <xf numFmtId="0" fontId="3" fillId="0" borderId="1" xfId="0" applyFont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0.jpeg"/><Relationship Id="rId18" Type="http://schemas.openxmlformats.org/officeDocument/2006/relationships/image" Target="../media/image85.jpeg"/><Relationship Id="rId26" Type="http://schemas.openxmlformats.org/officeDocument/2006/relationships/image" Target="../media/image93.jpeg"/><Relationship Id="rId39" Type="http://schemas.openxmlformats.org/officeDocument/2006/relationships/image" Target="../media/image106.jpeg"/><Relationship Id="rId21" Type="http://schemas.openxmlformats.org/officeDocument/2006/relationships/image" Target="../media/image88.jpeg"/><Relationship Id="rId34" Type="http://schemas.openxmlformats.org/officeDocument/2006/relationships/image" Target="../media/image101.jpeg"/><Relationship Id="rId42" Type="http://schemas.openxmlformats.org/officeDocument/2006/relationships/image" Target="../media/image109.jpeg"/><Relationship Id="rId47" Type="http://schemas.openxmlformats.org/officeDocument/2006/relationships/image" Target="../media/image114.jpeg"/><Relationship Id="rId50" Type="http://schemas.openxmlformats.org/officeDocument/2006/relationships/image" Target="../media/image117.jpeg"/><Relationship Id="rId55" Type="http://schemas.openxmlformats.org/officeDocument/2006/relationships/image" Target="../media/image122.jpeg"/><Relationship Id="rId63" Type="http://schemas.openxmlformats.org/officeDocument/2006/relationships/image" Target="../media/image130.jpeg"/><Relationship Id="rId68" Type="http://schemas.openxmlformats.org/officeDocument/2006/relationships/image" Target="../media/image135.jpeg"/><Relationship Id="rId7" Type="http://schemas.openxmlformats.org/officeDocument/2006/relationships/image" Target="../media/image74.jpeg"/><Relationship Id="rId71" Type="http://schemas.openxmlformats.org/officeDocument/2006/relationships/image" Target="../media/image138.jpeg"/><Relationship Id="rId2" Type="http://schemas.openxmlformats.org/officeDocument/2006/relationships/image" Target="../media/image69.jpeg"/><Relationship Id="rId16" Type="http://schemas.openxmlformats.org/officeDocument/2006/relationships/image" Target="../media/image83.jpeg"/><Relationship Id="rId29" Type="http://schemas.openxmlformats.org/officeDocument/2006/relationships/image" Target="../media/image96.jpeg"/><Relationship Id="rId11" Type="http://schemas.openxmlformats.org/officeDocument/2006/relationships/image" Target="../media/image78.jpeg"/><Relationship Id="rId24" Type="http://schemas.openxmlformats.org/officeDocument/2006/relationships/image" Target="../media/image91.jpeg"/><Relationship Id="rId32" Type="http://schemas.openxmlformats.org/officeDocument/2006/relationships/image" Target="../media/image99.jpeg"/><Relationship Id="rId37" Type="http://schemas.openxmlformats.org/officeDocument/2006/relationships/image" Target="../media/image104.jpeg"/><Relationship Id="rId40" Type="http://schemas.openxmlformats.org/officeDocument/2006/relationships/image" Target="../media/image107.jpeg"/><Relationship Id="rId45" Type="http://schemas.openxmlformats.org/officeDocument/2006/relationships/image" Target="../media/image112.jpeg"/><Relationship Id="rId53" Type="http://schemas.openxmlformats.org/officeDocument/2006/relationships/image" Target="../media/image120.jpeg"/><Relationship Id="rId58" Type="http://schemas.openxmlformats.org/officeDocument/2006/relationships/image" Target="../media/image125.jpeg"/><Relationship Id="rId66" Type="http://schemas.openxmlformats.org/officeDocument/2006/relationships/image" Target="../media/image133.jpeg"/><Relationship Id="rId5" Type="http://schemas.openxmlformats.org/officeDocument/2006/relationships/image" Target="../media/image72.jpeg"/><Relationship Id="rId15" Type="http://schemas.openxmlformats.org/officeDocument/2006/relationships/image" Target="../media/image82.jpeg"/><Relationship Id="rId23" Type="http://schemas.openxmlformats.org/officeDocument/2006/relationships/image" Target="../media/image90.jpeg"/><Relationship Id="rId28" Type="http://schemas.openxmlformats.org/officeDocument/2006/relationships/image" Target="../media/image95.jpeg"/><Relationship Id="rId36" Type="http://schemas.openxmlformats.org/officeDocument/2006/relationships/image" Target="../media/image103.jpeg"/><Relationship Id="rId49" Type="http://schemas.openxmlformats.org/officeDocument/2006/relationships/image" Target="../media/image116.jpeg"/><Relationship Id="rId57" Type="http://schemas.openxmlformats.org/officeDocument/2006/relationships/image" Target="../media/image124.jpeg"/><Relationship Id="rId61" Type="http://schemas.openxmlformats.org/officeDocument/2006/relationships/image" Target="../media/image128.jpeg"/><Relationship Id="rId10" Type="http://schemas.openxmlformats.org/officeDocument/2006/relationships/image" Target="../media/image77.jpeg"/><Relationship Id="rId19" Type="http://schemas.openxmlformats.org/officeDocument/2006/relationships/image" Target="../media/image86.jpeg"/><Relationship Id="rId31" Type="http://schemas.openxmlformats.org/officeDocument/2006/relationships/image" Target="../media/image98.jpeg"/><Relationship Id="rId44" Type="http://schemas.openxmlformats.org/officeDocument/2006/relationships/image" Target="../media/image111.jpeg"/><Relationship Id="rId52" Type="http://schemas.openxmlformats.org/officeDocument/2006/relationships/image" Target="../media/image119.jpeg"/><Relationship Id="rId60" Type="http://schemas.openxmlformats.org/officeDocument/2006/relationships/image" Target="../media/image127.jpeg"/><Relationship Id="rId65" Type="http://schemas.openxmlformats.org/officeDocument/2006/relationships/image" Target="../media/image132.jpeg"/><Relationship Id="rId73" Type="http://schemas.openxmlformats.org/officeDocument/2006/relationships/image" Target="../media/image140.jpeg"/><Relationship Id="rId4" Type="http://schemas.openxmlformats.org/officeDocument/2006/relationships/image" Target="../media/image71.jpe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Relationship Id="rId22" Type="http://schemas.openxmlformats.org/officeDocument/2006/relationships/image" Target="../media/image89.jpeg"/><Relationship Id="rId27" Type="http://schemas.openxmlformats.org/officeDocument/2006/relationships/image" Target="../media/image94.jpeg"/><Relationship Id="rId30" Type="http://schemas.openxmlformats.org/officeDocument/2006/relationships/image" Target="../media/image97.jpeg"/><Relationship Id="rId35" Type="http://schemas.openxmlformats.org/officeDocument/2006/relationships/image" Target="../media/image102.jpeg"/><Relationship Id="rId43" Type="http://schemas.openxmlformats.org/officeDocument/2006/relationships/image" Target="../media/image110.jpeg"/><Relationship Id="rId48" Type="http://schemas.openxmlformats.org/officeDocument/2006/relationships/image" Target="../media/image115.jpeg"/><Relationship Id="rId56" Type="http://schemas.openxmlformats.org/officeDocument/2006/relationships/image" Target="../media/image123.jpeg"/><Relationship Id="rId64" Type="http://schemas.openxmlformats.org/officeDocument/2006/relationships/image" Target="../media/image131.jpeg"/><Relationship Id="rId69" Type="http://schemas.openxmlformats.org/officeDocument/2006/relationships/image" Target="../media/image136.jpeg"/><Relationship Id="rId8" Type="http://schemas.openxmlformats.org/officeDocument/2006/relationships/image" Target="../media/image75.jpeg"/><Relationship Id="rId51" Type="http://schemas.openxmlformats.org/officeDocument/2006/relationships/image" Target="../media/image118.jpeg"/><Relationship Id="rId72" Type="http://schemas.openxmlformats.org/officeDocument/2006/relationships/image" Target="../media/image139.jpeg"/><Relationship Id="rId3" Type="http://schemas.openxmlformats.org/officeDocument/2006/relationships/image" Target="../media/image70.jpeg"/><Relationship Id="rId12" Type="http://schemas.openxmlformats.org/officeDocument/2006/relationships/image" Target="../media/image79.jpeg"/><Relationship Id="rId17" Type="http://schemas.openxmlformats.org/officeDocument/2006/relationships/image" Target="../media/image84.jpeg"/><Relationship Id="rId25" Type="http://schemas.openxmlformats.org/officeDocument/2006/relationships/image" Target="../media/image92.jpeg"/><Relationship Id="rId33" Type="http://schemas.openxmlformats.org/officeDocument/2006/relationships/image" Target="../media/image100.jpeg"/><Relationship Id="rId38" Type="http://schemas.openxmlformats.org/officeDocument/2006/relationships/image" Target="../media/image105.jpeg"/><Relationship Id="rId46" Type="http://schemas.openxmlformats.org/officeDocument/2006/relationships/image" Target="../media/image113.jpeg"/><Relationship Id="rId59" Type="http://schemas.openxmlformats.org/officeDocument/2006/relationships/image" Target="../media/image126.jpeg"/><Relationship Id="rId67" Type="http://schemas.openxmlformats.org/officeDocument/2006/relationships/image" Target="../media/image134.jpeg"/><Relationship Id="rId20" Type="http://schemas.openxmlformats.org/officeDocument/2006/relationships/image" Target="../media/image87.jpeg"/><Relationship Id="rId41" Type="http://schemas.openxmlformats.org/officeDocument/2006/relationships/image" Target="../media/image108.jpeg"/><Relationship Id="rId54" Type="http://schemas.openxmlformats.org/officeDocument/2006/relationships/image" Target="../media/image121.jpeg"/><Relationship Id="rId62" Type="http://schemas.openxmlformats.org/officeDocument/2006/relationships/image" Target="../media/image129.jpeg"/><Relationship Id="rId70" Type="http://schemas.openxmlformats.org/officeDocument/2006/relationships/image" Target="../media/image137.jpeg"/><Relationship Id="rId1" Type="http://schemas.openxmlformats.org/officeDocument/2006/relationships/image" Target="../media/image68.jpeg"/><Relationship Id="rId6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19</xdr:row>
      <xdr:rowOff>219075</xdr:rowOff>
    </xdr:from>
    <xdr:to>
      <xdr:col>3</xdr:col>
      <xdr:colOff>1588227</xdr:colOff>
      <xdr:row>19</xdr:row>
      <xdr:rowOff>2019075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8858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207150</xdr:colOff>
      <xdr:row>20</xdr:row>
      <xdr:rowOff>216675</xdr:rowOff>
    </xdr:from>
    <xdr:to>
      <xdr:col>3</xdr:col>
      <xdr:colOff>1557252</xdr:colOff>
      <xdr:row>20</xdr:row>
      <xdr:rowOff>2016675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075" y="31694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228562</xdr:colOff>
      <xdr:row>21</xdr:row>
      <xdr:rowOff>252375</xdr:rowOff>
    </xdr:from>
    <xdr:to>
      <xdr:col>3</xdr:col>
      <xdr:colOff>1578664</xdr:colOff>
      <xdr:row>21</xdr:row>
      <xdr:rowOff>2052375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487" y="549112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188063</xdr:colOff>
      <xdr:row>22</xdr:row>
      <xdr:rowOff>283313</xdr:rowOff>
    </xdr:from>
    <xdr:to>
      <xdr:col>3</xdr:col>
      <xdr:colOff>1538165</xdr:colOff>
      <xdr:row>22</xdr:row>
      <xdr:rowOff>2083313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988" y="7808063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242813</xdr:colOff>
      <xdr:row>23</xdr:row>
      <xdr:rowOff>266625</xdr:rowOff>
    </xdr:from>
    <xdr:to>
      <xdr:col>3</xdr:col>
      <xdr:colOff>1592915</xdr:colOff>
      <xdr:row>23</xdr:row>
      <xdr:rowOff>2066625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738" y="10077375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164213</xdr:colOff>
      <xdr:row>24</xdr:row>
      <xdr:rowOff>249937</xdr:rowOff>
    </xdr:from>
    <xdr:to>
      <xdr:col>3</xdr:col>
      <xdr:colOff>2345071</xdr:colOff>
      <xdr:row>24</xdr:row>
      <xdr:rowOff>2049937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38" y="12346687"/>
          <a:ext cx="218085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171338</xdr:colOff>
      <xdr:row>25</xdr:row>
      <xdr:rowOff>209437</xdr:rowOff>
    </xdr:from>
    <xdr:to>
      <xdr:col>3</xdr:col>
      <xdr:colOff>2242811</xdr:colOff>
      <xdr:row>25</xdr:row>
      <xdr:rowOff>2009437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263" y="14592187"/>
          <a:ext cx="207147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202276</xdr:colOff>
      <xdr:row>26</xdr:row>
      <xdr:rowOff>264187</xdr:rowOff>
    </xdr:from>
    <xdr:to>
      <xdr:col>3</xdr:col>
      <xdr:colOff>2327035</xdr:colOff>
      <xdr:row>26</xdr:row>
      <xdr:rowOff>2064187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8201" y="16932937"/>
          <a:ext cx="2124759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257025</xdr:colOff>
      <xdr:row>27</xdr:row>
      <xdr:rowOff>271313</xdr:rowOff>
    </xdr:from>
    <xdr:to>
      <xdr:col>3</xdr:col>
      <xdr:colOff>1607127</xdr:colOff>
      <xdr:row>27</xdr:row>
      <xdr:rowOff>2071313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950" y="19226063"/>
          <a:ext cx="135010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249863</xdr:colOff>
      <xdr:row>28</xdr:row>
      <xdr:rowOff>254625</xdr:rowOff>
    </xdr:from>
    <xdr:to>
      <xdr:col>3</xdr:col>
      <xdr:colOff>2478660</xdr:colOff>
      <xdr:row>28</xdr:row>
      <xdr:rowOff>2054625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788" y="21495375"/>
          <a:ext cx="222879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233177</xdr:colOff>
      <xdr:row>29</xdr:row>
      <xdr:rowOff>237938</xdr:rowOff>
    </xdr:from>
    <xdr:to>
      <xdr:col>3</xdr:col>
      <xdr:colOff>2501198</xdr:colOff>
      <xdr:row>29</xdr:row>
      <xdr:rowOff>2037938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102" y="23764688"/>
          <a:ext cx="226802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240300</xdr:colOff>
      <xdr:row>30</xdr:row>
      <xdr:rowOff>245062</xdr:rowOff>
    </xdr:from>
    <xdr:to>
      <xdr:col>3</xdr:col>
      <xdr:colOff>1609452</xdr:colOff>
      <xdr:row>30</xdr:row>
      <xdr:rowOff>2045062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6225" y="260578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247425</xdr:colOff>
      <xdr:row>31</xdr:row>
      <xdr:rowOff>228375</xdr:rowOff>
    </xdr:from>
    <xdr:to>
      <xdr:col>3</xdr:col>
      <xdr:colOff>2711963</xdr:colOff>
      <xdr:row>31</xdr:row>
      <xdr:rowOff>2028375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350" y="28327125"/>
          <a:ext cx="246453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264076</xdr:colOff>
      <xdr:row>32</xdr:row>
      <xdr:rowOff>211688</xdr:rowOff>
    </xdr:from>
    <xdr:to>
      <xdr:col>3</xdr:col>
      <xdr:colOff>2346951</xdr:colOff>
      <xdr:row>32</xdr:row>
      <xdr:rowOff>2011688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001" y="30596438"/>
          <a:ext cx="20828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271201</xdr:colOff>
      <xdr:row>33</xdr:row>
      <xdr:rowOff>266438</xdr:rowOff>
    </xdr:from>
    <xdr:to>
      <xdr:col>3</xdr:col>
      <xdr:colOff>1640353</xdr:colOff>
      <xdr:row>33</xdr:row>
      <xdr:rowOff>2066438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26" y="3293718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302138</xdr:colOff>
      <xdr:row>34</xdr:row>
      <xdr:rowOff>273562</xdr:rowOff>
    </xdr:from>
    <xdr:to>
      <xdr:col>3</xdr:col>
      <xdr:colOff>1671290</xdr:colOff>
      <xdr:row>34</xdr:row>
      <xdr:rowOff>2073562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063" y="352303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237827</xdr:colOff>
      <xdr:row>35</xdr:row>
      <xdr:rowOff>185437</xdr:rowOff>
    </xdr:from>
    <xdr:to>
      <xdr:col>3</xdr:col>
      <xdr:colOff>2714304</xdr:colOff>
      <xdr:row>35</xdr:row>
      <xdr:rowOff>1985437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752" y="37428187"/>
          <a:ext cx="24764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254476</xdr:colOff>
      <xdr:row>36</xdr:row>
      <xdr:rowOff>216375</xdr:rowOff>
    </xdr:from>
    <xdr:to>
      <xdr:col>3</xdr:col>
      <xdr:colOff>1623628</xdr:colOff>
      <xdr:row>36</xdr:row>
      <xdr:rowOff>2016375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0401" y="39745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237788</xdr:colOff>
      <xdr:row>37</xdr:row>
      <xdr:rowOff>247313</xdr:rowOff>
    </xdr:from>
    <xdr:to>
      <xdr:col>3</xdr:col>
      <xdr:colOff>1606940</xdr:colOff>
      <xdr:row>37</xdr:row>
      <xdr:rowOff>2047313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713" y="4206206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221100</xdr:colOff>
      <xdr:row>38</xdr:row>
      <xdr:rowOff>230626</xdr:rowOff>
    </xdr:from>
    <xdr:to>
      <xdr:col>3</xdr:col>
      <xdr:colOff>1590252</xdr:colOff>
      <xdr:row>38</xdr:row>
      <xdr:rowOff>2030626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025" y="44331376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204413</xdr:colOff>
      <xdr:row>39</xdr:row>
      <xdr:rowOff>261563</xdr:rowOff>
    </xdr:from>
    <xdr:to>
      <xdr:col>3</xdr:col>
      <xdr:colOff>1583090</xdr:colOff>
      <xdr:row>39</xdr:row>
      <xdr:rowOff>2061563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38" y="46648313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244876</xdr:colOff>
      <xdr:row>40</xdr:row>
      <xdr:rowOff>244875</xdr:rowOff>
    </xdr:from>
    <xdr:to>
      <xdr:col>3</xdr:col>
      <xdr:colOff>1614028</xdr:colOff>
      <xdr:row>40</xdr:row>
      <xdr:rowOff>2044875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801" y="48917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252001</xdr:colOff>
      <xdr:row>41</xdr:row>
      <xdr:rowOff>228188</xdr:rowOff>
    </xdr:from>
    <xdr:to>
      <xdr:col>3</xdr:col>
      <xdr:colOff>1621153</xdr:colOff>
      <xdr:row>41</xdr:row>
      <xdr:rowOff>2028188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926" y="5118693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306750</xdr:colOff>
      <xdr:row>42</xdr:row>
      <xdr:rowOff>259125</xdr:rowOff>
    </xdr:from>
    <xdr:to>
      <xdr:col>3</xdr:col>
      <xdr:colOff>1675902</xdr:colOff>
      <xdr:row>42</xdr:row>
      <xdr:rowOff>2059125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675" y="5350387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290063</xdr:colOff>
      <xdr:row>43</xdr:row>
      <xdr:rowOff>266250</xdr:rowOff>
    </xdr:from>
    <xdr:to>
      <xdr:col>3</xdr:col>
      <xdr:colOff>1668740</xdr:colOff>
      <xdr:row>43</xdr:row>
      <xdr:rowOff>2066250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88" y="5579700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259088</xdr:colOff>
      <xdr:row>44</xdr:row>
      <xdr:rowOff>273375</xdr:rowOff>
    </xdr:from>
    <xdr:to>
      <xdr:col>3</xdr:col>
      <xdr:colOff>1628240</xdr:colOff>
      <xdr:row>44</xdr:row>
      <xdr:rowOff>2073375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013" y="58090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290025</xdr:colOff>
      <xdr:row>45</xdr:row>
      <xdr:rowOff>232875</xdr:rowOff>
    </xdr:from>
    <xdr:to>
      <xdr:col>3</xdr:col>
      <xdr:colOff>1659177</xdr:colOff>
      <xdr:row>45</xdr:row>
      <xdr:rowOff>2032875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950" y="60335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249525</xdr:colOff>
      <xdr:row>46</xdr:row>
      <xdr:rowOff>192375</xdr:rowOff>
    </xdr:from>
    <xdr:to>
      <xdr:col>3</xdr:col>
      <xdr:colOff>1618677</xdr:colOff>
      <xdr:row>46</xdr:row>
      <xdr:rowOff>1992375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450" y="62581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209025</xdr:colOff>
      <xdr:row>47</xdr:row>
      <xdr:rowOff>247125</xdr:rowOff>
    </xdr:from>
    <xdr:to>
      <xdr:col>3</xdr:col>
      <xdr:colOff>1587702</xdr:colOff>
      <xdr:row>47</xdr:row>
      <xdr:rowOff>2047125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50" y="6492187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225676</xdr:colOff>
      <xdr:row>48</xdr:row>
      <xdr:rowOff>230437</xdr:rowOff>
    </xdr:from>
    <xdr:to>
      <xdr:col>3</xdr:col>
      <xdr:colOff>1594828</xdr:colOff>
      <xdr:row>48</xdr:row>
      <xdr:rowOff>2030437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01" y="671911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208988</xdr:colOff>
      <xdr:row>49</xdr:row>
      <xdr:rowOff>189937</xdr:rowOff>
    </xdr:from>
    <xdr:to>
      <xdr:col>3</xdr:col>
      <xdr:colOff>1578140</xdr:colOff>
      <xdr:row>49</xdr:row>
      <xdr:rowOff>1989937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913" y="694366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168489</xdr:colOff>
      <xdr:row>50</xdr:row>
      <xdr:rowOff>244688</xdr:rowOff>
    </xdr:from>
    <xdr:to>
      <xdr:col>3</xdr:col>
      <xdr:colOff>2915879</xdr:colOff>
      <xdr:row>50</xdr:row>
      <xdr:rowOff>2044688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414" y="71777438"/>
          <a:ext cx="274739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247050</xdr:colOff>
      <xdr:row>51</xdr:row>
      <xdr:rowOff>251813</xdr:rowOff>
    </xdr:from>
    <xdr:to>
      <xdr:col>3</xdr:col>
      <xdr:colOff>1466100</xdr:colOff>
      <xdr:row>51</xdr:row>
      <xdr:rowOff>2051813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975" y="7407056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239888</xdr:colOff>
      <xdr:row>52</xdr:row>
      <xdr:rowOff>163687</xdr:rowOff>
    </xdr:from>
    <xdr:to>
      <xdr:col>3</xdr:col>
      <xdr:colOff>1439319</xdr:colOff>
      <xdr:row>52</xdr:row>
      <xdr:rowOff>1963687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813" y="76268437"/>
          <a:ext cx="1199431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223201</xdr:colOff>
      <xdr:row>53</xdr:row>
      <xdr:rowOff>242250</xdr:rowOff>
    </xdr:from>
    <xdr:to>
      <xdr:col>3</xdr:col>
      <xdr:colOff>1442251</xdr:colOff>
      <xdr:row>53</xdr:row>
      <xdr:rowOff>2042250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126" y="7863300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182700</xdr:colOff>
      <xdr:row>54</xdr:row>
      <xdr:rowOff>201750</xdr:rowOff>
    </xdr:from>
    <xdr:to>
      <xdr:col>3</xdr:col>
      <xdr:colOff>1401854</xdr:colOff>
      <xdr:row>54</xdr:row>
      <xdr:rowOff>2001750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25" y="80878500"/>
          <a:ext cx="12191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142201</xdr:colOff>
      <xdr:row>55</xdr:row>
      <xdr:rowOff>185062</xdr:rowOff>
    </xdr:from>
    <xdr:to>
      <xdr:col>3</xdr:col>
      <xdr:colOff>1361368</xdr:colOff>
      <xdr:row>55</xdr:row>
      <xdr:rowOff>1985062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126" y="83147812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230288</xdr:colOff>
      <xdr:row>56</xdr:row>
      <xdr:rowOff>216000</xdr:rowOff>
    </xdr:from>
    <xdr:to>
      <xdr:col>3</xdr:col>
      <xdr:colOff>1449338</xdr:colOff>
      <xdr:row>56</xdr:row>
      <xdr:rowOff>2016000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213" y="85464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237413</xdr:colOff>
      <xdr:row>57</xdr:row>
      <xdr:rowOff>199312</xdr:rowOff>
    </xdr:from>
    <xdr:to>
      <xdr:col>3</xdr:col>
      <xdr:colOff>1456463</xdr:colOff>
      <xdr:row>57</xdr:row>
      <xdr:rowOff>1999312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3338" y="877340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196913</xdr:colOff>
      <xdr:row>58</xdr:row>
      <xdr:rowOff>206437</xdr:rowOff>
    </xdr:from>
    <xdr:to>
      <xdr:col>3</xdr:col>
      <xdr:colOff>2944298</xdr:colOff>
      <xdr:row>58</xdr:row>
      <xdr:rowOff>2006437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838" y="90027187"/>
          <a:ext cx="274738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180226</xdr:colOff>
      <xdr:row>59</xdr:row>
      <xdr:rowOff>213563</xdr:rowOff>
    </xdr:from>
    <xdr:to>
      <xdr:col>3</xdr:col>
      <xdr:colOff>1399394</xdr:colOff>
      <xdr:row>59</xdr:row>
      <xdr:rowOff>2013563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151" y="92320313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173063</xdr:colOff>
      <xdr:row>60</xdr:row>
      <xdr:rowOff>196875</xdr:rowOff>
    </xdr:from>
    <xdr:to>
      <xdr:col>3</xdr:col>
      <xdr:colOff>1542215</xdr:colOff>
      <xdr:row>60</xdr:row>
      <xdr:rowOff>1996875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988" y="94589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275438</xdr:colOff>
      <xdr:row>61</xdr:row>
      <xdr:rowOff>227812</xdr:rowOff>
    </xdr:from>
    <xdr:to>
      <xdr:col>3</xdr:col>
      <xdr:colOff>1494608</xdr:colOff>
      <xdr:row>61</xdr:row>
      <xdr:rowOff>2027812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363" y="96906562"/>
          <a:ext cx="121917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282563</xdr:colOff>
      <xdr:row>62</xdr:row>
      <xdr:rowOff>258750</xdr:rowOff>
    </xdr:from>
    <xdr:to>
      <xdr:col>3</xdr:col>
      <xdr:colOff>1501756</xdr:colOff>
      <xdr:row>62</xdr:row>
      <xdr:rowOff>2058750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488" y="99223500"/>
          <a:ext cx="121919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242063</xdr:colOff>
      <xdr:row>63</xdr:row>
      <xdr:rowOff>242062</xdr:rowOff>
    </xdr:from>
    <xdr:to>
      <xdr:col>3</xdr:col>
      <xdr:colOff>2518535</xdr:colOff>
      <xdr:row>63</xdr:row>
      <xdr:rowOff>2042062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988" y="101492812"/>
          <a:ext cx="227647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258713</xdr:colOff>
      <xdr:row>64</xdr:row>
      <xdr:rowOff>225375</xdr:rowOff>
    </xdr:from>
    <xdr:to>
      <xdr:col>3</xdr:col>
      <xdr:colOff>1477763</xdr:colOff>
      <xdr:row>64</xdr:row>
      <xdr:rowOff>2025375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4638" y="10376212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218213</xdr:colOff>
      <xdr:row>65</xdr:row>
      <xdr:rowOff>208687</xdr:rowOff>
    </xdr:from>
    <xdr:to>
      <xdr:col>3</xdr:col>
      <xdr:colOff>2061788</xdr:colOff>
      <xdr:row>65</xdr:row>
      <xdr:rowOff>2008687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138" y="106031437"/>
          <a:ext cx="18435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201526</xdr:colOff>
      <xdr:row>66</xdr:row>
      <xdr:rowOff>192000</xdr:rowOff>
    </xdr:from>
    <xdr:to>
      <xdr:col>3</xdr:col>
      <xdr:colOff>1420576</xdr:colOff>
      <xdr:row>66</xdr:row>
      <xdr:rowOff>1992000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451" y="108300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184838</xdr:colOff>
      <xdr:row>67</xdr:row>
      <xdr:rowOff>199125</xdr:rowOff>
    </xdr:from>
    <xdr:to>
      <xdr:col>3</xdr:col>
      <xdr:colOff>2679292</xdr:colOff>
      <xdr:row>67</xdr:row>
      <xdr:rowOff>1999125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763" y="110593875"/>
          <a:ext cx="24944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225300</xdr:colOff>
      <xdr:row>68</xdr:row>
      <xdr:rowOff>253875</xdr:rowOff>
    </xdr:from>
    <xdr:to>
      <xdr:col>3</xdr:col>
      <xdr:colOff>1444226</xdr:colOff>
      <xdr:row>68</xdr:row>
      <xdr:rowOff>2053875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25" y="112934625"/>
          <a:ext cx="121892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160988</xdr:colOff>
      <xdr:row>69</xdr:row>
      <xdr:rowOff>237187</xdr:rowOff>
    </xdr:from>
    <xdr:to>
      <xdr:col>3</xdr:col>
      <xdr:colOff>2899398</xdr:colOff>
      <xdr:row>69</xdr:row>
      <xdr:rowOff>2037187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913" y="115203937"/>
          <a:ext cx="273841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191926</xdr:colOff>
      <xdr:row>70</xdr:row>
      <xdr:rowOff>244313</xdr:rowOff>
    </xdr:from>
    <xdr:to>
      <xdr:col>3</xdr:col>
      <xdr:colOff>1411108</xdr:colOff>
      <xdr:row>70</xdr:row>
      <xdr:rowOff>2044313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851" y="117497063"/>
          <a:ext cx="121918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175238</xdr:colOff>
      <xdr:row>71</xdr:row>
      <xdr:rowOff>180000</xdr:rowOff>
    </xdr:from>
    <xdr:to>
      <xdr:col>3</xdr:col>
      <xdr:colOff>2922551</xdr:colOff>
      <xdr:row>71</xdr:row>
      <xdr:rowOff>1980000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63" y="119718750"/>
          <a:ext cx="274731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191888</xdr:colOff>
      <xdr:row>73</xdr:row>
      <xdr:rowOff>234750</xdr:rowOff>
    </xdr:from>
    <xdr:to>
      <xdr:col>3</xdr:col>
      <xdr:colOff>1411055</xdr:colOff>
      <xdr:row>73</xdr:row>
      <xdr:rowOff>2034750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813" y="122059500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199013</xdr:colOff>
      <xdr:row>74</xdr:row>
      <xdr:rowOff>218062</xdr:rowOff>
    </xdr:from>
    <xdr:to>
      <xdr:col>3</xdr:col>
      <xdr:colOff>1425855</xdr:colOff>
      <xdr:row>74</xdr:row>
      <xdr:rowOff>2018062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938" y="124328812"/>
          <a:ext cx="122684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182326</xdr:colOff>
      <xdr:row>75</xdr:row>
      <xdr:rowOff>249000</xdr:rowOff>
    </xdr:from>
    <xdr:to>
      <xdr:col>3</xdr:col>
      <xdr:colOff>1401376</xdr:colOff>
      <xdr:row>75</xdr:row>
      <xdr:rowOff>2049000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251" y="126645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165638</xdr:colOff>
      <xdr:row>76</xdr:row>
      <xdr:rowOff>232312</xdr:rowOff>
    </xdr:from>
    <xdr:to>
      <xdr:col>3</xdr:col>
      <xdr:colOff>1384688</xdr:colOff>
      <xdr:row>76</xdr:row>
      <xdr:rowOff>2032312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563" y="1289150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158475</xdr:colOff>
      <xdr:row>77</xdr:row>
      <xdr:rowOff>191813</xdr:rowOff>
    </xdr:from>
    <xdr:to>
      <xdr:col>3</xdr:col>
      <xdr:colOff>1318000</xdr:colOff>
      <xdr:row>77</xdr:row>
      <xdr:rowOff>1991813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400" y="131160563"/>
          <a:ext cx="11595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165601</xdr:colOff>
      <xdr:row>78</xdr:row>
      <xdr:rowOff>198937</xdr:rowOff>
    </xdr:from>
    <xdr:to>
      <xdr:col>3</xdr:col>
      <xdr:colOff>1365576</xdr:colOff>
      <xdr:row>78</xdr:row>
      <xdr:rowOff>1998937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526" y="133453687"/>
          <a:ext cx="119997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196538</xdr:colOff>
      <xdr:row>79</xdr:row>
      <xdr:rowOff>253687</xdr:rowOff>
    </xdr:from>
    <xdr:to>
      <xdr:col>3</xdr:col>
      <xdr:colOff>1360574</xdr:colOff>
      <xdr:row>79</xdr:row>
      <xdr:rowOff>2053687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463" y="135794437"/>
          <a:ext cx="116403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203663</xdr:colOff>
      <xdr:row>80</xdr:row>
      <xdr:rowOff>237000</xdr:rowOff>
    </xdr:from>
    <xdr:to>
      <xdr:col>3</xdr:col>
      <xdr:colOff>2951288</xdr:colOff>
      <xdr:row>80</xdr:row>
      <xdr:rowOff>2037000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9588" y="138063750"/>
          <a:ext cx="27476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244125</xdr:colOff>
      <xdr:row>81</xdr:row>
      <xdr:rowOff>267938</xdr:rowOff>
    </xdr:from>
    <xdr:to>
      <xdr:col>3</xdr:col>
      <xdr:colOff>2982225</xdr:colOff>
      <xdr:row>81</xdr:row>
      <xdr:rowOff>2067938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050" y="14038068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156000</xdr:colOff>
      <xdr:row>82</xdr:row>
      <xdr:rowOff>251250</xdr:rowOff>
    </xdr:from>
    <xdr:to>
      <xdr:col>3</xdr:col>
      <xdr:colOff>2894100</xdr:colOff>
      <xdr:row>82</xdr:row>
      <xdr:rowOff>2051250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925" y="14265000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186938</xdr:colOff>
      <xdr:row>83</xdr:row>
      <xdr:rowOff>210750</xdr:rowOff>
    </xdr:from>
    <xdr:to>
      <xdr:col>3</xdr:col>
      <xdr:colOff>1429172</xdr:colOff>
      <xdr:row>83</xdr:row>
      <xdr:rowOff>2010750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863" y="144895500"/>
          <a:ext cx="124223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170251</xdr:colOff>
      <xdr:row>84</xdr:row>
      <xdr:rowOff>194062</xdr:rowOff>
    </xdr:from>
    <xdr:to>
      <xdr:col>3</xdr:col>
      <xdr:colOff>1389419</xdr:colOff>
      <xdr:row>84</xdr:row>
      <xdr:rowOff>1994062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176" y="147164812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201188</xdr:colOff>
      <xdr:row>85</xdr:row>
      <xdr:rowOff>225000</xdr:rowOff>
    </xdr:from>
    <xdr:to>
      <xdr:col>3</xdr:col>
      <xdr:colOff>1420356</xdr:colOff>
      <xdr:row>85</xdr:row>
      <xdr:rowOff>2025000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7113" y="149481750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194025</xdr:colOff>
      <xdr:row>86</xdr:row>
      <xdr:rowOff>255937</xdr:rowOff>
    </xdr:from>
    <xdr:to>
      <xdr:col>3</xdr:col>
      <xdr:colOff>2932125</xdr:colOff>
      <xdr:row>86</xdr:row>
      <xdr:rowOff>2055937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950" y="151798687"/>
          <a:ext cx="2738100" cy="1800000"/>
        </a:xfrm>
        <a:prstGeom prst="rect">
          <a:avLst/>
        </a:prstGeom>
      </xdr:spPr>
    </xdr:pic>
    <xdr:clientData/>
  </xdr:twoCellAnchor>
  <xdr:oneCellAnchor>
    <xdr:from>
      <xdr:col>3</xdr:col>
      <xdr:colOff>175238</xdr:colOff>
      <xdr:row>72</xdr:row>
      <xdr:rowOff>180000</xdr:rowOff>
    </xdr:from>
    <xdr:ext cx="2747313" cy="180000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7095" y="127080214"/>
          <a:ext cx="2747313" cy="180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177339</xdr:colOff>
      <xdr:row>19</xdr:row>
      <xdr:rowOff>239250</xdr:rowOff>
    </xdr:from>
    <xdr:to>
      <xdr:col>3</xdr:col>
      <xdr:colOff>3102591</xdr:colOff>
      <xdr:row>19</xdr:row>
      <xdr:rowOff>2039250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4639" y="167212500"/>
          <a:ext cx="29252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160651</xdr:colOff>
      <xdr:row>20</xdr:row>
      <xdr:rowOff>222562</xdr:rowOff>
    </xdr:from>
    <xdr:to>
      <xdr:col>3</xdr:col>
      <xdr:colOff>1529803</xdr:colOff>
      <xdr:row>20</xdr:row>
      <xdr:rowOff>2022562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951" y="16948181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191588</xdr:colOff>
      <xdr:row>21</xdr:row>
      <xdr:rowOff>205875</xdr:rowOff>
    </xdr:from>
    <xdr:to>
      <xdr:col>3</xdr:col>
      <xdr:colOff>1570265</xdr:colOff>
      <xdr:row>21</xdr:row>
      <xdr:rowOff>2005875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888" y="17175112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208238</xdr:colOff>
      <xdr:row>22</xdr:row>
      <xdr:rowOff>165375</xdr:rowOff>
    </xdr:from>
    <xdr:to>
      <xdr:col>3</xdr:col>
      <xdr:colOff>1577390</xdr:colOff>
      <xdr:row>22</xdr:row>
      <xdr:rowOff>1965375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5538" y="1739966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215363</xdr:colOff>
      <xdr:row>23</xdr:row>
      <xdr:rowOff>196312</xdr:rowOff>
    </xdr:from>
    <xdr:to>
      <xdr:col>3</xdr:col>
      <xdr:colOff>1584515</xdr:colOff>
      <xdr:row>23</xdr:row>
      <xdr:rowOff>1996312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663" y="1763135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246301</xdr:colOff>
      <xdr:row>24</xdr:row>
      <xdr:rowOff>251063</xdr:rowOff>
    </xdr:from>
    <xdr:to>
      <xdr:col>3</xdr:col>
      <xdr:colOff>1615453</xdr:colOff>
      <xdr:row>24</xdr:row>
      <xdr:rowOff>2051063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601" y="17865431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229613</xdr:colOff>
      <xdr:row>25</xdr:row>
      <xdr:rowOff>234375</xdr:rowOff>
    </xdr:from>
    <xdr:to>
      <xdr:col>3</xdr:col>
      <xdr:colOff>1448781</xdr:colOff>
      <xdr:row>25</xdr:row>
      <xdr:rowOff>2034375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913" y="180923625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222450</xdr:colOff>
      <xdr:row>26</xdr:row>
      <xdr:rowOff>217687</xdr:rowOff>
    </xdr:from>
    <xdr:to>
      <xdr:col>3</xdr:col>
      <xdr:colOff>1591602</xdr:colOff>
      <xdr:row>26</xdr:row>
      <xdr:rowOff>2017687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9750" y="1831929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229576</xdr:colOff>
      <xdr:row>27</xdr:row>
      <xdr:rowOff>248625</xdr:rowOff>
    </xdr:from>
    <xdr:to>
      <xdr:col>3</xdr:col>
      <xdr:colOff>1598728</xdr:colOff>
      <xdr:row>27</xdr:row>
      <xdr:rowOff>2048625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876" y="18550987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236701</xdr:colOff>
      <xdr:row>28</xdr:row>
      <xdr:rowOff>231937</xdr:rowOff>
    </xdr:from>
    <xdr:to>
      <xdr:col>3</xdr:col>
      <xdr:colOff>1605853</xdr:colOff>
      <xdr:row>28</xdr:row>
      <xdr:rowOff>2031937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4001" y="1877791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243825</xdr:colOff>
      <xdr:row>29</xdr:row>
      <xdr:rowOff>215250</xdr:rowOff>
    </xdr:from>
    <xdr:to>
      <xdr:col>3</xdr:col>
      <xdr:colOff>1622502</xdr:colOff>
      <xdr:row>29</xdr:row>
      <xdr:rowOff>2015250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125" y="19004850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260475</xdr:colOff>
      <xdr:row>30</xdr:row>
      <xdr:rowOff>246187</xdr:rowOff>
    </xdr:from>
    <xdr:to>
      <xdr:col>3</xdr:col>
      <xdr:colOff>1629627</xdr:colOff>
      <xdr:row>30</xdr:row>
      <xdr:rowOff>2046187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7775" y="1923654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267601</xdr:colOff>
      <xdr:row>31</xdr:row>
      <xdr:rowOff>229500</xdr:rowOff>
    </xdr:from>
    <xdr:to>
      <xdr:col>3</xdr:col>
      <xdr:colOff>1636753</xdr:colOff>
      <xdr:row>31</xdr:row>
      <xdr:rowOff>2029500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901" y="194634750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250913</xdr:colOff>
      <xdr:row>32</xdr:row>
      <xdr:rowOff>212812</xdr:rowOff>
    </xdr:from>
    <xdr:to>
      <xdr:col>3</xdr:col>
      <xdr:colOff>1620065</xdr:colOff>
      <xdr:row>32</xdr:row>
      <xdr:rowOff>2012812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8213" y="1969040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258039</xdr:colOff>
      <xdr:row>33</xdr:row>
      <xdr:rowOff>243750</xdr:rowOff>
    </xdr:from>
    <xdr:to>
      <xdr:col>3</xdr:col>
      <xdr:colOff>2746572</xdr:colOff>
      <xdr:row>33</xdr:row>
      <xdr:rowOff>2043750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339" y="199221000"/>
          <a:ext cx="248853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227063</xdr:colOff>
      <xdr:row>35</xdr:row>
      <xdr:rowOff>203250</xdr:rowOff>
    </xdr:from>
    <xdr:to>
      <xdr:col>3</xdr:col>
      <xdr:colOff>2353416</xdr:colOff>
      <xdr:row>35</xdr:row>
      <xdr:rowOff>2003250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4363" y="203752500"/>
          <a:ext cx="212635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210376</xdr:colOff>
      <xdr:row>36</xdr:row>
      <xdr:rowOff>210375</xdr:rowOff>
    </xdr:from>
    <xdr:to>
      <xdr:col>3</xdr:col>
      <xdr:colOff>2605670</xdr:colOff>
      <xdr:row>36</xdr:row>
      <xdr:rowOff>2010375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676" y="206045625"/>
          <a:ext cx="239529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241314</xdr:colOff>
      <xdr:row>37</xdr:row>
      <xdr:rowOff>241313</xdr:rowOff>
    </xdr:from>
    <xdr:to>
      <xdr:col>3</xdr:col>
      <xdr:colOff>2670729</xdr:colOff>
      <xdr:row>37</xdr:row>
      <xdr:rowOff>2041313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8614" y="208362563"/>
          <a:ext cx="242941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224626</xdr:colOff>
      <xdr:row>38</xdr:row>
      <xdr:rowOff>200812</xdr:rowOff>
    </xdr:from>
    <xdr:to>
      <xdr:col>3</xdr:col>
      <xdr:colOff>1603303</xdr:colOff>
      <xdr:row>38</xdr:row>
      <xdr:rowOff>2000812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26" y="210608062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217463</xdr:colOff>
      <xdr:row>39</xdr:row>
      <xdr:rowOff>207938</xdr:rowOff>
    </xdr:from>
    <xdr:to>
      <xdr:col>3</xdr:col>
      <xdr:colOff>1586615</xdr:colOff>
      <xdr:row>39</xdr:row>
      <xdr:rowOff>2007938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763" y="212901188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248401</xdr:colOff>
      <xdr:row>40</xdr:row>
      <xdr:rowOff>238875</xdr:rowOff>
    </xdr:from>
    <xdr:to>
      <xdr:col>3</xdr:col>
      <xdr:colOff>1617553</xdr:colOff>
      <xdr:row>40</xdr:row>
      <xdr:rowOff>2038875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5701" y="215218125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184088</xdr:colOff>
      <xdr:row>41</xdr:row>
      <xdr:rowOff>222187</xdr:rowOff>
    </xdr:from>
    <xdr:to>
      <xdr:col>3</xdr:col>
      <xdr:colOff>1553240</xdr:colOff>
      <xdr:row>41</xdr:row>
      <xdr:rowOff>2022187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388" y="21748743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191213</xdr:colOff>
      <xdr:row>42</xdr:row>
      <xdr:rowOff>157875</xdr:rowOff>
    </xdr:from>
    <xdr:to>
      <xdr:col>3</xdr:col>
      <xdr:colOff>1569890</xdr:colOff>
      <xdr:row>42</xdr:row>
      <xdr:rowOff>1957875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8513" y="219709125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184051</xdr:colOff>
      <xdr:row>43</xdr:row>
      <xdr:rowOff>188813</xdr:rowOff>
    </xdr:from>
    <xdr:to>
      <xdr:col>3</xdr:col>
      <xdr:colOff>1553203</xdr:colOff>
      <xdr:row>43</xdr:row>
      <xdr:rowOff>1988813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1351" y="222026063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214988</xdr:colOff>
      <xdr:row>44</xdr:row>
      <xdr:rowOff>219750</xdr:rowOff>
    </xdr:from>
    <xdr:to>
      <xdr:col>3</xdr:col>
      <xdr:colOff>2566274</xdr:colOff>
      <xdr:row>44</xdr:row>
      <xdr:rowOff>2019750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2288" y="224343000"/>
          <a:ext cx="235128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198301</xdr:colOff>
      <xdr:row>45</xdr:row>
      <xdr:rowOff>155437</xdr:rowOff>
    </xdr:from>
    <xdr:to>
      <xdr:col>3</xdr:col>
      <xdr:colOff>1567453</xdr:colOff>
      <xdr:row>45</xdr:row>
      <xdr:rowOff>1955437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601" y="226564687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181613</xdr:colOff>
      <xdr:row>46</xdr:row>
      <xdr:rowOff>234000</xdr:rowOff>
    </xdr:from>
    <xdr:to>
      <xdr:col>3</xdr:col>
      <xdr:colOff>1560290</xdr:colOff>
      <xdr:row>46</xdr:row>
      <xdr:rowOff>2034000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913" y="228929250"/>
          <a:ext cx="137867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245888</xdr:colOff>
      <xdr:row>47</xdr:row>
      <xdr:rowOff>217312</xdr:rowOff>
    </xdr:from>
    <xdr:to>
      <xdr:col>3</xdr:col>
      <xdr:colOff>1615040</xdr:colOff>
      <xdr:row>47</xdr:row>
      <xdr:rowOff>2017312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3188" y="231198562"/>
          <a:ext cx="136915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229201</xdr:colOff>
      <xdr:row>48</xdr:row>
      <xdr:rowOff>248250</xdr:rowOff>
    </xdr:from>
    <xdr:to>
      <xdr:col>3</xdr:col>
      <xdr:colOff>1448361</xdr:colOff>
      <xdr:row>48</xdr:row>
      <xdr:rowOff>2048250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501" y="233515500"/>
          <a:ext cx="121916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212513</xdr:colOff>
      <xdr:row>49</xdr:row>
      <xdr:rowOff>207750</xdr:rowOff>
    </xdr:from>
    <xdr:to>
      <xdr:col>3</xdr:col>
      <xdr:colOff>1431681</xdr:colOff>
      <xdr:row>49</xdr:row>
      <xdr:rowOff>2007750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813" y="235761000"/>
          <a:ext cx="1219168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195827</xdr:colOff>
      <xdr:row>50</xdr:row>
      <xdr:rowOff>238688</xdr:rowOff>
    </xdr:from>
    <xdr:to>
      <xdr:col>3</xdr:col>
      <xdr:colOff>2943701</xdr:colOff>
      <xdr:row>50</xdr:row>
      <xdr:rowOff>2038688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127" y="238077938"/>
          <a:ext cx="274787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188663</xdr:colOff>
      <xdr:row>51</xdr:row>
      <xdr:rowOff>245813</xdr:rowOff>
    </xdr:from>
    <xdr:to>
      <xdr:col>3</xdr:col>
      <xdr:colOff>1379260</xdr:colOff>
      <xdr:row>51</xdr:row>
      <xdr:rowOff>2045813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963" y="240371063"/>
          <a:ext cx="119059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195789</xdr:colOff>
      <xdr:row>52</xdr:row>
      <xdr:rowOff>205313</xdr:rowOff>
    </xdr:from>
    <xdr:to>
      <xdr:col>3</xdr:col>
      <xdr:colOff>1414956</xdr:colOff>
      <xdr:row>52</xdr:row>
      <xdr:rowOff>2005313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089" y="242616563"/>
          <a:ext cx="121916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179100</xdr:colOff>
      <xdr:row>53</xdr:row>
      <xdr:rowOff>260062</xdr:rowOff>
    </xdr:from>
    <xdr:to>
      <xdr:col>3</xdr:col>
      <xdr:colOff>1398150</xdr:colOff>
      <xdr:row>53</xdr:row>
      <xdr:rowOff>2060062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6400" y="2449573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210039</xdr:colOff>
      <xdr:row>54</xdr:row>
      <xdr:rowOff>195750</xdr:rowOff>
    </xdr:from>
    <xdr:to>
      <xdr:col>3</xdr:col>
      <xdr:colOff>1421794</xdr:colOff>
      <xdr:row>54</xdr:row>
      <xdr:rowOff>1995750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7339" y="247179000"/>
          <a:ext cx="121175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226689</xdr:colOff>
      <xdr:row>55</xdr:row>
      <xdr:rowOff>226688</xdr:rowOff>
    </xdr:from>
    <xdr:to>
      <xdr:col>3</xdr:col>
      <xdr:colOff>2764152</xdr:colOff>
      <xdr:row>55</xdr:row>
      <xdr:rowOff>2026688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989" y="249495938"/>
          <a:ext cx="253746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233814</xdr:colOff>
      <xdr:row>56</xdr:row>
      <xdr:rowOff>233813</xdr:rowOff>
    </xdr:from>
    <xdr:to>
      <xdr:col>3</xdr:col>
      <xdr:colOff>2390468</xdr:colOff>
      <xdr:row>56</xdr:row>
      <xdr:rowOff>2033813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1114" y="251789063"/>
          <a:ext cx="2156654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193314</xdr:colOff>
      <xdr:row>57</xdr:row>
      <xdr:rowOff>240938</xdr:rowOff>
    </xdr:from>
    <xdr:to>
      <xdr:col>3</xdr:col>
      <xdr:colOff>2940670</xdr:colOff>
      <xdr:row>57</xdr:row>
      <xdr:rowOff>2040938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0614" y="254082188"/>
          <a:ext cx="2747356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248064</xdr:colOff>
      <xdr:row>58</xdr:row>
      <xdr:rowOff>248063</xdr:rowOff>
    </xdr:from>
    <xdr:to>
      <xdr:col>3</xdr:col>
      <xdr:colOff>1731184</xdr:colOff>
      <xdr:row>58</xdr:row>
      <xdr:rowOff>2048063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5364" y="256375313"/>
          <a:ext cx="148312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169463</xdr:colOff>
      <xdr:row>59</xdr:row>
      <xdr:rowOff>231375</xdr:rowOff>
    </xdr:from>
    <xdr:to>
      <xdr:col>3</xdr:col>
      <xdr:colOff>2907563</xdr:colOff>
      <xdr:row>59</xdr:row>
      <xdr:rowOff>2031375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763" y="258644625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200401</xdr:colOff>
      <xdr:row>60</xdr:row>
      <xdr:rowOff>238500</xdr:rowOff>
    </xdr:from>
    <xdr:to>
      <xdr:col>3</xdr:col>
      <xdr:colOff>2938501</xdr:colOff>
      <xdr:row>60</xdr:row>
      <xdr:rowOff>2038500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701" y="26093775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231338</xdr:colOff>
      <xdr:row>61</xdr:row>
      <xdr:rowOff>221813</xdr:rowOff>
    </xdr:from>
    <xdr:to>
      <xdr:col>3</xdr:col>
      <xdr:colOff>1450388</xdr:colOff>
      <xdr:row>61</xdr:row>
      <xdr:rowOff>2021813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638" y="26320706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238463</xdr:colOff>
      <xdr:row>62</xdr:row>
      <xdr:rowOff>228937</xdr:rowOff>
    </xdr:from>
    <xdr:to>
      <xdr:col>3</xdr:col>
      <xdr:colOff>1457513</xdr:colOff>
      <xdr:row>62</xdr:row>
      <xdr:rowOff>2028937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763" y="2655001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255113</xdr:colOff>
      <xdr:row>63</xdr:row>
      <xdr:rowOff>212250</xdr:rowOff>
    </xdr:from>
    <xdr:to>
      <xdr:col>3</xdr:col>
      <xdr:colOff>1474163</xdr:colOff>
      <xdr:row>63</xdr:row>
      <xdr:rowOff>2012250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2413" y="26776950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214613</xdr:colOff>
      <xdr:row>64</xdr:row>
      <xdr:rowOff>243188</xdr:rowOff>
    </xdr:from>
    <xdr:to>
      <xdr:col>3</xdr:col>
      <xdr:colOff>2952713</xdr:colOff>
      <xdr:row>64</xdr:row>
      <xdr:rowOff>2043188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1913" y="27008643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197926</xdr:colOff>
      <xdr:row>65</xdr:row>
      <xdr:rowOff>226500</xdr:rowOff>
    </xdr:from>
    <xdr:to>
      <xdr:col>3</xdr:col>
      <xdr:colOff>2936026</xdr:colOff>
      <xdr:row>65</xdr:row>
      <xdr:rowOff>2026500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226" y="272355750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205050</xdr:colOff>
      <xdr:row>66</xdr:row>
      <xdr:rowOff>233625</xdr:rowOff>
    </xdr:from>
    <xdr:to>
      <xdr:col>3</xdr:col>
      <xdr:colOff>1424100</xdr:colOff>
      <xdr:row>66</xdr:row>
      <xdr:rowOff>2033625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2350" y="27464887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245513</xdr:colOff>
      <xdr:row>67</xdr:row>
      <xdr:rowOff>216938</xdr:rowOff>
    </xdr:from>
    <xdr:to>
      <xdr:col>3</xdr:col>
      <xdr:colOff>1464563</xdr:colOff>
      <xdr:row>67</xdr:row>
      <xdr:rowOff>2016938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813" y="276918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228825</xdr:colOff>
      <xdr:row>68</xdr:row>
      <xdr:rowOff>200250</xdr:rowOff>
    </xdr:from>
    <xdr:to>
      <xdr:col>3</xdr:col>
      <xdr:colOff>1402875</xdr:colOff>
      <xdr:row>68</xdr:row>
      <xdr:rowOff>2000250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6125" y="279187500"/>
          <a:ext cx="1174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235951</xdr:colOff>
      <xdr:row>69</xdr:row>
      <xdr:rowOff>231187</xdr:rowOff>
    </xdr:from>
    <xdr:to>
      <xdr:col>3</xdr:col>
      <xdr:colOff>1410001</xdr:colOff>
      <xdr:row>69</xdr:row>
      <xdr:rowOff>2031187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251" y="281504437"/>
          <a:ext cx="1174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266888</xdr:colOff>
      <xdr:row>70</xdr:row>
      <xdr:rowOff>238312</xdr:rowOff>
    </xdr:from>
    <xdr:to>
      <xdr:col>3</xdr:col>
      <xdr:colOff>1485938</xdr:colOff>
      <xdr:row>70</xdr:row>
      <xdr:rowOff>2038312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88" y="28379756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235913</xdr:colOff>
      <xdr:row>71</xdr:row>
      <xdr:rowOff>245438</xdr:rowOff>
    </xdr:from>
    <xdr:to>
      <xdr:col>3</xdr:col>
      <xdr:colOff>2839013</xdr:colOff>
      <xdr:row>71</xdr:row>
      <xdr:rowOff>2045438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3213" y="286090688"/>
          <a:ext cx="2603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219226</xdr:colOff>
      <xdr:row>72</xdr:row>
      <xdr:rowOff>252562</xdr:rowOff>
    </xdr:from>
    <xdr:to>
      <xdr:col>3</xdr:col>
      <xdr:colOff>1438276</xdr:colOff>
      <xdr:row>72</xdr:row>
      <xdr:rowOff>2052562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526" y="2883838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202538</xdr:colOff>
      <xdr:row>73</xdr:row>
      <xdr:rowOff>259688</xdr:rowOff>
    </xdr:from>
    <xdr:to>
      <xdr:col>3</xdr:col>
      <xdr:colOff>2940638</xdr:colOff>
      <xdr:row>73</xdr:row>
      <xdr:rowOff>2059688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838" y="290676938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185851</xdr:colOff>
      <xdr:row>74</xdr:row>
      <xdr:rowOff>219188</xdr:rowOff>
    </xdr:from>
    <xdr:to>
      <xdr:col>3</xdr:col>
      <xdr:colOff>2933476</xdr:colOff>
      <xdr:row>74</xdr:row>
      <xdr:rowOff>2019188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151" y="292922438"/>
          <a:ext cx="2747625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178688</xdr:colOff>
      <xdr:row>75</xdr:row>
      <xdr:rowOff>226312</xdr:rowOff>
    </xdr:from>
    <xdr:to>
      <xdr:col>3</xdr:col>
      <xdr:colOff>2916788</xdr:colOff>
      <xdr:row>75</xdr:row>
      <xdr:rowOff>2026312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5988" y="295215562"/>
          <a:ext cx="273810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185813</xdr:colOff>
      <xdr:row>76</xdr:row>
      <xdr:rowOff>162000</xdr:rowOff>
    </xdr:from>
    <xdr:to>
      <xdr:col>3</xdr:col>
      <xdr:colOff>1364863</xdr:colOff>
      <xdr:row>76</xdr:row>
      <xdr:rowOff>1962000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3113" y="297437250"/>
          <a:ext cx="117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216750</xdr:colOff>
      <xdr:row>77</xdr:row>
      <xdr:rowOff>240563</xdr:rowOff>
    </xdr:from>
    <xdr:to>
      <xdr:col>3</xdr:col>
      <xdr:colOff>1385800</xdr:colOff>
      <xdr:row>77</xdr:row>
      <xdr:rowOff>2040563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050" y="299801813"/>
          <a:ext cx="116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247688</xdr:colOff>
      <xdr:row>78</xdr:row>
      <xdr:rowOff>223875</xdr:rowOff>
    </xdr:from>
    <xdr:to>
      <xdr:col>3</xdr:col>
      <xdr:colOff>1424245</xdr:colOff>
      <xdr:row>78</xdr:row>
      <xdr:rowOff>2023875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88" y="302071125"/>
          <a:ext cx="1176557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240526</xdr:colOff>
      <xdr:row>79</xdr:row>
      <xdr:rowOff>207187</xdr:rowOff>
    </xdr:from>
    <xdr:to>
      <xdr:col>3</xdr:col>
      <xdr:colOff>1430809</xdr:colOff>
      <xdr:row>79</xdr:row>
      <xdr:rowOff>2007187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7826" y="304340437"/>
          <a:ext cx="1190283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80</xdr:row>
      <xdr:rowOff>261938</xdr:rowOff>
    </xdr:from>
    <xdr:to>
      <xdr:col>3</xdr:col>
      <xdr:colOff>1466701</xdr:colOff>
      <xdr:row>80</xdr:row>
      <xdr:rowOff>2061938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4951" y="306681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230963</xdr:colOff>
      <xdr:row>81</xdr:row>
      <xdr:rowOff>221437</xdr:rowOff>
    </xdr:from>
    <xdr:to>
      <xdr:col>3</xdr:col>
      <xdr:colOff>1450013</xdr:colOff>
      <xdr:row>81</xdr:row>
      <xdr:rowOff>2021437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8263" y="3089266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190463</xdr:colOff>
      <xdr:row>82</xdr:row>
      <xdr:rowOff>180938</xdr:rowOff>
    </xdr:from>
    <xdr:to>
      <xdr:col>3</xdr:col>
      <xdr:colOff>1409513</xdr:colOff>
      <xdr:row>82</xdr:row>
      <xdr:rowOff>1980938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63" y="31117218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221400</xdr:colOff>
      <xdr:row>83</xdr:row>
      <xdr:rowOff>188063</xdr:rowOff>
    </xdr:from>
    <xdr:to>
      <xdr:col>3</xdr:col>
      <xdr:colOff>1440450</xdr:colOff>
      <xdr:row>83</xdr:row>
      <xdr:rowOff>1988063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8700" y="31346531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190425</xdr:colOff>
      <xdr:row>84</xdr:row>
      <xdr:rowOff>195188</xdr:rowOff>
    </xdr:from>
    <xdr:to>
      <xdr:col>3</xdr:col>
      <xdr:colOff>1409475</xdr:colOff>
      <xdr:row>84</xdr:row>
      <xdr:rowOff>1995188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725" y="315758438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173738</xdr:colOff>
      <xdr:row>85</xdr:row>
      <xdr:rowOff>178500</xdr:rowOff>
    </xdr:from>
    <xdr:to>
      <xdr:col>3</xdr:col>
      <xdr:colOff>1392788</xdr:colOff>
      <xdr:row>85</xdr:row>
      <xdr:rowOff>1978500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1038" y="3180277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204675</xdr:colOff>
      <xdr:row>86</xdr:row>
      <xdr:rowOff>209437</xdr:rowOff>
    </xdr:from>
    <xdr:to>
      <xdr:col>3</xdr:col>
      <xdr:colOff>1423725</xdr:colOff>
      <xdr:row>86</xdr:row>
      <xdr:rowOff>2009437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975" y="3203446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187988</xdr:colOff>
      <xdr:row>87</xdr:row>
      <xdr:rowOff>216562</xdr:rowOff>
    </xdr:from>
    <xdr:to>
      <xdr:col>3</xdr:col>
      <xdr:colOff>1407038</xdr:colOff>
      <xdr:row>87</xdr:row>
      <xdr:rowOff>2016562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288" y="322637812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204638</xdr:colOff>
      <xdr:row>88</xdr:row>
      <xdr:rowOff>199875</xdr:rowOff>
    </xdr:from>
    <xdr:to>
      <xdr:col>3</xdr:col>
      <xdr:colOff>1423688</xdr:colOff>
      <xdr:row>88</xdr:row>
      <xdr:rowOff>1999875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938" y="324907125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211763</xdr:colOff>
      <xdr:row>89</xdr:row>
      <xdr:rowOff>207000</xdr:rowOff>
    </xdr:from>
    <xdr:to>
      <xdr:col>3</xdr:col>
      <xdr:colOff>1430813</xdr:colOff>
      <xdr:row>89</xdr:row>
      <xdr:rowOff>2007000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9063" y="327200250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195075</xdr:colOff>
      <xdr:row>90</xdr:row>
      <xdr:rowOff>237937</xdr:rowOff>
    </xdr:from>
    <xdr:to>
      <xdr:col>3</xdr:col>
      <xdr:colOff>1414125</xdr:colOff>
      <xdr:row>90</xdr:row>
      <xdr:rowOff>2037937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2375" y="329517187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202200</xdr:colOff>
      <xdr:row>91</xdr:row>
      <xdr:rowOff>245063</xdr:rowOff>
    </xdr:from>
    <xdr:to>
      <xdr:col>3</xdr:col>
      <xdr:colOff>1421250</xdr:colOff>
      <xdr:row>91</xdr:row>
      <xdr:rowOff>2045063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500" y="331810313"/>
          <a:ext cx="1219050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218850</xdr:colOff>
      <xdr:row>92</xdr:row>
      <xdr:rowOff>180750</xdr:rowOff>
    </xdr:from>
    <xdr:to>
      <xdr:col>3</xdr:col>
      <xdr:colOff>1437900</xdr:colOff>
      <xdr:row>92</xdr:row>
      <xdr:rowOff>1980750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150" y="334032000"/>
          <a:ext cx="1219050" cy="1800000"/>
        </a:xfrm>
        <a:prstGeom prst="rect">
          <a:avLst/>
        </a:prstGeom>
      </xdr:spPr>
    </xdr:pic>
    <xdr:clientData/>
  </xdr:twoCellAnchor>
  <xdr:oneCellAnchor>
    <xdr:from>
      <xdr:col>3</xdr:col>
      <xdr:colOff>258039</xdr:colOff>
      <xdr:row>34</xdr:row>
      <xdr:rowOff>243750</xdr:rowOff>
    </xdr:from>
    <xdr:ext cx="2488533" cy="1800000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339" y="201507000"/>
          <a:ext cx="2488533" cy="180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woodstockltd@yandex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woodstockltd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L387"/>
  <sheetViews>
    <sheetView tabSelected="1" topLeftCell="B84" zoomScale="55" zoomScaleNormal="55" workbookViewId="0">
      <selection activeCell="I86" sqref="I86"/>
    </sheetView>
  </sheetViews>
  <sheetFormatPr defaultRowHeight="15" x14ac:dyDescent="0.25"/>
  <cols>
    <col min="1" max="1" width="0" hidden="1" customWidth="1"/>
    <col min="2" max="2" width="54.28515625" customWidth="1"/>
    <col min="3" max="3" width="21.7109375" customWidth="1"/>
    <col min="4" max="4" width="50.7109375" customWidth="1"/>
    <col min="5" max="5" width="19.85546875" hidden="1" customWidth="1"/>
    <col min="6" max="6" width="28.28515625" bestFit="1" customWidth="1"/>
    <col min="7" max="7" width="57.85546875" customWidth="1"/>
    <col min="8" max="8" width="24.5703125" style="35" customWidth="1"/>
    <col min="9" max="9" width="19.5703125" style="35" customWidth="1"/>
    <col min="10" max="12" width="17.5703125" style="35" customWidth="1"/>
  </cols>
  <sheetData>
    <row r="1" spans="2:4" ht="24" customHeight="1" x14ac:dyDescent="0.5">
      <c r="B1" s="34" t="s">
        <v>385</v>
      </c>
    </row>
    <row r="2" spans="2:4" ht="24" customHeight="1" x14ac:dyDescent="0.35">
      <c r="D2" s="12" t="s">
        <v>328</v>
      </c>
    </row>
    <row r="3" spans="2:4" ht="24" customHeight="1" x14ac:dyDescent="0.35">
      <c r="D3" s="12" t="s">
        <v>329</v>
      </c>
    </row>
    <row r="4" spans="2:4" ht="24" customHeight="1" x14ac:dyDescent="0.4">
      <c r="D4" s="13" t="s">
        <v>330</v>
      </c>
    </row>
    <row r="5" spans="2:4" ht="24" customHeight="1" x14ac:dyDescent="0.25">
      <c r="D5" s="14"/>
    </row>
    <row r="6" spans="2:4" ht="24" customHeight="1" x14ac:dyDescent="0.25">
      <c r="D6" s="15" t="s">
        <v>331</v>
      </c>
    </row>
    <row r="7" spans="2:4" ht="24" customHeight="1" x14ac:dyDescent="0.25">
      <c r="D7" s="15" t="s">
        <v>332</v>
      </c>
    </row>
    <row r="8" spans="2:4" ht="24" customHeight="1" x14ac:dyDescent="0.25">
      <c r="D8" s="16"/>
    </row>
    <row r="9" spans="2:4" ht="24" customHeight="1" x14ac:dyDescent="0.25">
      <c r="D9" s="17" t="s">
        <v>333</v>
      </c>
    </row>
    <row r="10" spans="2:4" ht="24" customHeight="1" x14ac:dyDescent="0.25">
      <c r="D10" s="18" t="s">
        <v>334</v>
      </c>
    </row>
    <row r="11" spans="2:4" ht="24" customHeight="1" x14ac:dyDescent="0.25">
      <c r="D11" s="18" t="s">
        <v>335</v>
      </c>
    </row>
    <row r="12" spans="2:4" ht="24" customHeight="1" x14ac:dyDescent="0.25">
      <c r="D12" s="18" t="s">
        <v>336</v>
      </c>
    </row>
    <row r="13" spans="2:4" ht="24" customHeight="1" x14ac:dyDescent="0.25">
      <c r="D13" s="18"/>
    </row>
    <row r="14" spans="2:4" ht="24" customHeight="1" x14ac:dyDescent="0.3">
      <c r="D14" s="19" t="s">
        <v>337</v>
      </c>
    </row>
    <row r="15" spans="2:4" ht="24" customHeight="1" x14ac:dyDescent="0.3">
      <c r="D15" s="19"/>
    </row>
    <row r="16" spans="2:4" ht="24" customHeight="1" x14ac:dyDescent="0.35">
      <c r="D16" s="20" t="s">
        <v>392</v>
      </c>
    </row>
    <row r="17" spans="1:12" ht="24" customHeight="1" x14ac:dyDescent="0.25"/>
    <row r="18" spans="1:12" ht="99.75" customHeight="1" x14ac:dyDescent="0.25">
      <c r="B18" s="9" t="s">
        <v>305</v>
      </c>
      <c r="C18" s="9" t="s">
        <v>307</v>
      </c>
      <c r="D18" s="9" t="s">
        <v>0</v>
      </c>
      <c r="E18" s="9" t="s">
        <v>1</v>
      </c>
      <c r="F18" s="9" t="s">
        <v>324</v>
      </c>
      <c r="G18" s="9" t="s">
        <v>325</v>
      </c>
      <c r="H18" s="40" t="s">
        <v>388</v>
      </c>
      <c r="I18" s="41"/>
      <c r="J18" s="41"/>
      <c r="K18" s="41"/>
      <c r="L18" s="42"/>
    </row>
    <row r="19" spans="1:12" ht="131.25" x14ac:dyDescent="0.4">
      <c r="A19" s="7"/>
      <c r="B19" s="9"/>
      <c r="C19" s="11" t="s">
        <v>344</v>
      </c>
      <c r="D19" s="6"/>
      <c r="E19" s="6" t="s">
        <v>1</v>
      </c>
      <c r="F19" s="6" t="s">
        <v>326</v>
      </c>
      <c r="G19" s="6" t="s">
        <v>327</v>
      </c>
      <c r="H19" s="36" t="s">
        <v>389</v>
      </c>
      <c r="I19" s="36" t="s">
        <v>391</v>
      </c>
      <c r="J19" s="36" t="s">
        <v>390</v>
      </c>
      <c r="K19" s="36" t="s">
        <v>386</v>
      </c>
      <c r="L19" s="36" t="s">
        <v>387</v>
      </c>
    </row>
    <row r="20" spans="1:12" ht="180" customHeight="1" x14ac:dyDescent="0.4">
      <c r="A20" s="1">
        <v>101</v>
      </c>
      <c r="B20" s="3" t="s">
        <v>306</v>
      </c>
      <c r="C20" s="3" t="s">
        <v>2</v>
      </c>
      <c r="D20" s="2"/>
      <c r="E20" s="2"/>
      <c r="F20" s="5" t="s">
        <v>3</v>
      </c>
      <c r="G20" s="2"/>
      <c r="H20" s="37">
        <f>ROUNDUP($J20/1.4,-1)</f>
        <v>10850</v>
      </c>
      <c r="I20" s="37">
        <f>ROUNDUP($J20/1.22,-1)</f>
        <v>12450</v>
      </c>
      <c r="J20" s="37">
        <v>15180</v>
      </c>
      <c r="K20" s="37">
        <v>16170</v>
      </c>
      <c r="L20" s="37">
        <v>17980</v>
      </c>
    </row>
    <row r="21" spans="1:12" ht="180" customHeight="1" x14ac:dyDescent="0.4">
      <c r="A21" s="1">
        <f>A20+1</f>
        <v>102</v>
      </c>
      <c r="B21" s="3" t="s">
        <v>306</v>
      </c>
      <c r="C21" s="3" t="s">
        <v>4</v>
      </c>
      <c r="D21" s="2"/>
      <c r="E21" s="2"/>
      <c r="F21" s="5" t="s">
        <v>5</v>
      </c>
      <c r="G21" s="2"/>
      <c r="H21" s="37">
        <f t="shared" ref="H21:H84" si="0">ROUNDUP($J21/1.4,-1)</f>
        <v>13180</v>
      </c>
      <c r="I21" s="37">
        <f t="shared" ref="I21:I84" si="1">ROUNDUP($J21/1.22,-1)</f>
        <v>15120</v>
      </c>
      <c r="J21" s="37">
        <v>18440</v>
      </c>
      <c r="K21" s="37">
        <v>19640</v>
      </c>
      <c r="L21" s="37">
        <v>21860</v>
      </c>
    </row>
    <row r="22" spans="1:12" ht="180" customHeight="1" x14ac:dyDescent="0.4">
      <c r="A22" s="1">
        <f t="shared" ref="A22:A86" si="2">A21+1</f>
        <v>103</v>
      </c>
      <c r="B22" s="3" t="s">
        <v>308</v>
      </c>
      <c r="C22" s="3" t="s">
        <v>6</v>
      </c>
      <c r="D22" s="2"/>
      <c r="E22" s="2"/>
      <c r="F22" s="5" t="s">
        <v>7</v>
      </c>
      <c r="G22" s="2"/>
      <c r="H22" s="37">
        <f t="shared" si="0"/>
        <v>19020</v>
      </c>
      <c r="I22" s="37">
        <f t="shared" si="1"/>
        <v>21820</v>
      </c>
      <c r="J22" s="37">
        <v>26620</v>
      </c>
      <c r="K22" s="37">
        <v>28340</v>
      </c>
      <c r="L22" s="37">
        <v>31550</v>
      </c>
    </row>
    <row r="23" spans="1:12" ht="180" customHeight="1" x14ac:dyDescent="0.4">
      <c r="A23" s="1">
        <f t="shared" si="2"/>
        <v>104</v>
      </c>
      <c r="B23" s="3" t="s">
        <v>308</v>
      </c>
      <c r="C23" s="3" t="s">
        <v>8</v>
      </c>
      <c r="D23" s="2"/>
      <c r="E23" s="2"/>
      <c r="F23" s="5" t="s">
        <v>9</v>
      </c>
      <c r="G23" s="2"/>
      <c r="H23" s="37">
        <f t="shared" si="0"/>
        <v>20180</v>
      </c>
      <c r="I23" s="37">
        <f t="shared" si="1"/>
        <v>23160</v>
      </c>
      <c r="J23" s="37">
        <v>28250</v>
      </c>
      <c r="K23" s="37">
        <v>30090</v>
      </c>
      <c r="L23" s="37">
        <v>33480</v>
      </c>
    </row>
    <row r="24" spans="1:12" ht="180" customHeight="1" x14ac:dyDescent="0.4">
      <c r="A24" s="1">
        <f t="shared" si="2"/>
        <v>105</v>
      </c>
      <c r="B24" s="3" t="s">
        <v>308</v>
      </c>
      <c r="C24" s="3" t="s">
        <v>10</v>
      </c>
      <c r="D24" s="2"/>
      <c r="E24" s="2"/>
      <c r="F24" s="5" t="s">
        <v>11</v>
      </c>
      <c r="G24" s="2"/>
      <c r="H24" s="37">
        <f t="shared" si="0"/>
        <v>23680</v>
      </c>
      <c r="I24" s="37">
        <f t="shared" si="1"/>
        <v>27180</v>
      </c>
      <c r="J24" s="37">
        <v>33150</v>
      </c>
      <c r="K24" s="37">
        <v>35300</v>
      </c>
      <c r="L24" s="37">
        <v>39290</v>
      </c>
    </row>
    <row r="25" spans="1:12" ht="180" customHeight="1" x14ac:dyDescent="0.4">
      <c r="A25" s="1">
        <f t="shared" si="2"/>
        <v>106</v>
      </c>
      <c r="B25" s="3" t="s">
        <v>309</v>
      </c>
      <c r="C25" s="3" t="s">
        <v>12</v>
      </c>
      <c r="D25" s="2"/>
      <c r="E25" s="2"/>
      <c r="F25" s="5" t="s">
        <v>13</v>
      </c>
      <c r="G25" s="2"/>
      <c r="H25" s="37">
        <f t="shared" si="0"/>
        <v>12850</v>
      </c>
      <c r="I25" s="37">
        <f t="shared" si="1"/>
        <v>14740</v>
      </c>
      <c r="J25" s="37">
        <v>17980</v>
      </c>
      <c r="K25" s="37">
        <v>19140</v>
      </c>
      <c r="L25" s="37">
        <v>21310</v>
      </c>
    </row>
    <row r="26" spans="1:12" ht="180" customHeight="1" x14ac:dyDescent="0.4">
      <c r="A26" s="1">
        <f t="shared" si="2"/>
        <v>107</v>
      </c>
      <c r="B26" s="3" t="s">
        <v>309</v>
      </c>
      <c r="C26" s="3" t="s">
        <v>14</v>
      </c>
      <c r="D26" s="2"/>
      <c r="E26" s="2"/>
      <c r="F26" s="5" t="s">
        <v>15</v>
      </c>
      <c r="G26" s="2"/>
      <c r="H26" s="37">
        <f t="shared" si="0"/>
        <v>10850</v>
      </c>
      <c r="I26" s="37">
        <f t="shared" si="1"/>
        <v>12450</v>
      </c>
      <c r="J26" s="37">
        <v>15180</v>
      </c>
      <c r="K26" s="37">
        <v>16170</v>
      </c>
      <c r="L26" s="37">
        <v>17980</v>
      </c>
    </row>
    <row r="27" spans="1:12" ht="180" customHeight="1" x14ac:dyDescent="0.4">
      <c r="A27" s="1">
        <f t="shared" si="2"/>
        <v>108</v>
      </c>
      <c r="B27" s="3" t="s">
        <v>309</v>
      </c>
      <c r="C27" s="3" t="s">
        <v>16</v>
      </c>
      <c r="D27" s="2"/>
      <c r="E27" s="2"/>
      <c r="F27" s="5" t="s">
        <v>15</v>
      </c>
      <c r="G27" s="2"/>
      <c r="H27" s="37">
        <f t="shared" si="0"/>
        <v>12010</v>
      </c>
      <c r="I27" s="37">
        <f t="shared" si="1"/>
        <v>13780</v>
      </c>
      <c r="J27" s="37">
        <v>16810</v>
      </c>
      <c r="K27" s="37">
        <v>17910</v>
      </c>
      <c r="L27" s="37">
        <v>19930</v>
      </c>
    </row>
    <row r="28" spans="1:12" ht="180" customHeight="1" x14ac:dyDescent="0.4">
      <c r="A28" s="1">
        <f t="shared" si="2"/>
        <v>109</v>
      </c>
      <c r="B28" s="3" t="s">
        <v>309</v>
      </c>
      <c r="C28" s="3" t="s">
        <v>17</v>
      </c>
      <c r="D28" s="2"/>
      <c r="E28" s="2"/>
      <c r="F28" s="5" t="s">
        <v>18</v>
      </c>
      <c r="G28" s="2"/>
      <c r="H28" s="37">
        <f t="shared" si="0"/>
        <v>14510</v>
      </c>
      <c r="I28" s="37">
        <f t="shared" si="1"/>
        <v>16650</v>
      </c>
      <c r="J28" s="37">
        <v>20310</v>
      </c>
      <c r="K28" s="37">
        <v>21640</v>
      </c>
      <c r="L28" s="37">
        <v>24080</v>
      </c>
    </row>
    <row r="29" spans="1:12" ht="180" customHeight="1" x14ac:dyDescent="0.4">
      <c r="A29" s="1">
        <f t="shared" si="2"/>
        <v>110</v>
      </c>
      <c r="B29" s="3" t="s">
        <v>309</v>
      </c>
      <c r="C29" s="3" t="s">
        <v>19</v>
      </c>
      <c r="D29" s="2"/>
      <c r="E29" s="2"/>
      <c r="F29" s="5" t="s">
        <v>20</v>
      </c>
      <c r="G29" s="2"/>
      <c r="H29" s="37">
        <f t="shared" si="0"/>
        <v>14690</v>
      </c>
      <c r="I29" s="37">
        <f t="shared" si="1"/>
        <v>16860</v>
      </c>
      <c r="J29" s="37">
        <v>20560</v>
      </c>
      <c r="K29" s="37">
        <v>21870</v>
      </c>
      <c r="L29" s="37">
        <v>24350</v>
      </c>
    </row>
    <row r="30" spans="1:12" ht="180" customHeight="1" x14ac:dyDescent="0.4">
      <c r="A30" s="1">
        <f t="shared" si="2"/>
        <v>111</v>
      </c>
      <c r="B30" s="3" t="s">
        <v>309</v>
      </c>
      <c r="C30" s="3" t="s">
        <v>21</v>
      </c>
      <c r="D30" s="2"/>
      <c r="E30" s="2"/>
      <c r="F30" s="5" t="s">
        <v>20</v>
      </c>
      <c r="G30" s="2"/>
      <c r="H30" s="37">
        <f t="shared" si="0"/>
        <v>14690</v>
      </c>
      <c r="I30" s="37">
        <f t="shared" si="1"/>
        <v>16860</v>
      </c>
      <c r="J30" s="37">
        <v>20560</v>
      </c>
      <c r="K30" s="37">
        <v>21870</v>
      </c>
      <c r="L30" s="37">
        <v>24350</v>
      </c>
    </row>
    <row r="31" spans="1:12" ht="180" customHeight="1" x14ac:dyDescent="0.4">
      <c r="A31" s="1">
        <f t="shared" si="2"/>
        <v>112</v>
      </c>
      <c r="B31" s="3" t="s">
        <v>309</v>
      </c>
      <c r="C31" s="3" t="s">
        <v>22</v>
      </c>
      <c r="D31" s="2"/>
      <c r="E31" s="2"/>
      <c r="F31" s="5" t="s">
        <v>23</v>
      </c>
      <c r="G31" s="2"/>
      <c r="H31" s="37">
        <f t="shared" si="0"/>
        <v>17020</v>
      </c>
      <c r="I31" s="37">
        <f t="shared" si="1"/>
        <v>19530</v>
      </c>
      <c r="J31" s="37">
        <v>23820</v>
      </c>
      <c r="K31" s="37">
        <v>25360</v>
      </c>
      <c r="L31" s="37">
        <v>28230</v>
      </c>
    </row>
    <row r="32" spans="1:12" ht="180" customHeight="1" x14ac:dyDescent="0.4">
      <c r="A32" s="1">
        <f t="shared" si="2"/>
        <v>113</v>
      </c>
      <c r="B32" s="3" t="s">
        <v>309</v>
      </c>
      <c r="C32" s="3" t="s">
        <v>24</v>
      </c>
      <c r="D32" s="2"/>
      <c r="E32" s="2"/>
      <c r="F32" s="5" t="s">
        <v>20</v>
      </c>
      <c r="G32" s="2"/>
      <c r="H32" s="37">
        <f t="shared" si="0"/>
        <v>15190</v>
      </c>
      <c r="I32" s="37">
        <f t="shared" si="1"/>
        <v>17430</v>
      </c>
      <c r="J32" s="37">
        <v>21260</v>
      </c>
      <c r="K32" s="37">
        <v>22630</v>
      </c>
      <c r="L32" s="37">
        <v>25180</v>
      </c>
    </row>
    <row r="33" spans="1:12" ht="180" customHeight="1" x14ac:dyDescent="0.4">
      <c r="A33" s="1">
        <f t="shared" si="2"/>
        <v>114</v>
      </c>
      <c r="B33" s="3" t="s">
        <v>309</v>
      </c>
      <c r="C33" s="3" t="s">
        <v>25</v>
      </c>
      <c r="D33" s="2"/>
      <c r="E33" s="2"/>
      <c r="F33" s="5" t="s">
        <v>20</v>
      </c>
      <c r="G33" s="2"/>
      <c r="H33" s="37">
        <f t="shared" si="0"/>
        <v>14510</v>
      </c>
      <c r="I33" s="37">
        <f t="shared" si="1"/>
        <v>16650</v>
      </c>
      <c r="J33" s="37">
        <v>20310</v>
      </c>
      <c r="K33" s="37">
        <v>21640</v>
      </c>
      <c r="L33" s="37">
        <v>24080</v>
      </c>
    </row>
    <row r="34" spans="1:12" ht="180" customHeight="1" x14ac:dyDescent="0.4">
      <c r="A34" s="1">
        <f t="shared" si="2"/>
        <v>115</v>
      </c>
      <c r="B34" s="3" t="s">
        <v>310</v>
      </c>
      <c r="C34" s="3" t="s">
        <v>26</v>
      </c>
      <c r="D34" s="2"/>
      <c r="E34" s="2"/>
      <c r="F34" s="5" t="s">
        <v>27</v>
      </c>
      <c r="G34" s="2"/>
      <c r="H34" s="37">
        <f t="shared" si="0"/>
        <v>15350</v>
      </c>
      <c r="I34" s="37">
        <f t="shared" si="1"/>
        <v>17610</v>
      </c>
      <c r="J34" s="37">
        <v>21480</v>
      </c>
      <c r="K34" s="37">
        <v>22880</v>
      </c>
      <c r="L34" s="37">
        <v>25460</v>
      </c>
    </row>
    <row r="35" spans="1:12" ht="180" customHeight="1" x14ac:dyDescent="0.4">
      <c r="A35" s="1">
        <f t="shared" si="2"/>
        <v>116</v>
      </c>
      <c r="B35" s="3" t="s">
        <v>310</v>
      </c>
      <c r="C35" s="3" t="s">
        <v>28</v>
      </c>
      <c r="D35" s="2"/>
      <c r="E35" s="2"/>
      <c r="F35" s="5" t="s">
        <v>27</v>
      </c>
      <c r="G35" s="2"/>
      <c r="H35" s="37">
        <f t="shared" si="0"/>
        <v>15350</v>
      </c>
      <c r="I35" s="37">
        <f t="shared" si="1"/>
        <v>17610</v>
      </c>
      <c r="J35" s="37">
        <v>21480</v>
      </c>
      <c r="K35" s="37">
        <v>22880</v>
      </c>
      <c r="L35" s="37">
        <v>25460</v>
      </c>
    </row>
    <row r="36" spans="1:12" ht="180" customHeight="1" x14ac:dyDescent="0.4">
      <c r="A36" s="1">
        <f t="shared" si="2"/>
        <v>117</v>
      </c>
      <c r="B36" s="3" t="s">
        <v>311</v>
      </c>
      <c r="C36" s="3" t="s">
        <v>29</v>
      </c>
      <c r="D36" s="2"/>
      <c r="E36" s="2"/>
      <c r="F36" s="5" t="s">
        <v>30</v>
      </c>
      <c r="G36" s="2"/>
      <c r="H36" s="37">
        <f t="shared" si="0"/>
        <v>8510</v>
      </c>
      <c r="I36" s="37">
        <f t="shared" si="1"/>
        <v>9770</v>
      </c>
      <c r="J36" s="37">
        <v>11910</v>
      </c>
      <c r="K36" s="37">
        <v>12680</v>
      </c>
      <c r="L36" s="37">
        <v>14120</v>
      </c>
    </row>
    <row r="37" spans="1:12" ht="180" customHeight="1" x14ac:dyDescent="0.4">
      <c r="A37" s="1">
        <f t="shared" si="2"/>
        <v>118</v>
      </c>
      <c r="B37" s="3" t="s">
        <v>312</v>
      </c>
      <c r="C37" s="3" t="s">
        <v>31</v>
      </c>
      <c r="D37" s="2"/>
      <c r="E37" s="2"/>
      <c r="F37" s="5" t="s">
        <v>32</v>
      </c>
      <c r="G37" s="2"/>
      <c r="H37" s="37">
        <f t="shared" si="0"/>
        <v>10520</v>
      </c>
      <c r="I37" s="37">
        <f t="shared" si="1"/>
        <v>12070</v>
      </c>
      <c r="J37" s="37">
        <v>14720</v>
      </c>
      <c r="K37" s="37">
        <v>15680</v>
      </c>
      <c r="L37" s="37">
        <v>17440</v>
      </c>
    </row>
    <row r="38" spans="1:12" ht="180" customHeight="1" x14ac:dyDescent="0.4">
      <c r="A38" s="1">
        <f t="shared" si="2"/>
        <v>119</v>
      </c>
      <c r="B38" s="3" t="s">
        <v>306</v>
      </c>
      <c r="C38" s="3" t="s">
        <v>33</v>
      </c>
      <c r="D38" s="2"/>
      <c r="E38" s="2"/>
      <c r="F38" s="5" t="s">
        <v>9</v>
      </c>
      <c r="G38" s="2"/>
      <c r="H38" s="37">
        <f t="shared" si="0"/>
        <v>19520</v>
      </c>
      <c r="I38" s="37">
        <f t="shared" si="1"/>
        <v>22400</v>
      </c>
      <c r="J38" s="37">
        <v>27320</v>
      </c>
      <c r="K38" s="37">
        <v>29090</v>
      </c>
      <c r="L38" s="37">
        <v>32370</v>
      </c>
    </row>
    <row r="39" spans="1:12" ht="180" customHeight="1" x14ac:dyDescent="0.4">
      <c r="A39" s="1">
        <f t="shared" si="2"/>
        <v>120</v>
      </c>
      <c r="B39" s="3" t="s">
        <v>313</v>
      </c>
      <c r="C39" s="3" t="s">
        <v>34</v>
      </c>
      <c r="D39" s="2"/>
      <c r="E39" s="2"/>
      <c r="F39" s="5" t="s">
        <v>35</v>
      </c>
      <c r="G39" s="2"/>
      <c r="H39" s="37">
        <f t="shared" si="0"/>
        <v>8850</v>
      </c>
      <c r="I39" s="37">
        <f t="shared" si="1"/>
        <v>10150</v>
      </c>
      <c r="J39" s="37">
        <v>12380</v>
      </c>
      <c r="K39" s="37">
        <v>13180</v>
      </c>
      <c r="L39" s="37">
        <v>14660</v>
      </c>
    </row>
    <row r="40" spans="1:12" ht="180" customHeight="1" x14ac:dyDescent="0.4">
      <c r="A40" s="1">
        <f t="shared" si="2"/>
        <v>121</v>
      </c>
      <c r="B40" s="3" t="s">
        <v>306</v>
      </c>
      <c r="C40" s="3" t="s">
        <v>36</v>
      </c>
      <c r="D40" s="2"/>
      <c r="E40" s="2"/>
      <c r="F40" s="5" t="s">
        <v>11</v>
      </c>
      <c r="G40" s="2"/>
      <c r="H40" s="37">
        <f t="shared" si="0"/>
        <v>22180</v>
      </c>
      <c r="I40" s="37">
        <f t="shared" si="1"/>
        <v>25460</v>
      </c>
      <c r="J40" s="37">
        <v>31050</v>
      </c>
      <c r="K40" s="37">
        <v>33060</v>
      </c>
      <c r="L40" s="37">
        <v>36800</v>
      </c>
    </row>
    <row r="41" spans="1:12" ht="180" customHeight="1" x14ac:dyDescent="0.4">
      <c r="A41" s="1">
        <f t="shared" si="2"/>
        <v>122</v>
      </c>
      <c r="B41" s="3" t="s">
        <v>306</v>
      </c>
      <c r="C41" s="3" t="s">
        <v>37</v>
      </c>
      <c r="D41" s="2"/>
      <c r="E41" s="2"/>
      <c r="F41" s="5" t="s">
        <v>38</v>
      </c>
      <c r="G41" s="2"/>
      <c r="H41" s="37">
        <f t="shared" si="0"/>
        <v>11020</v>
      </c>
      <c r="I41" s="37">
        <f t="shared" si="1"/>
        <v>12640</v>
      </c>
      <c r="J41" s="37">
        <v>15420</v>
      </c>
      <c r="K41" s="37">
        <v>16410</v>
      </c>
      <c r="L41" s="37">
        <v>18260</v>
      </c>
    </row>
    <row r="42" spans="1:12" ht="180" customHeight="1" x14ac:dyDescent="0.4">
      <c r="A42" s="1">
        <f t="shared" si="2"/>
        <v>123</v>
      </c>
      <c r="B42" s="3" t="s">
        <v>308</v>
      </c>
      <c r="C42" s="3" t="s">
        <v>39</v>
      </c>
      <c r="D42" s="2"/>
      <c r="E42" s="2"/>
      <c r="F42" s="5" t="s">
        <v>40</v>
      </c>
      <c r="G42" s="2"/>
      <c r="H42" s="37">
        <f t="shared" si="0"/>
        <v>28030</v>
      </c>
      <c r="I42" s="37">
        <f t="shared" si="1"/>
        <v>32160</v>
      </c>
      <c r="J42" s="37">
        <v>39230</v>
      </c>
      <c r="K42" s="37">
        <v>41780</v>
      </c>
      <c r="L42" s="37">
        <v>46490</v>
      </c>
    </row>
    <row r="43" spans="1:12" ht="180" customHeight="1" x14ac:dyDescent="0.4">
      <c r="A43" s="1">
        <f t="shared" si="2"/>
        <v>124</v>
      </c>
      <c r="B43" s="3" t="s">
        <v>306</v>
      </c>
      <c r="C43" s="3" t="s">
        <v>41</v>
      </c>
      <c r="D43" s="2"/>
      <c r="E43" s="2"/>
      <c r="F43" s="5" t="s">
        <v>42</v>
      </c>
      <c r="G43" s="2"/>
      <c r="H43" s="37">
        <f t="shared" si="0"/>
        <v>7510</v>
      </c>
      <c r="I43" s="37">
        <f t="shared" si="1"/>
        <v>8620</v>
      </c>
      <c r="J43" s="37">
        <v>10510</v>
      </c>
      <c r="K43" s="37">
        <v>11200</v>
      </c>
      <c r="L43" s="37">
        <v>12460</v>
      </c>
    </row>
    <row r="44" spans="1:12" ht="180" customHeight="1" x14ac:dyDescent="0.4">
      <c r="A44" s="1">
        <f t="shared" si="2"/>
        <v>125</v>
      </c>
      <c r="B44" s="3" t="s">
        <v>306</v>
      </c>
      <c r="C44" s="3" t="s">
        <v>43</v>
      </c>
      <c r="D44" s="2"/>
      <c r="E44" s="2"/>
      <c r="F44" s="5" t="s">
        <v>44</v>
      </c>
      <c r="G44" s="2"/>
      <c r="H44" s="37">
        <f t="shared" si="0"/>
        <v>23850</v>
      </c>
      <c r="I44" s="37">
        <f t="shared" si="1"/>
        <v>27370</v>
      </c>
      <c r="J44" s="37">
        <v>33380</v>
      </c>
      <c r="K44" s="37">
        <v>35550</v>
      </c>
      <c r="L44" s="37">
        <v>39570</v>
      </c>
    </row>
    <row r="45" spans="1:12" ht="180" customHeight="1" x14ac:dyDescent="0.4">
      <c r="A45" s="1">
        <f t="shared" si="2"/>
        <v>126</v>
      </c>
      <c r="B45" s="3" t="s">
        <v>313</v>
      </c>
      <c r="C45" s="3" t="s">
        <v>45</v>
      </c>
      <c r="D45" s="2"/>
      <c r="E45" s="2"/>
      <c r="F45" s="5" t="s">
        <v>46</v>
      </c>
      <c r="G45" s="2"/>
      <c r="H45" s="37">
        <f t="shared" si="0"/>
        <v>8510</v>
      </c>
      <c r="I45" s="37">
        <f t="shared" si="1"/>
        <v>9770</v>
      </c>
      <c r="J45" s="37">
        <v>11910</v>
      </c>
      <c r="K45" s="37">
        <v>12680</v>
      </c>
      <c r="L45" s="37">
        <v>14120</v>
      </c>
    </row>
    <row r="46" spans="1:12" ht="180" customHeight="1" x14ac:dyDescent="0.4">
      <c r="A46" s="1">
        <f t="shared" si="2"/>
        <v>127</v>
      </c>
      <c r="B46" s="3" t="s">
        <v>313</v>
      </c>
      <c r="C46" s="3" t="s">
        <v>47</v>
      </c>
      <c r="D46" s="2"/>
      <c r="E46" s="2"/>
      <c r="F46" s="5" t="s">
        <v>46</v>
      </c>
      <c r="G46" s="2"/>
      <c r="H46" s="37">
        <f t="shared" si="0"/>
        <v>7850</v>
      </c>
      <c r="I46" s="37">
        <f t="shared" si="1"/>
        <v>9000</v>
      </c>
      <c r="J46" s="37">
        <v>10980</v>
      </c>
      <c r="K46" s="37">
        <v>11690</v>
      </c>
      <c r="L46" s="37">
        <v>13010</v>
      </c>
    </row>
    <row r="47" spans="1:12" ht="180" customHeight="1" x14ac:dyDescent="0.4">
      <c r="A47" s="1">
        <f t="shared" si="2"/>
        <v>128</v>
      </c>
      <c r="B47" s="3" t="s">
        <v>309</v>
      </c>
      <c r="C47" s="3" t="s">
        <v>48</v>
      </c>
      <c r="D47" s="2"/>
      <c r="E47" s="2"/>
      <c r="F47" s="5" t="s">
        <v>49</v>
      </c>
      <c r="G47" s="2"/>
      <c r="H47" s="37">
        <f t="shared" si="0"/>
        <v>9840</v>
      </c>
      <c r="I47" s="37">
        <f t="shared" si="1"/>
        <v>11290</v>
      </c>
      <c r="J47" s="37">
        <v>13770</v>
      </c>
      <c r="K47" s="37">
        <v>14660</v>
      </c>
      <c r="L47" s="37">
        <v>16330</v>
      </c>
    </row>
    <row r="48" spans="1:12" ht="180" customHeight="1" x14ac:dyDescent="0.4">
      <c r="A48" s="1">
        <f t="shared" si="2"/>
        <v>129</v>
      </c>
      <c r="B48" s="3" t="s">
        <v>308</v>
      </c>
      <c r="C48" s="3" t="s">
        <v>50</v>
      </c>
      <c r="D48" s="2"/>
      <c r="E48" s="2"/>
      <c r="F48" s="5" t="s">
        <v>51</v>
      </c>
      <c r="G48" s="2"/>
      <c r="H48" s="37">
        <f t="shared" si="0"/>
        <v>20640</v>
      </c>
      <c r="I48" s="37">
        <f t="shared" si="1"/>
        <v>23690</v>
      </c>
      <c r="J48" s="37">
        <v>28890</v>
      </c>
      <c r="K48" s="37">
        <v>30730</v>
      </c>
      <c r="L48" s="37">
        <v>34110</v>
      </c>
    </row>
    <row r="49" spans="1:12" ht="180" customHeight="1" x14ac:dyDescent="0.4">
      <c r="A49" s="1">
        <f t="shared" si="2"/>
        <v>130</v>
      </c>
      <c r="B49" s="3" t="s">
        <v>308</v>
      </c>
      <c r="C49" s="3" t="s">
        <v>52</v>
      </c>
      <c r="D49" s="2"/>
      <c r="E49" s="2"/>
      <c r="F49" s="5" t="s">
        <v>53</v>
      </c>
      <c r="G49" s="2"/>
      <c r="H49" s="37">
        <f t="shared" si="0"/>
        <v>27300</v>
      </c>
      <c r="I49" s="37">
        <f t="shared" si="1"/>
        <v>31330</v>
      </c>
      <c r="J49" s="37">
        <v>38220</v>
      </c>
      <c r="K49" s="37">
        <v>40660</v>
      </c>
      <c r="L49" s="37">
        <v>45170</v>
      </c>
    </row>
    <row r="50" spans="1:12" ht="180" customHeight="1" x14ac:dyDescent="0.4">
      <c r="A50" s="1">
        <f t="shared" si="2"/>
        <v>131</v>
      </c>
      <c r="B50" s="3" t="s">
        <v>308</v>
      </c>
      <c r="C50" s="3" t="s">
        <v>54</v>
      </c>
      <c r="D50" s="2"/>
      <c r="E50" s="2"/>
      <c r="F50" s="5" t="s">
        <v>55</v>
      </c>
      <c r="G50" s="2"/>
      <c r="H50" s="37">
        <f t="shared" si="0"/>
        <v>18510</v>
      </c>
      <c r="I50" s="37">
        <f t="shared" si="1"/>
        <v>21240</v>
      </c>
      <c r="J50" s="37">
        <v>25910</v>
      </c>
      <c r="K50" s="37">
        <v>27600</v>
      </c>
      <c r="L50" s="37">
        <v>30710</v>
      </c>
    </row>
    <row r="51" spans="1:12" ht="180" customHeight="1" x14ac:dyDescent="0.4">
      <c r="A51" s="1">
        <f t="shared" si="2"/>
        <v>132</v>
      </c>
      <c r="B51" s="3" t="s">
        <v>309</v>
      </c>
      <c r="C51" s="3" t="s">
        <v>56</v>
      </c>
      <c r="D51" s="2"/>
      <c r="E51" s="2"/>
      <c r="F51" s="5" t="s">
        <v>252</v>
      </c>
      <c r="G51" s="8" t="s">
        <v>338</v>
      </c>
      <c r="H51" s="37">
        <f t="shared" si="0"/>
        <v>13850</v>
      </c>
      <c r="I51" s="37">
        <f t="shared" si="1"/>
        <v>15900</v>
      </c>
      <c r="J51" s="37">
        <v>19390</v>
      </c>
      <c r="K51" s="37">
        <v>20640</v>
      </c>
      <c r="L51" s="37">
        <v>22970</v>
      </c>
    </row>
    <row r="52" spans="1:12" ht="180" customHeight="1" x14ac:dyDescent="0.4">
      <c r="A52" s="1">
        <f t="shared" si="2"/>
        <v>133</v>
      </c>
      <c r="B52" s="3" t="s">
        <v>314</v>
      </c>
      <c r="C52" s="3" t="s">
        <v>57</v>
      </c>
      <c r="D52" s="2"/>
      <c r="E52" s="2"/>
      <c r="F52" s="5" t="s">
        <v>3</v>
      </c>
      <c r="G52" s="2"/>
      <c r="H52" s="37">
        <f t="shared" si="0"/>
        <v>11180</v>
      </c>
      <c r="I52" s="37">
        <f t="shared" si="1"/>
        <v>12820</v>
      </c>
      <c r="J52" s="37">
        <v>15640</v>
      </c>
      <c r="K52" s="37">
        <v>16670</v>
      </c>
      <c r="L52" s="37">
        <v>18540</v>
      </c>
    </row>
    <row r="53" spans="1:12" ht="180" customHeight="1" x14ac:dyDescent="0.4">
      <c r="A53" s="1">
        <f t="shared" si="2"/>
        <v>134</v>
      </c>
      <c r="B53" s="3" t="s">
        <v>314</v>
      </c>
      <c r="C53" s="3" t="s">
        <v>58</v>
      </c>
      <c r="D53" s="2"/>
      <c r="E53" s="2"/>
      <c r="F53" s="5" t="s">
        <v>5</v>
      </c>
      <c r="G53" s="2"/>
      <c r="H53" s="37">
        <f t="shared" si="0"/>
        <v>11680</v>
      </c>
      <c r="I53" s="37">
        <f t="shared" si="1"/>
        <v>13410</v>
      </c>
      <c r="J53" s="37">
        <v>16350</v>
      </c>
      <c r="K53" s="37">
        <v>17410</v>
      </c>
      <c r="L53" s="37">
        <v>19370</v>
      </c>
    </row>
    <row r="54" spans="1:12" ht="180" customHeight="1" x14ac:dyDescent="0.4">
      <c r="A54" s="1">
        <f t="shared" si="2"/>
        <v>135</v>
      </c>
      <c r="B54" s="3" t="s">
        <v>306</v>
      </c>
      <c r="C54" s="3" t="s">
        <v>59</v>
      </c>
      <c r="D54" s="2"/>
      <c r="E54" s="2"/>
      <c r="F54" s="5" t="s">
        <v>253</v>
      </c>
      <c r="G54" s="2"/>
      <c r="H54" s="37">
        <f t="shared" si="0"/>
        <v>9840</v>
      </c>
      <c r="I54" s="37">
        <f t="shared" si="1"/>
        <v>11290</v>
      </c>
      <c r="J54" s="37">
        <v>13770</v>
      </c>
      <c r="K54" s="37">
        <v>14660</v>
      </c>
      <c r="L54" s="37">
        <v>16330</v>
      </c>
    </row>
    <row r="55" spans="1:12" ht="180" customHeight="1" x14ac:dyDescent="0.4">
      <c r="A55" s="1">
        <f t="shared" si="2"/>
        <v>136</v>
      </c>
      <c r="B55" s="3" t="s">
        <v>306</v>
      </c>
      <c r="C55" s="3" t="s">
        <v>60</v>
      </c>
      <c r="D55" s="2"/>
      <c r="E55" s="2"/>
      <c r="F55" s="5" t="s">
        <v>254</v>
      </c>
      <c r="G55" s="8" t="s">
        <v>339</v>
      </c>
      <c r="H55" s="37">
        <f t="shared" si="0"/>
        <v>20180</v>
      </c>
      <c r="I55" s="37">
        <f t="shared" si="1"/>
        <v>23160</v>
      </c>
      <c r="J55" s="37">
        <v>28250</v>
      </c>
      <c r="K55" s="37">
        <v>30090</v>
      </c>
      <c r="L55" s="37">
        <v>33480</v>
      </c>
    </row>
    <row r="56" spans="1:12" ht="180" customHeight="1" x14ac:dyDescent="0.4">
      <c r="A56" s="1">
        <f t="shared" si="2"/>
        <v>137</v>
      </c>
      <c r="B56" s="3" t="s">
        <v>309</v>
      </c>
      <c r="C56" s="3" t="s">
        <v>61</v>
      </c>
      <c r="D56" s="2"/>
      <c r="E56" s="4" t="s">
        <v>62</v>
      </c>
      <c r="F56" s="5" t="s">
        <v>255</v>
      </c>
      <c r="G56" s="8" t="s">
        <v>338</v>
      </c>
      <c r="H56" s="37">
        <f t="shared" si="0"/>
        <v>11510</v>
      </c>
      <c r="I56" s="37">
        <f t="shared" si="1"/>
        <v>13210</v>
      </c>
      <c r="J56" s="37">
        <v>16110</v>
      </c>
      <c r="K56" s="37">
        <v>17160</v>
      </c>
      <c r="L56" s="37">
        <v>19100</v>
      </c>
    </row>
    <row r="57" spans="1:12" ht="180" customHeight="1" x14ac:dyDescent="0.4">
      <c r="A57" s="1">
        <f t="shared" si="2"/>
        <v>138</v>
      </c>
      <c r="B57" s="3" t="s">
        <v>308</v>
      </c>
      <c r="C57" s="3" t="s">
        <v>63</v>
      </c>
      <c r="D57" s="2"/>
      <c r="E57" s="4" t="s">
        <v>64</v>
      </c>
      <c r="F57" s="5" t="s">
        <v>55</v>
      </c>
      <c r="G57" s="2"/>
      <c r="H57" s="37">
        <f t="shared" si="0"/>
        <v>18350</v>
      </c>
      <c r="I57" s="37">
        <f t="shared" si="1"/>
        <v>21060</v>
      </c>
      <c r="J57" s="37">
        <v>25690</v>
      </c>
      <c r="K57" s="37">
        <v>27350</v>
      </c>
      <c r="L57" s="37">
        <v>30450</v>
      </c>
    </row>
    <row r="58" spans="1:12" ht="180" customHeight="1" x14ac:dyDescent="0.4">
      <c r="A58" s="1">
        <f t="shared" si="2"/>
        <v>139</v>
      </c>
      <c r="B58" s="3" t="s">
        <v>310</v>
      </c>
      <c r="C58" s="3" t="s">
        <v>65</v>
      </c>
      <c r="D58" s="2"/>
      <c r="E58" s="4" t="s">
        <v>66</v>
      </c>
      <c r="F58" s="5" t="s">
        <v>256</v>
      </c>
      <c r="G58" s="2"/>
      <c r="H58" s="37">
        <f t="shared" si="0"/>
        <v>23520</v>
      </c>
      <c r="I58" s="37">
        <f t="shared" si="1"/>
        <v>26990</v>
      </c>
      <c r="J58" s="37">
        <v>32920</v>
      </c>
      <c r="K58" s="37">
        <v>35060</v>
      </c>
      <c r="L58" s="37">
        <v>39010</v>
      </c>
    </row>
    <row r="59" spans="1:12" ht="180" customHeight="1" x14ac:dyDescent="0.4">
      <c r="A59" s="1">
        <f t="shared" si="2"/>
        <v>140</v>
      </c>
      <c r="B59" s="3" t="s">
        <v>309</v>
      </c>
      <c r="C59" s="3" t="s">
        <v>67</v>
      </c>
      <c r="D59" s="2"/>
      <c r="E59" s="4" t="s">
        <v>68</v>
      </c>
      <c r="F59" s="5" t="s">
        <v>283</v>
      </c>
      <c r="G59" s="2"/>
      <c r="H59" s="37">
        <f t="shared" si="0"/>
        <v>10180</v>
      </c>
      <c r="I59" s="37">
        <f t="shared" si="1"/>
        <v>11690</v>
      </c>
      <c r="J59" s="37">
        <v>14250</v>
      </c>
      <c r="K59" s="37">
        <v>15180</v>
      </c>
      <c r="L59" s="37">
        <v>16880</v>
      </c>
    </row>
    <row r="60" spans="1:12" ht="180" customHeight="1" x14ac:dyDescent="0.4">
      <c r="A60" s="1">
        <f t="shared" si="2"/>
        <v>141</v>
      </c>
      <c r="B60" s="3" t="s">
        <v>315</v>
      </c>
      <c r="C60" s="3" t="s">
        <v>69</v>
      </c>
      <c r="D60" s="2"/>
      <c r="E60" s="2"/>
      <c r="F60" s="5" t="s">
        <v>250</v>
      </c>
      <c r="G60" s="8" t="s">
        <v>317</v>
      </c>
      <c r="H60" s="37">
        <f t="shared" si="0"/>
        <v>4890</v>
      </c>
      <c r="I60" s="37">
        <f t="shared" si="1"/>
        <v>5610</v>
      </c>
      <c r="J60" s="37">
        <v>6840</v>
      </c>
      <c r="K60" s="37">
        <v>7180</v>
      </c>
      <c r="L60" s="37">
        <v>7800</v>
      </c>
    </row>
    <row r="61" spans="1:12" ht="180" customHeight="1" x14ac:dyDescent="0.4">
      <c r="A61" s="1">
        <f t="shared" si="2"/>
        <v>142</v>
      </c>
      <c r="B61" s="3" t="s">
        <v>306</v>
      </c>
      <c r="C61" s="3" t="s">
        <v>70</v>
      </c>
      <c r="D61" s="2"/>
      <c r="E61" s="4" t="s">
        <v>71</v>
      </c>
      <c r="F61" s="5" t="s">
        <v>257</v>
      </c>
      <c r="G61" s="2"/>
      <c r="H61" s="37">
        <f t="shared" si="0"/>
        <v>17180</v>
      </c>
      <c r="I61" s="37">
        <f t="shared" si="1"/>
        <v>19720</v>
      </c>
      <c r="J61" s="37">
        <v>24050</v>
      </c>
      <c r="K61" s="37">
        <v>25610</v>
      </c>
      <c r="L61" s="37">
        <v>28500</v>
      </c>
    </row>
    <row r="62" spans="1:12" ht="180" customHeight="1" x14ac:dyDescent="0.4">
      <c r="A62" s="1">
        <f t="shared" si="2"/>
        <v>143</v>
      </c>
      <c r="B62" s="3" t="s">
        <v>306</v>
      </c>
      <c r="C62" s="3" t="s">
        <v>72</v>
      </c>
      <c r="D62" s="2"/>
      <c r="E62" s="4" t="s">
        <v>73</v>
      </c>
      <c r="F62" s="5" t="s">
        <v>258</v>
      </c>
      <c r="G62" s="2"/>
      <c r="H62" s="37">
        <f t="shared" si="0"/>
        <v>18020</v>
      </c>
      <c r="I62" s="37">
        <f t="shared" si="1"/>
        <v>20680</v>
      </c>
      <c r="J62" s="37">
        <v>25220</v>
      </c>
      <c r="K62" s="37">
        <v>26850</v>
      </c>
      <c r="L62" s="37">
        <v>29880</v>
      </c>
    </row>
    <row r="63" spans="1:12" ht="180" customHeight="1" x14ac:dyDescent="0.4">
      <c r="A63" s="1">
        <f t="shared" si="2"/>
        <v>144</v>
      </c>
      <c r="B63" s="3" t="s">
        <v>311</v>
      </c>
      <c r="C63" s="3" t="s">
        <v>74</v>
      </c>
      <c r="D63" s="2"/>
      <c r="E63" s="4" t="s">
        <v>75</v>
      </c>
      <c r="F63" s="5" t="s">
        <v>259</v>
      </c>
      <c r="G63" s="8" t="s">
        <v>339</v>
      </c>
      <c r="H63" s="37">
        <f t="shared" si="0"/>
        <v>5350</v>
      </c>
      <c r="I63" s="37">
        <f t="shared" si="1"/>
        <v>6140</v>
      </c>
      <c r="J63" s="37">
        <v>7490</v>
      </c>
      <c r="K63" s="37">
        <v>7970</v>
      </c>
      <c r="L63" s="37">
        <v>8860</v>
      </c>
    </row>
    <row r="64" spans="1:12" ht="180" customHeight="1" x14ac:dyDescent="0.4">
      <c r="A64" s="1">
        <f t="shared" si="2"/>
        <v>145</v>
      </c>
      <c r="B64" s="3" t="s">
        <v>309</v>
      </c>
      <c r="C64" s="3" t="s">
        <v>76</v>
      </c>
      <c r="D64" s="2"/>
      <c r="E64" s="4" t="s">
        <v>77</v>
      </c>
      <c r="F64" s="5" t="s">
        <v>252</v>
      </c>
      <c r="G64" s="8" t="s">
        <v>339</v>
      </c>
      <c r="H64" s="37">
        <f t="shared" si="0"/>
        <v>9350</v>
      </c>
      <c r="I64" s="37">
        <f t="shared" si="1"/>
        <v>10730</v>
      </c>
      <c r="J64" s="37">
        <v>13080</v>
      </c>
      <c r="K64" s="37">
        <v>13930</v>
      </c>
      <c r="L64" s="37">
        <v>15510</v>
      </c>
    </row>
    <row r="65" spans="1:12" ht="180" customHeight="1" x14ac:dyDescent="0.4">
      <c r="A65" s="1">
        <f t="shared" si="2"/>
        <v>146</v>
      </c>
      <c r="B65" s="3" t="s">
        <v>315</v>
      </c>
      <c r="C65" s="3" t="s">
        <v>78</v>
      </c>
      <c r="D65" s="2"/>
      <c r="E65" s="3" t="s">
        <v>79</v>
      </c>
      <c r="F65" s="5" t="s">
        <v>250</v>
      </c>
      <c r="G65" s="8" t="s">
        <v>317</v>
      </c>
      <c r="H65" s="37">
        <f t="shared" si="0"/>
        <v>4890</v>
      </c>
      <c r="I65" s="37">
        <f t="shared" si="1"/>
        <v>5610</v>
      </c>
      <c r="J65" s="37">
        <v>6840</v>
      </c>
      <c r="K65" s="37">
        <v>7180</v>
      </c>
      <c r="L65" s="37">
        <v>7800</v>
      </c>
    </row>
    <row r="66" spans="1:12" ht="180" customHeight="1" x14ac:dyDescent="0.4">
      <c r="A66" s="1">
        <f t="shared" si="2"/>
        <v>147</v>
      </c>
      <c r="B66" s="3" t="s">
        <v>316</v>
      </c>
      <c r="C66" s="3" t="s">
        <v>80</v>
      </c>
      <c r="D66" s="2"/>
      <c r="E66" s="3" t="s">
        <v>81</v>
      </c>
      <c r="F66" s="5" t="s">
        <v>260</v>
      </c>
      <c r="G66" s="2"/>
      <c r="H66" s="37">
        <f t="shared" si="0"/>
        <v>8200</v>
      </c>
      <c r="I66" s="37">
        <f t="shared" si="1"/>
        <v>9410</v>
      </c>
      <c r="J66" s="37">
        <v>11470</v>
      </c>
      <c r="K66" s="37">
        <v>11950</v>
      </c>
      <c r="L66" s="37">
        <v>12840</v>
      </c>
    </row>
    <row r="67" spans="1:12" ht="180" customHeight="1" x14ac:dyDescent="0.4">
      <c r="A67" s="1">
        <f t="shared" si="2"/>
        <v>148</v>
      </c>
      <c r="B67" s="3" t="s">
        <v>306</v>
      </c>
      <c r="C67" s="3" t="s">
        <v>82</v>
      </c>
      <c r="D67" s="2"/>
      <c r="E67" s="4" t="s">
        <v>83</v>
      </c>
      <c r="F67" s="5" t="s">
        <v>253</v>
      </c>
      <c r="G67" s="2"/>
      <c r="H67" s="37">
        <f t="shared" si="0"/>
        <v>9840</v>
      </c>
      <c r="I67" s="37">
        <f t="shared" si="1"/>
        <v>11290</v>
      </c>
      <c r="J67" s="37">
        <v>13770</v>
      </c>
      <c r="K67" s="37">
        <v>14660</v>
      </c>
      <c r="L67" s="37">
        <v>16330</v>
      </c>
    </row>
    <row r="68" spans="1:12" ht="180" customHeight="1" x14ac:dyDescent="0.4">
      <c r="A68" s="1">
        <f t="shared" si="2"/>
        <v>149</v>
      </c>
      <c r="B68" s="3" t="s">
        <v>309</v>
      </c>
      <c r="C68" s="3" t="s">
        <v>84</v>
      </c>
      <c r="D68" s="2"/>
      <c r="E68" s="4" t="s">
        <v>83</v>
      </c>
      <c r="F68" s="5" t="s">
        <v>20</v>
      </c>
      <c r="G68" s="2"/>
      <c r="H68" s="37">
        <f t="shared" si="0"/>
        <v>15190</v>
      </c>
      <c r="I68" s="37">
        <f t="shared" si="1"/>
        <v>17430</v>
      </c>
      <c r="J68" s="37">
        <v>21260</v>
      </c>
      <c r="K68" s="37">
        <v>22630</v>
      </c>
      <c r="L68" s="37">
        <v>25180</v>
      </c>
    </row>
    <row r="69" spans="1:12" ht="180" customHeight="1" x14ac:dyDescent="0.4">
      <c r="A69" s="1">
        <f t="shared" si="2"/>
        <v>150</v>
      </c>
      <c r="B69" s="3" t="s">
        <v>306</v>
      </c>
      <c r="C69" s="3" t="s">
        <v>85</v>
      </c>
      <c r="D69" s="2"/>
      <c r="E69" s="4" t="s">
        <v>86</v>
      </c>
      <c r="F69" s="5" t="s">
        <v>261</v>
      </c>
      <c r="G69" s="2"/>
      <c r="H69" s="37">
        <f t="shared" si="0"/>
        <v>16180</v>
      </c>
      <c r="I69" s="37">
        <f t="shared" si="1"/>
        <v>18570</v>
      </c>
      <c r="J69" s="37">
        <v>22650</v>
      </c>
      <c r="K69" s="37">
        <v>24110</v>
      </c>
      <c r="L69" s="37">
        <v>26850</v>
      </c>
    </row>
    <row r="70" spans="1:12" ht="180" customHeight="1" x14ac:dyDescent="0.4">
      <c r="A70" s="1">
        <f t="shared" si="2"/>
        <v>151</v>
      </c>
      <c r="B70" s="3" t="s">
        <v>309</v>
      </c>
      <c r="C70" s="3" t="s">
        <v>87</v>
      </c>
      <c r="D70" s="2"/>
      <c r="E70" s="4" t="s">
        <v>88</v>
      </c>
      <c r="F70" s="5" t="s">
        <v>262</v>
      </c>
      <c r="G70" s="2"/>
      <c r="H70" s="37">
        <f t="shared" si="0"/>
        <v>11350</v>
      </c>
      <c r="I70" s="37">
        <f t="shared" si="1"/>
        <v>13020</v>
      </c>
      <c r="J70" s="37">
        <v>15880</v>
      </c>
      <c r="K70" s="37">
        <v>16900</v>
      </c>
      <c r="L70" s="37">
        <v>18830</v>
      </c>
    </row>
    <row r="71" spans="1:12" ht="180" customHeight="1" x14ac:dyDescent="0.4">
      <c r="A71" s="1">
        <f t="shared" si="2"/>
        <v>152</v>
      </c>
      <c r="B71" s="3" t="s">
        <v>311</v>
      </c>
      <c r="C71" s="3" t="s">
        <v>89</v>
      </c>
      <c r="D71" s="2"/>
      <c r="E71" s="4" t="s">
        <v>90</v>
      </c>
      <c r="F71" s="5" t="s">
        <v>263</v>
      </c>
      <c r="G71" s="8" t="s">
        <v>339</v>
      </c>
      <c r="H71" s="37">
        <f t="shared" si="0"/>
        <v>6010</v>
      </c>
      <c r="I71" s="37">
        <f t="shared" si="1"/>
        <v>6900</v>
      </c>
      <c r="J71" s="37">
        <v>8410</v>
      </c>
      <c r="K71" s="37">
        <v>8960</v>
      </c>
      <c r="L71" s="37">
        <v>9960</v>
      </c>
    </row>
    <row r="72" spans="1:12" ht="180" customHeight="1" x14ac:dyDescent="0.4">
      <c r="A72" s="1">
        <f t="shared" si="2"/>
        <v>153</v>
      </c>
      <c r="B72" s="3" t="s">
        <v>380</v>
      </c>
      <c r="C72" s="3" t="s">
        <v>91</v>
      </c>
      <c r="D72" s="2"/>
      <c r="E72" s="4"/>
      <c r="F72" s="5" t="s">
        <v>251</v>
      </c>
      <c r="G72" s="8" t="s">
        <v>340</v>
      </c>
      <c r="H72" s="37">
        <f t="shared" si="0"/>
        <v>17350</v>
      </c>
      <c r="I72" s="37">
        <f t="shared" si="1"/>
        <v>19910</v>
      </c>
      <c r="J72" s="37">
        <v>24280</v>
      </c>
      <c r="K72" s="37">
        <v>25490</v>
      </c>
      <c r="L72" s="37">
        <v>27740</v>
      </c>
    </row>
    <row r="73" spans="1:12" ht="180" customHeight="1" x14ac:dyDescent="0.4">
      <c r="A73" s="1"/>
      <c r="B73" s="3" t="s">
        <v>381</v>
      </c>
      <c r="C73" s="3" t="s">
        <v>91</v>
      </c>
      <c r="D73" s="2"/>
      <c r="E73" s="4"/>
      <c r="F73" s="5" t="s">
        <v>251</v>
      </c>
      <c r="G73" s="8" t="s">
        <v>340</v>
      </c>
      <c r="H73" s="37">
        <f t="shared" si="0"/>
        <v>17620</v>
      </c>
      <c r="I73" s="37">
        <f t="shared" si="1"/>
        <v>20220</v>
      </c>
      <c r="J73" s="37">
        <v>24660</v>
      </c>
      <c r="K73" s="37">
        <v>25870</v>
      </c>
      <c r="L73" s="37">
        <v>28120</v>
      </c>
    </row>
    <row r="74" spans="1:12" ht="180" customHeight="1" x14ac:dyDescent="0.4">
      <c r="A74" s="1">
        <f>A72+1</f>
        <v>154</v>
      </c>
      <c r="B74" s="3" t="s">
        <v>309</v>
      </c>
      <c r="C74" s="3" t="s">
        <v>92</v>
      </c>
      <c r="D74" s="2"/>
      <c r="E74" s="4" t="s">
        <v>93</v>
      </c>
      <c r="F74" s="5" t="s">
        <v>264</v>
      </c>
      <c r="G74" s="8" t="s">
        <v>339</v>
      </c>
      <c r="H74" s="37">
        <f t="shared" si="0"/>
        <v>7830</v>
      </c>
      <c r="I74" s="37">
        <f t="shared" si="1"/>
        <v>8980</v>
      </c>
      <c r="J74" s="37">
        <v>10950</v>
      </c>
      <c r="K74" s="37">
        <v>11670</v>
      </c>
      <c r="L74" s="37">
        <v>12990</v>
      </c>
    </row>
    <row r="75" spans="1:12" ht="180" customHeight="1" x14ac:dyDescent="0.4">
      <c r="A75" s="1">
        <f t="shared" si="2"/>
        <v>155</v>
      </c>
      <c r="B75" s="3" t="s">
        <v>308</v>
      </c>
      <c r="C75" s="3" t="s">
        <v>94</v>
      </c>
      <c r="D75" s="2"/>
      <c r="E75" s="4" t="s">
        <v>95</v>
      </c>
      <c r="F75" s="5" t="s">
        <v>53</v>
      </c>
      <c r="G75" s="2"/>
      <c r="H75" s="37">
        <f t="shared" si="0"/>
        <v>40650</v>
      </c>
      <c r="I75" s="37">
        <f t="shared" si="1"/>
        <v>46640</v>
      </c>
      <c r="J75" s="37">
        <v>56900</v>
      </c>
      <c r="K75" s="37">
        <v>60550</v>
      </c>
      <c r="L75" s="37">
        <v>67310</v>
      </c>
    </row>
    <row r="76" spans="1:12" ht="180" customHeight="1" x14ac:dyDescent="0.4">
      <c r="A76" s="1">
        <f t="shared" si="2"/>
        <v>156</v>
      </c>
      <c r="B76" s="3" t="s">
        <v>308</v>
      </c>
      <c r="C76" s="3" t="s">
        <v>96</v>
      </c>
      <c r="D76" s="2"/>
      <c r="E76" s="4" t="s">
        <v>97</v>
      </c>
      <c r="F76" s="5" t="s">
        <v>265</v>
      </c>
      <c r="G76" s="2"/>
      <c r="H76" s="37">
        <f t="shared" si="0"/>
        <v>24190</v>
      </c>
      <c r="I76" s="37">
        <f t="shared" si="1"/>
        <v>27760</v>
      </c>
      <c r="J76" s="37">
        <v>33860</v>
      </c>
      <c r="K76" s="37">
        <v>36050</v>
      </c>
      <c r="L76" s="37">
        <v>40120</v>
      </c>
    </row>
    <row r="77" spans="1:12" ht="180" customHeight="1" x14ac:dyDescent="0.4">
      <c r="A77" s="1">
        <f t="shared" si="2"/>
        <v>157</v>
      </c>
      <c r="B77" s="3" t="s">
        <v>308</v>
      </c>
      <c r="C77" s="3" t="s">
        <v>98</v>
      </c>
      <c r="D77" s="2"/>
      <c r="E77" s="4" t="s">
        <v>99</v>
      </c>
      <c r="F77" s="5" t="s">
        <v>51</v>
      </c>
      <c r="G77" s="2"/>
      <c r="H77" s="37">
        <f t="shared" si="0"/>
        <v>22800</v>
      </c>
      <c r="I77" s="37">
        <f t="shared" si="1"/>
        <v>26170</v>
      </c>
      <c r="J77" s="37">
        <v>31920</v>
      </c>
      <c r="K77" s="37">
        <v>33960</v>
      </c>
      <c r="L77" s="37">
        <v>37710</v>
      </c>
    </row>
    <row r="78" spans="1:12" ht="180" customHeight="1" x14ac:dyDescent="0.4">
      <c r="A78" s="1">
        <f t="shared" si="2"/>
        <v>158</v>
      </c>
      <c r="B78" s="3" t="s">
        <v>308</v>
      </c>
      <c r="C78" s="3" t="s">
        <v>100</v>
      </c>
      <c r="D78" s="2"/>
      <c r="E78" s="4" t="s">
        <v>101</v>
      </c>
      <c r="F78" s="5" t="s">
        <v>53</v>
      </c>
      <c r="G78" s="2"/>
      <c r="H78" s="37">
        <f t="shared" si="0"/>
        <v>26850</v>
      </c>
      <c r="I78" s="37">
        <f t="shared" si="1"/>
        <v>30820</v>
      </c>
      <c r="J78" s="37">
        <v>37590</v>
      </c>
      <c r="K78" s="37">
        <v>40030</v>
      </c>
      <c r="L78" s="37">
        <v>44540</v>
      </c>
    </row>
    <row r="79" spans="1:12" ht="180" customHeight="1" x14ac:dyDescent="0.4">
      <c r="A79" s="1">
        <f t="shared" si="2"/>
        <v>159</v>
      </c>
      <c r="B79" s="3" t="s">
        <v>308</v>
      </c>
      <c r="C79" s="3" t="s">
        <v>102</v>
      </c>
      <c r="D79" s="2"/>
      <c r="E79" s="4" t="s">
        <v>103</v>
      </c>
      <c r="F79" s="5" t="s">
        <v>51</v>
      </c>
      <c r="G79" s="2"/>
      <c r="H79" s="37">
        <f t="shared" si="0"/>
        <v>20350</v>
      </c>
      <c r="I79" s="37">
        <f t="shared" si="1"/>
        <v>23360</v>
      </c>
      <c r="J79" s="37">
        <v>28490</v>
      </c>
      <c r="K79" s="37">
        <v>30330</v>
      </c>
      <c r="L79" s="37">
        <v>33770</v>
      </c>
    </row>
    <row r="80" spans="1:12" ht="180" customHeight="1" x14ac:dyDescent="0.4">
      <c r="A80" s="1">
        <f t="shared" si="2"/>
        <v>160</v>
      </c>
      <c r="B80" s="3" t="s">
        <v>308</v>
      </c>
      <c r="C80" s="3" t="s">
        <v>104</v>
      </c>
      <c r="D80" s="2"/>
      <c r="E80" s="4" t="s">
        <v>105</v>
      </c>
      <c r="F80" s="5" t="s">
        <v>265</v>
      </c>
      <c r="G80" s="2"/>
      <c r="H80" s="37">
        <f t="shared" si="0"/>
        <v>19020</v>
      </c>
      <c r="I80" s="37">
        <f t="shared" si="1"/>
        <v>21820</v>
      </c>
      <c r="J80" s="37">
        <v>26620</v>
      </c>
      <c r="K80" s="37">
        <v>28340</v>
      </c>
      <c r="L80" s="37">
        <v>31550</v>
      </c>
    </row>
    <row r="81" spans="1:12" ht="180" customHeight="1" x14ac:dyDescent="0.4">
      <c r="A81" s="1">
        <f t="shared" si="2"/>
        <v>161</v>
      </c>
      <c r="B81" s="3" t="s">
        <v>316</v>
      </c>
      <c r="C81" s="3" t="s">
        <v>106</v>
      </c>
      <c r="D81" s="2"/>
      <c r="E81" s="4" t="s">
        <v>107</v>
      </c>
      <c r="F81" s="5" t="s">
        <v>266</v>
      </c>
      <c r="G81" s="8" t="s">
        <v>300</v>
      </c>
      <c r="H81" s="37">
        <f t="shared" si="0"/>
        <v>9180</v>
      </c>
      <c r="I81" s="37">
        <f t="shared" si="1"/>
        <v>10540</v>
      </c>
      <c r="J81" s="37">
        <v>12850</v>
      </c>
      <c r="K81" s="37">
        <v>13670</v>
      </c>
      <c r="L81" s="37">
        <v>15230</v>
      </c>
    </row>
    <row r="82" spans="1:12" ht="180" customHeight="1" x14ac:dyDescent="0.4">
      <c r="A82" s="1">
        <f t="shared" si="2"/>
        <v>162</v>
      </c>
      <c r="B82" s="3" t="s">
        <v>316</v>
      </c>
      <c r="C82" s="3" t="s">
        <v>108</v>
      </c>
      <c r="D82" s="2"/>
      <c r="E82" s="2"/>
      <c r="F82" s="5" t="s">
        <v>266</v>
      </c>
      <c r="G82" s="8" t="s">
        <v>300</v>
      </c>
      <c r="H82" s="37">
        <f t="shared" si="0"/>
        <v>9180</v>
      </c>
      <c r="I82" s="37">
        <f t="shared" si="1"/>
        <v>10540</v>
      </c>
      <c r="J82" s="37">
        <v>12850</v>
      </c>
      <c r="K82" s="37">
        <v>13670</v>
      </c>
      <c r="L82" s="37">
        <v>15230</v>
      </c>
    </row>
    <row r="83" spans="1:12" ht="180" customHeight="1" x14ac:dyDescent="0.4">
      <c r="A83" s="1">
        <f t="shared" si="2"/>
        <v>163</v>
      </c>
      <c r="B83" s="3" t="s">
        <v>311</v>
      </c>
      <c r="C83" s="3" t="s">
        <v>109</v>
      </c>
      <c r="D83" s="2"/>
      <c r="E83" s="4" t="s">
        <v>110</v>
      </c>
      <c r="F83" s="5" t="s">
        <v>267</v>
      </c>
      <c r="G83" s="8" t="s">
        <v>300</v>
      </c>
      <c r="H83" s="37">
        <f t="shared" si="0"/>
        <v>5680</v>
      </c>
      <c r="I83" s="37">
        <f t="shared" si="1"/>
        <v>6520</v>
      </c>
      <c r="J83" s="37">
        <v>7950</v>
      </c>
      <c r="K83" s="37">
        <v>8460</v>
      </c>
      <c r="L83" s="37">
        <v>9420</v>
      </c>
    </row>
    <row r="84" spans="1:12" ht="180" customHeight="1" x14ac:dyDescent="0.4">
      <c r="A84" s="1">
        <f t="shared" si="2"/>
        <v>164</v>
      </c>
      <c r="B84" s="3" t="s">
        <v>311</v>
      </c>
      <c r="C84" s="3" t="s">
        <v>111</v>
      </c>
      <c r="D84" s="2"/>
      <c r="E84" s="4" t="s">
        <v>112</v>
      </c>
      <c r="F84" s="5" t="s">
        <v>268</v>
      </c>
      <c r="G84" s="8" t="s">
        <v>300</v>
      </c>
      <c r="H84" s="37">
        <f t="shared" si="0"/>
        <v>4680</v>
      </c>
      <c r="I84" s="37">
        <f t="shared" si="1"/>
        <v>5370</v>
      </c>
      <c r="J84" s="37">
        <v>6540</v>
      </c>
      <c r="K84" s="37">
        <v>6970</v>
      </c>
      <c r="L84" s="37">
        <v>7760</v>
      </c>
    </row>
    <row r="85" spans="1:12" ht="180" customHeight="1" x14ac:dyDescent="0.4">
      <c r="A85" s="1">
        <f t="shared" si="2"/>
        <v>165</v>
      </c>
      <c r="B85" s="3" t="s">
        <v>315</v>
      </c>
      <c r="C85" s="3" t="s">
        <v>113</v>
      </c>
      <c r="D85" s="2"/>
      <c r="E85" s="3" t="s">
        <v>114</v>
      </c>
      <c r="F85" s="5" t="s">
        <v>284</v>
      </c>
      <c r="G85" s="8" t="s">
        <v>317</v>
      </c>
      <c r="H85" s="37">
        <f t="shared" ref="H85:H87" si="3">ROUNDUP($J85/1.4,-1)</f>
        <v>3590</v>
      </c>
      <c r="I85" s="37">
        <f t="shared" ref="I85:I87" si="4">ROUNDUP($J85/1.22,-1)</f>
        <v>4120</v>
      </c>
      <c r="J85" s="37">
        <v>5020</v>
      </c>
      <c r="K85" s="37">
        <v>5270</v>
      </c>
      <c r="L85" s="37">
        <v>5750</v>
      </c>
    </row>
    <row r="86" spans="1:12" ht="180" customHeight="1" x14ac:dyDescent="0.4">
      <c r="A86" s="1">
        <f t="shared" si="2"/>
        <v>166</v>
      </c>
      <c r="B86" s="3" t="s">
        <v>315</v>
      </c>
      <c r="C86" s="3" t="s">
        <v>115</v>
      </c>
      <c r="D86" s="2"/>
      <c r="E86" s="3" t="s">
        <v>116</v>
      </c>
      <c r="F86" s="5" t="s">
        <v>249</v>
      </c>
      <c r="G86" s="8" t="s">
        <v>317</v>
      </c>
      <c r="H86" s="37">
        <f t="shared" si="3"/>
        <v>3840</v>
      </c>
      <c r="I86" s="37">
        <f t="shared" si="4"/>
        <v>4410</v>
      </c>
      <c r="J86" s="37">
        <v>5370</v>
      </c>
      <c r="K86" s="37">
        <v>5650</v>
      </c>
      <c r="L86" s="37">
        <v>6160</v>
      </c>
    </row>
    <row r="87" spans="1:12" ht="180" customHeight="1" x14ac:dyDescent="0.4">
      <c r="A87" s="1">
        <f t="shared" ref="A87" si="5">A86+1</f>
        <v>167</v>
      </c>
      <c r="B87" s="3" t="s">
        <v>316</v>
      </c>
      <c r="C87" s="3" t="s">
        <v>117</v>
      </c>
      <c r="D87" s="2"/>
      <c r="E87" s="2"/>
      <c r="F87" s="5" t="s">
        <v>288</v>
      </c>
      <c r="G87" s="8" t="s">
        <v>342</v>
      </c>
      <c r="H87" s="37">
        <f t="shared" si="3"/>
        <v>8960</v>
      </c>
      <c r="I87" s="37">
        <f t="shared" si="4"/>
        <v>10280</v>
      </c>
      <c r="J87" s="37">
        <v>12540</v>
      </c>
      <c r="K87" s="37">
        <v>13350</v>
      </c>
      <c r="L87" s="37">
        <v>14840</v>
      </c>
    </row>
    <row r="88" spans="1:12" x14ac:dyDescent="0.25">
      <c r="B88" s="10"/>
      <c r="C88" s="10"/>
    </row>
    <row r="89" spans="1:12" x14ac:dyDescent="0.25">
      <c r="B89" s="10"/>
      <c r="C89" s="10"/>
    </row>
    <row r="90" spans="1:12" x14ac:dyDescent="0.25">
      <c r="B90" s="10"/>
      <c r="C90" s="10"/>
    </row>
    <row r="91" spans="1:12" x14ac:dyDescent="0.25">
      <c r="B91" s="10"/>
      <c r="C91" s="10"/>
    </row>
    <row r="92" spans="1:12" x14ac:dyDescent="0.25">
      <c r="B92" s="10"/>
      <c r="C92" s="10"/>
    </row>
    <row r="93" spans="1:12" x14ac:dyDescent="0.25">
      <c r="B93" s="10"/>
      <c r="C93" s="10"/>
    </row>
    <row r="94" spans="1:12" x14ac:dyDescent="0.25">
      <c r="B94" s="10"/>
      <c r="C94" s="10"/>
    </row>
    <row r="95" spans="1:12" x14ac:dyDescent="0.25">
      <c r="B95" s="10"/>
      <c r="C95" s="10"/>
    </row>
    <row r="96" spans="1:12" x14ac:dyDescent="0.25">
      <c r="B96" s="10"/>
      <c r="C96" s="10"/>
    </row>
    <row r="97" spans="2:3" x14ac:dyDescent="0.25">
      <c r="B97" s="10"/>
      <c r="C97" s="10"/>
    </row>
    <row r="98" spans="2:3" x14ac:dyDescent="0.25">
      <c r="B98" s="10"/>
      <c r="C98" s="10"/>
    </row>
    <row r="99" spans="2:3" x14ac:dyDescent="0.25">
      <c r="B99" s="10"/>
      <c r="C99" s="10"/>
    </row>
    <row r="100" spans="2:3" x14ac:dyDescent="0.25">
      <c r="B100" s="10"/>
      <c r="C100" s="10"/>
    </row>
    <row r="101" spans="2:3" x14ac:dyDescent="0.25">
      <c r="B101" s="10"/>
      <c r="C101" s="10"/>
    </row>
    <row r="102" spans="2:3" x14ac:dyDescent="0.25">
      <c r="B102" s="10"/>
      <c r="C102" s="10"/>
    </row>
    <row r="103" spans="2:3" x14ac:dyDescent="0.25">
      <c r="B103" s="10"/>
      <c r="C103" s="10"/>
    </row>
    <row r="104" spans="2:3" x14ac:dyDescent="0.25">
      <c r="B104" s="10"/>
      <c r="C104" s="10"/>
    </row>
    <row r="105" spans="2:3" x14ac:dyDescent="0.25">
      <c r="B105" s="10"/>
      <c r="C105" s="10"/>
    </row>
    <row r="106" spans="2:3" x14ac:dyDescent="0.25">
      <c r="B106" s="10"/>
      <c r="C106" s="10"/>
    </row>
    <row r="107" spans="2:3" x14ac:dyDescent="0.25">
      <c r="B107" s="10"/>
      <c r="C107" s="10"/>
    </row>
    <row r="108" spans="2:3" x14ac:dyDescent="0.25">
      <c r="B108" s="10"/>
      <c r="C108" s="10"/>
    </row>
    <row r="109" spans="2:3" x14ac:dyDescent="0.25">
      <c r="B109" s="10"/>
      <c r="C109" s="10"/>
    </row>
    <row r="110" spans="2:3" x14ac:dyDescent="0.25">
      <c r="B110" s="10"/>
      <c r="C110" s="10"/>
    </row>
    <row r="111" spans="2:3" x14ac:dyDescent="0.25">
      <c r="B111" s="10"/>
      <c r="C111" s="10"/>
    </row>
    <row r="112" spans="2:3" x14ac:dyDescent="0.25">
      <c r="B112" s="10"/>
      <c r="C112" s="10"/>
    </row>
    <row r="113" spans="2:3" x14ac:dyDescent="0.25">
      <c r="B113" s="10"/>
      <c r="C113" s="10"/>
    </row>
    <row r="114" spans="2:3" x14ac:dyDescent="0.25">
      <c r="B114" s="10"/>
      <c r="C114" s="10"/>
    </row>
    <row r="115" spans="2:3" x14ac:dyDescent="0.25">
      <c r="B115" s="10"/>
      <c r="C115" s="10"/>
    </row>
    <row r="116" spans="2:3" x14ac:dyDescent="0.25">
      <c r="B116" s="10"/>
      <c r="C116" s="10"/>
    </row>
    <row r="117" spans="2:3" x14ac:dyDescent="0.25">
      <c r="B117" s="10"/>
      <c r="C117" s="10"/>
    </row>
    <row r="118" spans="2:3" x14ac:dyDescent="0.25">
      <c r="B118" s="10"/>
      <c r="C118" s="10"/>
    </row>
    <row r="119" spans="2:3" x14ac:dyDescent="0.25">
      <c r="B119" s="10"/>
      <c r="C119" s="10"/>
    </row>
    <row r="120" spans="2:3" x14ac:dyDescent="0.25">
      <c r="B120" s="10"/>
      <c r="C120" s="10"/>
    </row>
    <row r="121" spans="2:3" x14ac:dyDescent="0.25">
      <c r="B121" s="10"/>
      <c r="C121" s="10"/>
    </row>
    <row r="122" spans="2:3" x14ac:dyDescent="0.25">
      <c r="B122" s="10"/>
      <c r="C122" s="10"/>
    </row>
    <row r="123" spans="2:3" x14ac:dyDescent="0.25">
      <c r="B123" s="10"/>
      <c r="C123" s="10"/>
    </row>
    <row r="124" spans="2:3" x14ac:dyDescent="0.25">
      <c r="B124" s="10"/>
      <c r="C124" s="10"/>
    </row>
    <row r="125" spans="2:3" x14ac:dyDescent="0.25">
      <c r="B125" s="10"/>
      <c r="C125" s="10"/>
    </row>
    <row r="126" spans="2:3" x14ac:dyDescent="0.25">
      <c r="B126" s="10"/>
      <c r="C126" s="10"/>
    </row>
    <row r="127" spans="2:3" x14ac:dyDescent="0.25">
      <c r="B127" s="10"/>
      <c r="C127" s="10"/>
    </row>
    <row r="128" spans="2:3" x14ac:dyDescent="0.25">
      <c r="B128" s="10"/>
      <c r="C128" s="10"/>
    </row>
    <row r="129" spans="2:3" x14ac:dyDescent="0.25">
      <c r="B129" s="10"/>
      <c r="C129" s="10"/>
    </row>
    <row r="130" spans="2:3" x14ac:dyDescent="0.25">
      <c r="B130" s="10"/>
      <c r="C130" s="10"/>
    </row>
    <row r="131" spans="2:3" x14ac:dyDescent="0.25">
      <c r="B131" s="10"/>
      <c r="C131" s="10"/>
    </row>
    <row r="132" spans="2:3" x14ac:dyDescent="0.25">
      <c r="B132" s="10"/>
      <c r="C132" s="10"/>
    </row>
    <row r="133" spans="2:3" x14ac:dyDescent="0.25">
      <c r="B133" s="10"/>
      <c r="C133" s="10"/>
    </row>
    <row r="134" spans="2:3" x14ac:dyDescent="0.25">
      <c r="B134" s="10"/>
      <c r="C134" s="10"/>
    </row>
    <row r="135" spans="2:3" x14ac:dyDescent="0.25">
      <c r="B135" s="10"/>
      <c r="C135" s="10"/>
    </row>
    <row r="136" spans="2:3" x14ac:dyDescent="0.25">
      <c r="B136" s="10"/>
      <c r="C136" s="10"/>
    </row>
    <row r="137" spans="2:3" x14ac:dyDescent="0.25">
      <c r="B137" s="10"/>
      <c r="C137" s="10"/>
    </row>
    <row r="138" spans="2:3" x14ac:dyDescent="0.25">
      <c r="B138" s="10"/>
      <c r="C138" s="10"/>
    </row>
    <row r="139" spans="2:3" x14ac:dyDescent="0.25">
      <c r="B139" s="10"/>
      <c r="C139" s="10"/>
    </row>
    <row r="140" spans="2:3" x14ac:dyDescent="0.25">
      <c r="B140" s="10"/>
      <c r="C140" s="10"/>
    </row>
    <row r="141" spans="2:3" x14ac:dyDescent="0.25">
      <c r="B141" s="10"/>
      <c r="C141" s="10"/>
    </row>
    <row r="142" spans="2:3" x14ac:dyDescent="0.25">
      <c r="B142" s="10"/>
      <c r="C142" s="10"/>
    </row>
    <row r="143" spans="2:3" x14ac:dyDescent="0.25">
      <c r="B143" s="10"/>
      <c r="C143" s="10"/>
    </row>
    <row r="144" spans="2:3" x14ac:dyDescent="0.25">
      <c r="B144" s="10"/>
      <c r="C144" s="10"/>
    </row>
    <row r="145" spans="2:3" x14ac:dyDescent="0.25">
      <c r="B145" s="10"/>
      <c r="C145" s="10"/>
    </row>
    <row r="146" spans="2:3" x14ac:dyDescent="0.25">
      <c r="B146" s="10"/>
      <c r="C146" s="10"/>
    </row>
    <row r="147" spans="2:3" x14ac:dyDescent="0.25">
      <c r="B147" s="10"/>
      <c r="C147" s="10"/>
    </row>
    <row r="148" spans="2:3" x14ac:dyDescent="0.25">
      <c r="B148" s="10"/>
      <c r="C148" s="10"/>
    </row>
    <row r="149" spans="2:3" x14ac:dyDescent="0.25">
      <c r="B149" s="10"/>
      <c r="C149" s="10"/>
    </row>
    <row r="150" spans="2:3" x14ac:dyDescent="0.25">
      <c r="B150" s="10"/>
      <c r="C150" s="10"/>
    </row>
    <row r="151" spans="2:3" x14ac:dyDescent="0.25">
      <c r="B151" s="10"/>
      <c r="C151" s="10"/>
    </row>
    <row r="152" spans="2:3" x14ac:dyDescent="0.25">
      <c r="B152" s="10"/>
      <c r="C152" s="10"/>
    </row>
    <row r="153" spans="2:3" x14ac:dyDescent="0.25">
      <c r="B153" s="10"/>
      <c r="C153" s="10"/>
    </row>
    <row r="154" spans="2:3" x14ac:dyDescent="0.25">
      <c r="B154" s="10"/>
      <c r="C154" s="10"/>
    </row>
    <row r="155" spans="2:3" x14ac:dyDescent="0.25">
      <c r="B155" s="10"/>
      <c r="C155" s="10"/>
    </row>
    <row r="156" spans="2:3" x14ac:dyDescent="0.25">
      <c r="B156" s="10"/>
      <c r="C156" s="10"/>
    </row>
    <row r="157" spans="2:3" x14ac:dyDescent="0.25">
      <c r="B157" s="10"/>
      <c r="C157" s="10"/>
    </row>
    <row r="158" spans="2:3" x14ac:dyDescent="0.25">
      <c r="B158" s="10"/>
      <c r="C158" s="10"/>
    </row>
    <row r="159" spans="2:3" x14ac:dyDescent="0.25">
      <c r="B159" s="10"/>
      <c r="C159" s="10"/>
    </row>
    <row r="160" spans="2:3" x14ac:dyDescent="0.25">
      <c r="B160" s="10"/>
      <c r="C160" s="10"/>
    </row>
    <row r="161" spans="2:3" x14ac:dyDescent="0.25">
      <c r="B161" s="10"/>
      <c r="C161" s="10"/>
    </row>
    <row r="162" spans="2:3" x14ac:dyDescent="0.25">
      <c r="B162" s="10"/>
      <c r="C162" s="10"/>
    </row>
    <row r="163" spans="2:3" x14ac:dyDescent="0.25">
      <c r="B163" s="10"/>
      <c r="C163" s="10"/>
    </row>
    <row r="164" spans="2:3" x14ac:dyDescent="0.25">
      <c r="B164" s="10"/>
      <c r="C164" s="10"/>
    </row>
    <row r="165" spans="2:3" x14ac:dyDescent="0.25">
      <c r="B165" s="10"/>
      <c r="C165" s="10"/>
    </row>
    <row r="166" spans="2:3" x14ac:dyDescent="0.25">
      <c r="B166" s="10"/>
      <c r="C166" s="10"/>
    </row>
    <row r="167" spans="2:3" x14ac:dyDescent="0.25">
      <c r="B167" s="10"/>
      <c r="C167" s="10"/>
    </row>
    <row r="168" spans="2:3" x14ac:dyDescent="0.25">
      <c r="B168" s="10"/>
      <c r="C168" s="10"/>
    </row>
    <row r="169" spans="2:3" x14ac:dyDescent="0.25">
      <c r="B169" s="10"/>
      <c r="C169" s="10"/>
    </row>
    <row r="170" spans="2:3" x14ac:dyDescent="0.25">
      <c r="B170" s="10"/>
      <c r="C170" s="10"/>
    </row>
    <row r="171" spans="2:3" x14ac:dyDescent="0.25">
      <c r="B171" s="10"/>
      <c r="C171" s="10"/>
    </row>
    <row r="172" spans="2:3" x14ac:dyDescent="0.25">
      <c r="B172" s="10"/>
      <c r="C172" s="10"/>
    </row>
    <row r="173" spans="2:3" x14ac:dyDescent="0.25">
      <c r="B173" s="10"/>
      <c r="C173" s="10"/>
    </row>
    <row r="174" spans="2:3" x14ac:dyDescent="0.25">
      <c r="B174" s="10"/>
      <c r="C174" s="10"/>
    </row>
    <row r="175" spans="2:3" x14ac:dyDescent="0.25">
      <c r="B175" s="10"/>
      <c r="C175" s="10"/>
    </row>
    <row r="176" spans="2:3" x14ac:dyDescent="0.25">
      <c r="B176" s="10"/>
      <c r="C176" s="10"/>
    </row>
    <row r="177" spans="2:3" x14ac:dyDescent="0.25">
      <c r="B177" s="10"/>
      <c r="C177" s="10"/>
    </row>
    <row r="178" spans="2:3" x14ac:dyDescent="0.25">
      <c r="B178" s="10"/>
      <c r="C178" s="10"/>
    </row>
    <row r="179" spans="2:3" x14ac:dyDescent="0.25">
      <c r="B179" s="10"/>
      <c r="C179" s="10"/>
    </row>
    <row r="180" spans="2:3" x14ac:dyDescent="0.25">
      <c r="B180" s="10"/>
      <c r="C180" s="10"/>
    </row>
    <row r="181" spans="2:3" x14ac:dyDescent="0.25">
      <c r="B181" s="10"/>
      <c r="C181" s="10"/>
    </row>
    <row r="182" spans="2:3" x14ac:dyDescent="0.25">
      <c r="B182" s="10"/>
      <c r="C182" s="10"/>
    </row>
    <row r="183" spans="2:3" x14ac:dyDescent="0.25">
      <c r="B183" s="10"/>
      <c r="C183" s="10"/>
    </row>
    <row r="184" spans="2:3" x14ac:dyDescent="0.25">
      <c r="B184" s="10"/>
      <c r="C184" s="10"/>
    </row>
    <row r="185" spans="2:3" x14ac:dyDescent="0.25">
      <c r="B185" s="10"/>
      <c r="C185" s="10"/>
    </row>
    <row r="186" spans="2:3" x14ac:dyDescent="0.25">
      <c r="B186" s="10"/>
      <c r="C186" s="10"/>
    </row>
    <row r="187" spans="2:3" x14ac:dyDescent="0.25">
      <c r="B187" s="10"/>
      <c r="C187" s="10"/>
    </row>
    <row r="188" spans="2:3" x14ac:dyDescent="0.25">
      <c r="B188" s="10"/>
      <c r="C188" s="10"/>
    </row>
    <row r="189" spans="2:3" x14ac:dyDescent="0.25">
      <c r="B189" s="10"/>
      <c r="C189" s="10"/>
    </row>
    <row r="190" spans="2:3" x14ac:dyDescent="0.25">
      <c r="B190" s="10"/>
      <c r="C190" s="10"/>
    </row>
    <row r="191" spans="2:3" x14ac:dyDescent="0.25">
      <c r="B191" s="10"/>
      <c r="C191" s="10"/>
    </row>
    <row r="192" spans="2:3" x14ac:dyDescent="0.25">
      <c r="B192" s="10"/>
      <c r="C192" s="10"/>
    </row>
    <row r="193" spans="2:3" x14ac:dyDescent="0.25">
      <c r="B193" s="10"/>
      <c r="C193" s="10"/>
    </row>
    <row r="194" spans="2:3" x14ac:dyDescent="0.25">
      <c r="B194" s="10"/>
      <c r="C194" s="10"/>
    </row>
    <row r="195" spans="2:3" x14ac:dyDescent="0.25">
      <c r="B195" s="10"/>
      <c r="C195" s="10"/>
    </row>
    <row r="196" spans="2:3" x14ac:dyDescent="0.25">
      <c r="B196" s="10"/>
      <c r="C196" s="10"/>
    </row>
    <row r="197" spans="2:3" x14ac:dyDescent="0.25">
      <c r="B197" s="10"/>
      <c r="C197" s="10"/>
    </row>
    <row r="198" spans="2:3" x14ac:dyDescent="0.25">
      <c r="B198" s="10"/>
      <c r="C198" s="10"/>
    </row>
    <row r="199" spans="2:3" x14ac:dyDescent="0.25">
      <c r="B199" s="10"/>
      <c r="C199" s="10"/>
    </row>
    <row r="200" spans="2:3" x14ac:dyDescent="0.25">
      <c r="B200" s="10"/>
      <c r="C200" s="10"/>
    </row>
    <row r="201" spans="2:3" x14ac:dyDescent="0.25">
      <c r="B201" s="10"/>
      <c r="C201" s="10"/>
    </row>
    <row r="202" spans="2:3" x14ac:dyDescent="0.25">
      <c r="B202" s="10"/>
      <c r="C202" s="10"/>
    </row>
    <row r="203" spans="2:3" x14ac:dyDescent="0.25">
      <c r="B203" s="10"/>
      <c r="C203" s="10"/>
    </row>
    <row r="204" spans="2:3" x14ac:dyDescent="0.25">
      <c r="B204" s="10"/>
      <c r="C204" s="10"/>
    </row>
    <row r="205" spans="2:3" x14ac:dyDescent="0.25">
      <c r="B205" s="10"/>
      <c r="C205" s="10"/>
    </row>
    <row r="206" spans="2:3" x14ac:dyDescent="0.25">
      <c r="B206" s="10"/>
      <c r="C206" s="10"/>
    </row>
    <row r="207" spans="2:3" x14ac:dyDescent="0.25">
      <c r="B207" s="10"/>
      <c r="C207" s="10"/>
    </row>
    <row r="208" spans="2:3" x14ac:dyDescent="0.25">
      <c r="B208" s="10"/>
      <c r="C208" s="10"/>
    </row>
    <row r="209" spans="2:3" x14ac:dyDescent="0.25">
      <c r="B209" s="10"/>
      <c r="C209" s="10"/>
    </row>
    <row r="210" spans="2:3" x14ac:dyDescent="0.25">
      <c r="B210" s="10"/>
      <c r="C210" s="10"/>
    </row>
    <row r="211" spans="2:3" x14ac:dyDescent="0.25">
      <c r="B211" s="10"/>
      <c r="C211" s="10"/>
    </row>
    <row r="212" spans="2:3" x14ac:dyDescent="0.25">
      <c r="B212" s="10"/>
      <c r="C212" s="10"/>
    </row>
    <row r="213" spans="2:3" x14ac:dyDescent="0.25">
      <c r="B213" s="10"/>
      <c r="C213" s="10"/>
    </row>
    <row r="214" spans="2:3" x14ac:dyDescent="0.25">
      <c r="B214" s="10"/>
      <c r="C214" s="10"/>
    </row>
    <row r="215" spans="2:3" x14ac:dyDescent="0.25">
      <c r="B215" s="10"/>
      <c r="C215" s="10"/>
    </row>
    <row r="216" spans="2:3" x14ac:dyDescent="0.25">
      <c r="B216" s="10"/>
      <c r="C216" s="10"/>
    </row>
    <row r="217" spans="2:3" x14ac:dyDescent="0.25">
      <c r="B217" s="10"/>
      <c r="C217" s="10"/>
    </row>
    <row r="218" spans="2:3" x14ac:dyDescent="0.25">
      <c r="B218" s="10"/>
      <c r="C218" s="10"/>
    </row>
    <row r="219" spans="2:3" x14ac:dyDescent="0.25">
      <c r="B219" s="10"/>
      <c r="C219" s="10"/>
    </row>
    <row r="220" spans="2:3" x14ac:dyDescent="0.25">
      <c r="B220" s="10"/>
      <c r="C220" s="10"/>
    </row>
    <row r="221" spans="2:3" x14ac:dyDescent="0.25">
      <c r="B221" s="10"/>
      <c r="C221" s="10"/>
    </row>
    <row r="222" spans="2:3" x14ac:dyDescent="0.25">
      <c r="B222" s="10"/>
      <c r="C222" s="10"/>
    </row>
    <row r="223" spans="2:3" x14ac:dyDescent="0.25">
      <c r="B223" s="10"/>
      <c r="C223" s="10"/>
    </row>
    <row r="224" spans="2:3" x14ac:dyDescent="0.25">
      <c r="B224" s="10"/>
      <c r="C224" s="10"/>
    </row>
    <row r="225" spans="2:3" x14ac:dyDescent="0.25">
      <c r="B225" s="10"/>
      <c r="C225" s="10"/>
    </row>
    <row r="226" spans="2:3" x14ac:dyDescent="0.25">
      <c r="B226" s="10"/>
      <c r="C226" s="10"/>
    </row>
    <row r="227" spans="2:3" x14ac:dyDescent="0.25">
      <c r="B227" s="10"/>
      <c r="C227" s="10"/>
    </row>
    <row r="228" spans="2:3" x14ac:dyDescent="0.25">
      <c r="B228" s="10"/>
      <c r="C228" s="10"/>
    </row>
    <row r="229" spans="2:3" x14ac:dyDescent="0.25">
      <c r="B229" s="10"/>
      <c r="C229" s="10"/>
    </row>
    <row r="230" spans="2:3" x14ac:dyDescent="0.25">
      <c r="B230" s="10"/>
      <c r="C230" s="10"/>
    </row>
    <row r="231" spans="2:3" x14ac:dyDescent="0.25">
      <c r="B231" s="10"/>
      <c r="C231" s="10"/>
    </row>
    <row r="232" spans="2:3" x14ac:dyDescent="0.25">
      <c r="B232" s="10"/>
      <c r="C232" s="10"/>
    </row>
    <row r="233" spans="2:3" x14ac:dyDescent="0.25">
      <c r="B233" s="10"/>
      <c r="C233" s="10"/>
    </row>
    <row r="234" spans="2:3" x14ac:dyDescent="0.25">
      <c r="B234" s="10"/>
      <c r="C234" s="10"/>
    </row>
    <row r="235" spans="2:3" x14ac:dyDescent="0.25">
      <c r="B235" s="10"/>
      <c r="C235" s="10"/>
    </row>
    <row r="236" spans="2:3" x14ac:dyDescent="0.25">
      <c r="B236" s="10"/>
      <c r="C236" s="10"/>
    </row>
    <row r="237" spans="2:3" x14ac:dyDescent="0.25">
      <c r="B237" s="10"/>
      <c r="C237" s="10"/>
    </row>
    <row r="238" spans="2:3" x14ac:dyDescent="0.25">
      <c r="B238" s="10"/>
      <c r="C238" s="10"/>
    </row>
    <row r="239" spans="2:3" x14ac:dyDescent="0.25">
      <c r="B239" s="10"/>
      <c r="C239" s="10"/>
    </row>
    <row r="240" spans="2:3" x14ac:dyDescent="0.25">
      <c r="B240" s="10"/>
      <c r="C240" s="10"/>
    </row>
    <row r="241" spans="2:3" x14ac:dyDescent="0.25">
      <c r="B241" s="10"/>
      <c r="C241" s="10"/>
    </row>
    <row r="242" spans="2:3" x14ac:dyDescent="0.25">
      <c r="B242" s="10"/>
      <c r="C242" s="10"/>
    </row>
    <row r="243" spans="2:3" x14ac:dyDescent="0.25">
      <c r="B243" s="10"/>
      <c r="C243" s="10"/>
    </row>
    <row r="244" spans="2:3" x14ac:dyDescent="0.25">
      <c r="B244" s="10"/>
      <c r="C244" s="10"/>
    </row>
    <row r="245" spans="2:3" x14ac:dyDescent="0.25">
      <c r="B245" s="10"/>
      <c r="C245" s="10"/>
    </row>
    <row r="246" spans="2:3" x14ac:dyDescent="0.25">
      <c r="B246" s="10"/>
      <c r="C246" s="10"/>
    </row>
    <row r="247" spans="2:3" x14ac:dyDescent="0.25">
      <c r="B247" s="10"/>
      <c r="C247" s="10"/>
    </row>
    <row r="248" spans="2:3" x14ac:dyDescent="0.25">
      <c r="B248" s="10"/>
      <c r="C248" s="10"/>
    </row>
    <row r="249" spans="2:3" x14ac:dyDescent="0.25">
      <c r="B249" s="10"/>
      <c r="C249" s="10"/>
    </row>
    <row r="250" spans="2:3" x14ac:dyDescent="0.25">
      <c r="B250" s="10"/>
      <c r="C250" s="10"/>
    </row>
    <row r="251" spans="2:3" x14ac:dyDescent="0.25">
      <c r="B251" s="10"/>
      <c r="C251" s="10"/>
    </row>
    <row r="252" spans="2:3" x14ac:dyDescent="0.25">
      <c r="B252" s="10"/>
      <c r="C252" s="10"/>
    </row>
    <row r="253" spans="2:3" x14ac:dyDescent="0.25">
      <c r="B253" s="10"/>
      <c r="C253" s="10"/>
    </row>
    <row r="254" spans="2:3" x14ac:dyDescent="0.25">
      <c r="B254" s="10"/>
      <c r="C254" s="10"/>
    </row>
    <row r="255" spans="2:3" x14ac:dyDescent="0.25">
      <c r="B255" s="10"/>
      <c r="C255" s="10"/>
    </row>
    <row r="256" spans="2:3" x14ac:dyDescent="0.25">
      <c r="B256" s="10"/>
      <c r="C256" s="10"/>
    </row>
    <row r="257" spans="2:3" x14ac:dyDescent="0.25">
      <c r="B257" s="10"/>
      <c r="C257" s="10"/>
    </row>
    <row r="258" spans="2:3" x14ac:dyDescent="0.25">
      <c r="B258" s="10"/>
      <c r="C258" s="10"/>
    </row>
    <row r="259" spans="2:3" x14ac:dyDescent="0.25">
      <c r="B259" s="10"/>
      <c r="C259" s="10"/>
    </row>
    <row r="260" spans="2:3" x14ac:dyDescent="0.25">
      <c r="B260" s="10"/>
      <c r="C260" s="10"/>
    </row>
    <row r="261" spans="2:3" x14ac:dyDescent="0.25">
      <c r="B261" s="10"/>
      <c r="C261" s="10"/>
    </row>
    <row r="262" spans="2:3" x14ac:dyDescent="0.25">
      <c r="B262" s="10"/>
      <c r="C262" s="10"/>
    </row>
    <row r="263" spans="2:3" x14ac:dyDescent="0.25">
      <c r="B263" s="10"/>
      <c r="C263" s="10"/>
    </row>
    <row r="264" spans="2:3" x14ac:dyDescent="0.25">
      <c r="B264" s="10"/>
      <c r="C264" s="10"/>
    </row>
    <row r="265" spans="2:3" x14ac:dyDescent="0.25">
      <c r="B265" s="10"/>
      <c r="C265" s="10"/>
    </row>
    <row r="266" spans="2:3" x14ac:dyDescent="0.25">
      <c r="B266" s="10"/>
      <c r="C266" s="10"/>
    </row>
    <row r="267" spans="2:3" x14ac:dyDescent="0.25">
      <c r="B267" s="10"/>
      <c r="C267" s="10"/>
    </row>
    <row r="268" spans="2:3" x14ac:dyDescent="0.25">
      <c r="B268" s="10"/>
      <c r="C268" s="10"/>
    </row>
    <row r="269" spans="2:3" x14ac:dyDescent="0.25">
      <c r="B269" s="10"/>
      <c r="C269" s="10"/>
    </row>
    <row r="270" spans="2:3" x14ac:dyDescent="0.25">
      <c r="B270" s="10"/>
      <c r="C270" s="10"/>
    </row>
    <row r="271" spans="2:3" x14ac:dyDescent="0.25">
      <c r="B271" s="10"/>
      <c r="C271" s="10"/>
    </row>
    <row r="272" spans="2:3" x14ac:dyDescent="0.25">
      <c r="B272" s="10"/>
      <c r="C272" s="10"/>
    </row>
    <row r="273" spans="2:3" x14ac:dyDescent="0.25">
      <c r="B273" s="10"/>
      <c r="C273" s="10"/>
    </row>
    <row r="274" spans="2:3" x14ac:dyDescent="0.25">
      <c r="B274" s="10"/>
      <c r="C274" s="10"/>
    </row>
    <row r="275" spans="2:3" x14ac:dyDescent="0.25">
      <c r="B275" s="10"/>
      <c r="C275" s="10"/>
    </row>
    <row r="276" spans="2:3" x14ac:dyDescent="0.25">
      <c r="B276" s="10"/>
      <c r="C276" s="10"/>
    </row>
    <row r="277" spans="2:3" x14ac:dyDescent="0.25">
      <c r="B277" s="10"/>
      <c r="C277" s="10"/>
    </row>
    <row r="278" spans="2:3" x14ac:dyDescent="0.25">
      <c r="B278" s="10"/>
      <c r="C278" s="10"/>
    </row>
    <row r="279" spans="2:3" x14ac:dyDescent="0.25">
      <c r="B279" s="10"/>
      <c r="C279" s="10"/>
    </row>
    <row r="280" spans="2:3" x14ac:dyDescent="0.25">
      <c r="B280" s="10"/>
      <c r="C280" s="10"/>
    </row>
    <row r="281" spans="2:3" x14ac:dyDescent="0.25">
      <c r="B281" s="10"/>
      <c r="C281" s="10"/>
    </row>
    <row r="282" spans="2:3" x14ac:dyDescent="0.25">
      <c r="B282" s="10"/>
      <c r="C282" s="10"/>
    </row>
    <row r="283" spans="2:3" x14ac:dyDescent="0.25">
      <c r="B283" s="10"/>
      <c r="C283" s="10"/>
    </row>
    <row r="284" spans="2:3" x14ac:dyDescent="0.25">
      <c r="B284" s="10"/>
      <c r="C284" s="10"/>
    </row>
    <row r="285" spans="2:3" x14ac:dyDescent="0.25">
      <c r="B285" s="10"/>
      <c r="C285" s="10"/>
    </row>
    <row r="286" spans="2:3" x14ac:dyDescent="0.25">
      <c r="B286" s="10"/>
      <c r="C286" s="10"/>
    </row>
    <row r="287" spans="2:3" x14ac:dyDescent="0.25">
      <c r="B287" s="10"/>
      <c r="C287" s="10"/>
    </row>
    <row r="288" spans="2:3" x14ac:dyDescent="0.25">
      <c r="B288" s="10"/>
      <c r="C288" s="10"/>
    </row>
    <row r="289" spans="2:3" x14ac:dyDescent="0.25">
      <c r="B289" s="10"/>
      <c r="C289" s="10"/>
    </row>
    <row r="290" spans="2:3" x14ac:dyDescent="0.25">
      <c r="B290" s="10"/>
      <c r="C290" s="10"/>
    </row>
    <row r="291" spans="2:3" x14ac:dyDescent="0.25">
      <c r="B291" s="10"/>
      <c r="C291" s="10"/>
    </row>
    <row r="292" spans="2:3" x14ac:dyDescent="0.25">
      <c r="B292" s="10"/>
      <c r="C292" s="10"/>
    </row>
    <row r="293" spans="2:3" x14ac:dyDescent="0.25">
      <c r="B293" s="10"/>
      <c r="C293" s="10"/>
    </row>
    <row r="294" spans="2:3" x14ac:dyDescent="0.25">
      <c r="B294" s="10"/>
      <c r="C294" s="10"/>
    </row>
    <row r="295" spans="2:3" x14ac:dyDescent="0.25">
      <c r="B295" s="10"/>
      <c r="C295" s="10"/>
    </row>
    <row r="296" spans="2:3" x14ac:dyDescent="0.25">
      <c r="B296" s="10"/>
      <c r="C296" s="10"/>
    </row>
    <row r="297" spans="2:3" x14ac:dyDescent="0.25">
      <c r="B297" s="10"/>
      <c r="C297" s="10"/>
    </row>
    <row r="298" spans="2:3" x14ac:dyDescent="0.25">
      <c r="B298" s="10"/>
      <c r="C298" s="10"/>
    </row>
    <row r="299" spans="2:3" x14ac:dyDescent="0.25">
      <c r="B299" s="10"/>
      <c r="C299" s="10"/>
    </row>
    <row r="300" spans="2:3" x14ac:dyDescent="0.25">
      <c r="B300" s="10"/>
      <c r="C300" s="10"/>
    </row>
    <row r="301" spans="2:3" x14ac:dyDescent="0.25">
      <c r="B301" s="10"/>
      <c r="C301" s="10"/>
    </row>
    <row r="302" spans="2:3" x14ac:dyDescent="0.25">
      <c r="B302" s="10"/>
      <c r="C302" s="10"/>
    </row>
    <row r="303" spans="2:3" x14ac:dyDescent="0.25">
      <c r="B303" s="10"/>
      <c r="C303" s="10"/>
    </row>
    <row r="304" spans="2:3" x14ac:dyDescent="0.25">
      <c r="B304" s="10"/>
      <c r="C304" s="10"/>
    </row>
    <row r="305" spans="2:3" x14ac:dyDescent="0.25">
      <c r="B305" s="10"/>
      <c r="C305" s="10"/>
    </row>
    <row r="306" spans="2:3" x14ac:dyDescent="0.25">
      <c r="B306" s="10"/>
      <c r="C306" s="10"/>
    </row>
    <row r="307" spans="2:3" x14ac:dyDescent="0.25">
      <c r="B307" s="10"/>
      <c r="C307" s="10"/>
    </row>
    <row r="308" spans="2:3" x14ac:dyDescent="0.25">
      <c r="B308" s="10"/>
      <c r="C308" s="10"/>
    </row>
    <row r="309" spans="2:3" x14ac:dyDescent="0.25">
      <c r="B309" s="10"/>
      <c r="C309" s="10"/>
    </row>
    <row r="310" spans="2:3" x14ac:dyDescent="0.25">
      <c r="B310" s="10"/>
      <c r="C310" s="10"/>
    </row>
    <row r="311" spans="2:3" x14ac:dyDescent="0.25">
      <c r="B311" s="10"/>
      <c r="C311" s="10"/>
    </row>
    <row r="312" spans="2:3" x14ac:dyDescent="0.25">
      <c r="B312" s="10"/>
      <c r="C312" s="10"/>
    </row>
    <row r="313" spans="2:3" x14ac:dyDescent="0.25">
      <c r="B313" s="10"/>
      <c r="C313" s="10"/>
    </row>
    <row r="314" spans="2:3" x14ac:dyDescent="0.25">
      <c r="B314" s="10"/>
      <c r="C314" s="10"/>
    </row>
    <row r="315" spans="2:3" x14ac:dyDescent="0.25">
      <c r="B315" s="10"/>
      <c r="C315" s="10"/>
    </row>
    <row r="316" spans="2:3" x14ac:dyDescent="0.25">
      <c r="B316" s="10"/>
      <c r="C316" s="10"/>
    </row>
    <row r="317" spans="2:3" x14ac:dyDescent="0.25">
      <c r="B317" s="10"/>
      <c r="C317" s="10"/>
    </row>
    <row r="318" spans="2:3" x14ac:dyDescent="0.25">
      <c r="B318" s="10"/>
      <c r="C318" s="10"/>
    </row>
    <row r="319" spans="2:3" x14ac:dyDescent="0.25">
      <c r="B319" s="10"/>
      <c r="C319" s="10"/>
    </row>
    <row r="320" spans="2:3" x14ac:dyDescent="0.25">
      <c r="B320" s="10"/>
      <c r="C320" s="10"/>
    </row>
    <row r="321" spans="2:3" x14ac:dyDescent="0.25">
      <c r="B321" s="10"/>
      <c r="C321" s="10"/>
    </row>
    <row r="322" spans="2:3" x14ac:dyDescent="0.25">
      <c r="B322" s="10"/>
      <c r="C322" s="10"/>
    </row>
    <row r="323" spans="2:3" x14ac:dyDescent="0.25">
      <c r="B323" s="10"/>
      <c r="C323" s="10"/>
    </row>
    <row r="324" spans="2:3" x14ac:dyDescent="0.25">
      <c r="B324" s="10"/>
      <c r="C324" s="10"/>
    </row>
    <row r="325" spans="2:3" x14ac:dyDescent="0.25">
      <c r="B325" s="10"/>
      <c r="C325" s="10"/>
    </row>
    <row r="326" spans="2:3" x14ac:dyDescent="0.25">
      <c r="B326" s="10"/>
      <c r="C326" s="10"/>
    </row>
    <row r="327" spans="2:3" x14ac:dyDescent="0.25">
      <c r="B327" s="10"/>
      <c r="C327" s="10"/>
    </row>
    <row r="328" spans="2:3" x14ac:dyDescent="0.25">
      <c r="B328" s="10"/>
      <c r="C328" s="10"/>
    </row>
    <row r="329" spans="2:3" x14ac:dyDescent="0.25">
      <c r="B329" s="10"/>
      <c r="C329" s="10"/>
    </row>
    <row r="330" spans="2:3" x14ac:dyDescent="0.25">
      <c r="B330" s="10"/>
      <c r="C330" s="10"/>
    </row>
    <row r="331" spans="2:3" x14ac:dyDescent="0.25">
      <c r="B331" s="10"/>
      <c r="C331" s="10"/>
    </row>
    <row r="332" spans="2:3" x14ac:dyDescent="0.25">
      <c r="B332" s="10"/>
      <c r="C332" s="10"/>
    </row>
    <row r="333" spans="2:3" x14ac:dyDescent="0.25">
      <c r="B333" s="10"/>
      <c r="C333" s="10"/>
    </row>
    <row r="334" spans="2:3" x14ac:dyDescent="0.25">
      <c r="B334" s="10"/>
      <c r="C334" s="10"/>
    </row>
    <row r="335" spans="2:3" x14ac:dyDescent="0.25">
      <c r="B335" s="10"/>
      <c r="C335" s="10"/>
    </row>
    <row r="336" spans="2:3" x14ac:dyDescent="0.25">
      <c r="B336" s="10"/>
      <c r="C336" s="10"/>
    </row>
    <row r="337" spans="2:3" x14ac:dyDescent="0.25">
      <c r="B337" s="10"/>
      <c r="C337" s="10"/>
    </row>
    <row r="338" spans="2:3" x14ac:dyDescent="0.25">
      <c r="B338" s="10"/>
      <c r="C338" s="10"/>
    </row>
    <row r="339" spans="2:3" x14ac:dyDescent="0.25">
      <c r="B339" s="10"/>
      <c r="C339" s="10"/>
    </row>
    <row r="340" spans="2:3" x14ac:dyDescent="0.25">
      <c r="B340" s="10"/>
      <c r="C340" s="10"/>
    </row>
    <row r="341" spans="2:3" x14ac:dyDescent="0.25">
      <c r="B341" s="10"/>
      <c r="C341" s="10"/>
    </row>
    <row r="342" spans="2:3" x14ac:dyDescent="0.25">
      <c r="B342" s="10"/>
      <c r="C342" s="10"/>
    </row>
    <row r="343" spans="2:3" x14ac:dyDescent="0.25">
      <c r="B343" s="10"/>
      <c r="C343" s="10"/>
    </row>
    <row r="344" spans="2:3" x14ac:dyDescent="0.25">
      <c r="B344" s="10"/>
      <c r="C344" s="10"/>
    </row>
    <row r="345" spans="2:3" x14ac:dyDescent="0.25">
      <c r="B345" s="10"/>
      <c r="C345" s="10"/>
    </row>
    <row r="346" spans="2:3" x14ac:dyDescent="0.25">
      <c r="B346" s="10"/>
      <c r="C346" s="10"/>
    </row>
    <row r="347" spans="2:3" x14ac:dyDescent="0.25">
      <c r="B347" s="10"/>
      <c r="C347" s="10"/>
    </row>
    <row r="348" spans="2:3" x14ac:dyDescent="0.25">
      <c r="B348" s="10"/>
      <c r="C348" s="10"/>
    </row>
    <row r="349" spans="2:3" x14ac:dyDescent="0.25">
      <c r="B349" s="10"/>
      <c r="C349" s="10"/>
    </row>
    <row r="350" spans="2:3" x14ac:dyDescent="0.25">
      <c r="B350" s="10"/>
      <c r="C350" s="10"/>
    </row>
    <row r="351" spans="2:3" x14ac:dyDescent="0.25">
      <c r="B351" s="10"/>
      <c r="C351" s="10"/>
    </row>
    <row r="352" spans="2:3" x14ac:dyDescent="0.25">
      <c r="B352" s="10"/>
      <c r="C352" s="10"/>
    </row>
    <row r="353" spans="2:3" x14ac:dyDescent="0.25">
      <c r="B353" s="10"/>
      <c r="C353" s="10"/>
    </row>
    <row r="354" spans="2:3" x14ac:dyDescent="0.25">
      <c r="B354" s="10"/>
      <c r="C354" s="10"/>
    </row>
    <row r="355" spans="2:3" x14ac:dyDescent="0.25">
      <c r="B355" s="10"/>
      <c r="C355" s="10"/>
    </row>
    <row r="356" spans="2:3" x14ac:dyDescent="0.25">
      <c r="B356" s="10"/>
      <c r="C356" s="10"/>
    </row>
    <row r="357" spans="2:3" x14ac:dyDescent="0.25">
      <c r="B357" s="10"/>
      <c r="C357" s="10"/>
    </row>
    <row r="358" spans="2:3" x14ac:dyDescent="0.25">
      <c r="B358" s="10"/>
      <c r="C358" s="10"/>
    </row>
    <row r="359" spans="2:3" x14ac:dyDescent="0.25">
      <c r="B359" s="10"/>
      <c r="C359" s="10"/>
    </row>
    <row r="360" spans="2:3" x14ac:dyDescent="0.25">
      <c r="B360" s="10"/>
      <c r="C360" s="10"/>
    </row>
    <row r="361" spans="2:3" x14ac:dyDescent="0.25">
      <c r="B361" s="10"/>
      <c r="C361" s="10"/>
    </row>
    <row r="362" spans="2:3" x14ac:dyDescent="0.25">
      <c r="B362" s="10"/>
      <c r="C362" s="10"/>
    </row>
    <row r="363" spans="2:3" x14ac:dyDescent="0.25">
      <c r="B363" s="10"/>
      <c r="C363" s="10"/>
    </row>
    <row r="364" spans="2:3" x14ac:dyDescent="0.25">
      <c r="B364" s="10"/>
      <c r="C364" s="10"/>
    </row>
    <row r="365" spans="2:3" x14ac:dyDescent="0.25">
      <c r="B365" s="10"/>
      <c r="C365" s="10"/>
    </row>
    <row r="366" spans="2:3" x14ac:dyDescent="0.25">
      <c r="B366" s="10"/>
      <c r="C366" s="10"/>
    </row>
    <row r="367" spans="2:3" x14ac:dyDescent="0.25">
      <c r="B367" s="10"/>
      <c r="C367" s="10"/>
    </row>
    <row r="368" spans="2:3" x14ac:dyDescent="0.25">
      <c r="B368" s="10"/>
      <c r="C368" s="10"/>
    </row>
    <row r="369" spans="2:3" x14ac:dyDescent="0.25">
      <c r="B369" s="10"/>
      <c r="C369" s="10"/>
    </row>
    <row r="370" spans="2:3" x14ac:dyDescent="0.25">
      <c r="B370" s="10"/>
      <c r="C370" s="10"/>
    </row>
    <row r="371" spans="2:3" x14ac:dyDescent="0.25">
      <c r="B371" s="10"/>
      <c r="C371" s="10"/>
    </row>
    <row r="372" spans="2:3" x14ac:dyDescent="0.25">
      <c r="B372" s="10"/>
      <c r="C372" s="10"/>
    </row>
    <row r="373" spans="2:3" x14ac:dyDescent="0.25">
      <c r="B373" s="10"/>
      <c r="C373" s="10"/>
    </row>
    <row r="374" spans="2:3" x14ac:dyDescent="0.25">
      <c r="B374" s="10"/>
      <c r="C374" s="10"/>
    </row>
    <row r="375" spans="2:3" x14ac:dyDescent="0.25">
      <c r="B375" s="10"/>
      <c r="C375" s="10"/>
    </row>
    <row r="376" spans="2:3" x14ac:dyDescent="0.25">
      <c r="B376" s="10"/>
      <c r="C376" s="10"/>
    </row>
    <row r="377" spans="2:3" x14ac:dyDescent="0.25">
      <c r="B377" s="10"/>
      <c r="C377" s="10"/>
    </row>
    <row r="378" spans="2:3" x14ac:dyDescent="0.25">
      <c r="B378" s="10"/>
      <c r="C378" s="10"/>
    </row>
    <row r="379" spans="2:3" x14ac:dyDescent="0.25">
      <c r="B379" s="10"/>
      <c r="C379" s="10"/>
    </row>
    <row r="380" spans="2:3" x14ac:dyDescent="0.25">
      <c r="B380" s="10"/>
      <c r="C380" s="10"/>
    </row>
    <row r="381" spans="2:3" x14ac:dyDescent="0.25">
      <c r="B381" s="10"/>
      <c r="C381" s="10"/>
    </row>
    <row r="382" spans="2:3" x14ac:dyDescent="0.25">
      <c r="B382" s="10"/>
      <c r="C382" s="10"/>
    </row>
    <row r="383" spans="2:3" x14ac:dyDescent="0.25">
      <c r="B383" s="10"/>
      <c r="C383" s="10"/>
    </row>
    <row r="384" spans="2:3" x14ac:dyDescent="0.25">
      <c r="B384" s="10"/>
      <c r="C384" s="10"/>
    </row>
    <row r="385" spans="2:3" x14ac:dyDescent="0.25">
      <c r="B385" s="10"/>
      <c r="C385" s="10"/>
    </row>
    <row r="386" spans="2:3" x14ac:dyDescent="0.25">
      <c r="B386" s="10"/>
      <c r="C386" s="10"/>
    </row>
    <row r="387" spans="2:3" x14ac:dyDescent="0.25">
      <c r="B387" s="10"/>
      <c r="C387" s="10"/>
    </row>
  </sheetData>
  <mergeCells count="1">
    <mergeCell ref="H18:L18"/>
  </mergeCells>
  <hyperlinks>
    <hyperlink ref="D9" r:id="rId1"/>
  </hyperlinks>
  <pageMargins left="0.7" right="0.7" top="0.75" bottom="0.75" header="0.3" footer="0.3"/>
  <pageSetup paperSize="9" scale="59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4"/>
  <sheetViews>
    <sheetView topLeftCell="B1" zoomScale="55" zoomScaleNormal="55" workbookViewId="0">
      <selection activeCell="G12" sqref="G12"/>
    </sheetView>
  </sheetViews>
  <sheetFormatPr defaultRowHeight="15" x14ac:dyDescent="0.25"/>
  <cols>
    <col min="1" max="1" width="0" hidden="1" customWidth="1"/>
    <col min="2" max="2" width="54.28515625" customWidth="1"/>
    <col min="3" max="3" width="21.7109375" customWidth="1"/>
    <col min="4" max="4" width="50.7109375" customWidth="1"/>
    <col min="5" max="5" width="19.85546875" hidden="1" customWidth="1"/>
    <col min="6" max="6" width="28.28515625" bestFit="1" customWidth="1"/>
    <col min="7" max="7" width="57.85546875" customWidth="1"/>
    <col min="8" max="8" width="22.7109375" style="35" customWidth="1"/>
    <col min="9" max="9" width="18.7109375" style="35" customWidth="1"/>
    <col min="10" max="12" width="17.5703125" style="35" customWidth="1"/>
  </cols>
  <sheetData>
    <row r="1" spans="2:4" ht="24" customHeight="1" x14ac:dyDescent="0.5">
      <c r="B1" s="34" t="s">
        <v>385</v>
      </c>
    </row>
    <row r="2" spans="2:4" ht="24" customHeight="1" x14ac:dyDescent="0.35">
      <c r="D2" s="12" t="s">
        <v>328</v>
      </c>
    </row>
    <row r="3" spans="2:4" ht="24" customHeight="1" x14ac:dyDescent="0.35">
      <c r="D3" s="12" t="s">
        <v>329</v>
      </c>
    </row>
    <row r="4" spans="2:4" ht="24" customHeight="1" x14ac:dyDescent="0.4">
      <c r="D4" s="13" t="s">
        <v>330</v>
      </c>
    </row>
    <row r="5" spans="2:4" ht="24" customHeight="1" x14ac:dyDescent="0.25">
      <c r="D5" s="14"/>
    </row>
    <row r="6" spans="2:4" ht="24" customHeight="1" x14ac:dyDescent="0.25">
      <c r="D6" s="15" t="s">
        <v>331</v>
      </c>
    </row>
    <row r="7" spans="2:4" ht="24" customHeight="1" x14ac:dyDescent="0.25">
      <c r="D7" s="15" t="s">
        <v>332</v>
      </c>
    </row>
    <row r="8" spans="2:4" ht="24" customHeight="1" x14ac:dyDescent="0.25">
      <c r="D8" s="16"/>
    </row>
    <row r="9" spans="2:4" ht="24" customHeight="1" x14ac:dyDescent="0.25">
      <c r="D9" s="17" t="s">
        <v>333</v>
      </c>
    </row>
    <row r="10" spans="2:4" ht="24" customHeight="1" x14ac:dyDescent="0.25">
      <c r="D10" s="18" t="s">
        <v>334</v>
      </c>
    </row>
    <row r="11" spans="2:4" ht="24" customHeight="1" x14ac:dyDescent="0.25">
      <c r="D11" s="18" t="s">
        <v>335</v>
      </c>
    </row>
    <row r="12" spans="2:4" ht="24" customHeight="1" x14ac:dyDescent="0.25">
      <c r="D12" s="18" t="s">
        <v>336</v>
      </c>
    </row>
    <row r="13" spans="2:4" ht="24" customHeight="1" x14ac:dyDescent="0.25">
      <c r="D13" s="18"/>
    </row>
    <row r="14" spans="2:4" ht="24" customHeight="1" x14ac:dyDescent="0.3">
      <c r="D14" s="19" t="s">
        <v>337</v>
      </c>
    </row>
    <row r="15" spans="2:4" ht="24" customHeight="1" x14ac:dyDescent="0.3">
      <c r="D15" s="19"/>
    </row>
    <row r="16" spans="2:4" ht="24" customHeight="1" x14ac:dyDescent="0.35">
      <c r="D16" s="20" t="s">
        <v>392</v>
      </c>
    </row>
    <row r="17" spans="1:12" ht="24" customHeight="1" x14ac:dyDescent="0.25"/>
    <row r="18" spans="1:12" ht="99.75" customHeight="1" x14ac:dyDescent="0.25">
      <c r="B18" s="36" t="s">
        <v>305</v>
      </c>
      <c r="C18" s="36" t="s">
        <v>307</v>
      </c>
      <c r="D18" s="36" t="s">
        <v>0</v>
      </c>
      <c r="E18" s="36" t="s">
        <v>1</v>
      </c>
      <c r="F18" s="36" t="s">
        <v>324</v>
      </c>
      <c r="G18" s="36" t="s">
        <v>325</v>
      </c>
      <c r="H18" s="40" t="s">
        <v>388</v>
      </c>
      <c r="I18" s="41"/>
      <c r="J18" s="41"/>
      <c r="K18" s="41"/>
      <c r="L18" s="42"/>
    </row>
    <row r="19" spans="1:12" ht="131.25" x14ac:dyDescent="0.4">
      <c r="A19" s="7"/>
      <c r="B19" s="36"/>
      <c r="C19" s="11" t="s">
        <v>343</v>
      </c>
      <c r="D19" s="6"/>
      <c r="E19" s="6" t="s">
        <v>1</v>
      </c>
      <c r="F19" s="6" t="s">
        <v>326</v>
      </c>
      <c r="G19" s="6" t="s">
        <v>327</v>
      </c>
      <c r="H19" s="36" t="s">
        <v>389</v>
      </c>
      <c r="I19" s="36" t="s">
        <v>391</v>
      </c>
      <c r="J19" s="36" t="s">
        <v>390</v>
      </c>
      <c r="K19" s="36" t="s">
        <v>386</v>
      </c>
      <c r="L19" s="36" t="s">
        <v>387</v>
      </c>
    </row>
    <row r="20" spans="1:12" ht="180" customHeight="1" x14ac:dyDescent="0.4">
      <c r="A20" s="1">
        <f>201</f>
        <v>201</v>
      </c>
      <c r="B20" s="3" t="s">
        <v>318</v>
      </c>
      <c r="C20" s="3" t="s">
        <v>118</v>
      </c>
      <c r="D20" s="2"/>
      <c r="E20" s="2"/>
      <c r="F20" s="5" t="s">
        <v>119</v>
      </c>
      <c r="G20" s="2"/>
      <c r="H20" s="37">
        <f t="shared" ref="H20:H83" si="0">ROUNDUP($J20/1.4,-1)</f>
        <v>19020</v>
      </c>
      <c r="I20" s="37">
        <f>ROUNDUP($J20/1.22,-1)</f>
        <v>21820</v>
      </c>
      <c r="J20" s="37">
        <v>26620</v>
      </c>
      <c r="K20" s="37">
        <v>28340</v>
      </c>
      <c r="L20" s="37">
        <v>31550</v>
      </c>
    </row>
    <row r="21" spans="1:12" ht="180" customHeight="1" x14ac:dyDescent="0.4">
      <c r="A21" s="1">
        <f t="shared" ref="A21:A78" si="1">A20+1</f>
        <v>202</v>
      </c>
      <c r="B21" s="3" t="s">
        <v>295</v>
      </c>
      <c r="C21" s="3" t="s">
        <v>120</v>
      </c>
      <c r="D21" s="2"/>
      <c r="E21" s="2"/>
      <c r="F21" s="5" t="s">
        <v>121</v>
      </c>
      <c r="G21" s="2"/>
      <c r="H21" s="37">
        <f t="shared" si="0"/>
        <v>29010</v>
      </c>
      <c r="I21" s="37">
        <f t="shared" ref="I21:I84" si="2">ROUNDUP($J21/1.22,-1)</f>
        <v>33290</v>
      </c>
      <c r="J21" s="37">
        <v>40610</v>
      </c>
      <c r="K21" s="37">
        <v>42730</v>
      </c>
      <c r="L21" s="37">
        <v>46600</v>
      </c>
    </row>
    <row r="22" spans="1:12" ht="180" customHeight="1" x14ac:dyDescent="0.4">
      <c r="A22" s="1">
        <f t="shared" si="1"/>
        <v>203</v>
      </c>
      <c r="B22" s="3" t="s">
        <v>319</v>
      </c>
      <c r="C22" s="3" t="s">
        <v>122</v>
      </c>
      <c r="D22" s="2"/>
      <c r="E22" s="2"/>
      <c r="F22" s="5" t="s">
        <v>123</v>
      </c>
      <c r="G22" s="2"/>
      <c r="H22" s="37">
        <f t="shared" si="0"/>
        <v>30850</v>
      </c>
      <c r="I22" s="37">
        <f t="shared" si="2"/>
        <v>35410</v>
      </c>
      <c r="J22" s="37">
        <v>43190</v>
      </c>
      <c r="K22" s="37">
        <v>45990</v>
      </c>
      <c r="L22" s="37">
        <v>51190</v>
      </c>
    </row>
    <row r="23" spans="1:12" ht="180" customHeight="1" x14ac:dyDescent="0.4">
      <c r="A23" s="1">
        <f t="shared" si="1"/>
        <v>204</v>
      </c>
      <c r="B23" s="3" t="s">
        <v>319</v>
      </c>
      <c r="C23" s="3" t="s">
        <v>124</v>
      </c>
      <c r="D23" s="2"/>
      <c r="E23" s="2"/>
      <c r="F23" s="5" t="s">
        <v>125</v>
      </c>
      <c r="G23" s="2"/>
      <c r="H23" s="37">
        <f t="shared" si="0"/>
        <v>30360</v>
      </c>
      <c r="I23" s="37">
        <f t="shared" si="2"/>
        <v>34840</v>
      </c>
      <c r="J23" s="37">
        <v>42500</v>
      </c>
      <c r="K23" s="37">
        <v>45240</v>
      </c>
      <c r="L23" s="37">
        <v>50350</v>
      </c>
    </row>
    <row r="24" spans="1:12" ht="180" customHeight="1" x14ac:dyDescent="0.4">
      <c r="A24" s="1">
        <f t="shared" si="1"/>
        <v>205</v>
      </c>
      <c r="B24" s="3" t="s">
        <v>319</v>
      </c>
      <c r="C24" s="3" t="s">
        <v>126</v>
      </c>
      <c r="D24" s="2"/>
      <c r="E24" s="2"/>
      <c r="F24" s="5" t="s">
        <v>127</v>
      </c>
      <c r="G24" s="2"/>
      <c r="H24" s="37">
        <f t="shared" si="0"/>
        <v>26190</v>
      </c>
      <c r="I24" s="37">
        <f t="shared" si="2"/>
        <v>30050</v>
      </c>
      <c r="J24" s="37">
        <v>36660</v>
      </c>
      <c r="K24" s="37">
        <v>39020</v>
      </c>
      <c r="L24" s="37">
        <v>43440</v>
      </c>
    </row>
    <row r="25" spans="1:12" ht="180" customHeight="1" x14ac:dyDescent="0.4">
      <c r="A25" s="1">
        <f t="shared" si="1"/>
        <v>206</v>
      </c>
      <c r="B25" s="3" t="s">
        <v>319</v>
      </c>
      <c r="C25" s="3" t="s">
        <v>128</v>
      </c>
      <c r="D25" s="2"/>
      <c r="E25" s="2"/>
      <c r="F25" s="5" t="s">
        <v>125</v>
      </c>
      <c r="G25" s="2"/>
      <c r="H25" s="37">
        <f t="shared" si="0"/>
        <v>28530</v>
      </c>
      <c r="I25" s="37">
        <f t="shared" si="2"/>
        <v>32730</v>
      </c>
      <c r="J25" s="37">
        <v>39930</v>
      </c>
      <c r="K25" s="37">
        <v>42510</v>
      </c>
      <c r="L25" s="37">
        <v>47310</v>
      </c>
    </row>
    <row r="26" spans="1:12" ht="180" customHeight="1" x14ac:dyDescent="0.4">
      <c r="A26" s="1">
        <f t="shared" si="1"/>
        <v>207</v>
      </c>
      <c r="B26" s="3" t="s">
        <v>320</v>
      </c>
      <c r="C26" s="3" t="s">
        <v>129</v>
      </c>
      <c r="D26" s="2"/>
      <c r="E26" s="2"/>
      <c r="F26" s="5" t="s">
        <v>250</v>
      </c>
      <c r="G26" s="8" t="s">
        <v>317</v>
      </c>
      <c r="H26" s="37">
        <f t="shared" si="0"/>
        <v>4890</v>
      </c>
      <c r="I26" s="37">
        <f t="shared" si="2"/>
        <v>5610</v>
      </c>
      <c r="J26" s="37">
        <v>6840</v>
      </c>
      <c r="K26" s="37">
        <v>7180</v>
      </c>
      <c r="L26" s="37">
        <v>7800</v>
      </c>
    </row>
    <row r="27" spans="1:12" ht="180" customHeight="1" x14ac:dyDescent="0.4">
      <c r="A27" s="1">
        <f t="shared" si="1"/>
        <v>208</v>
      </c>
      <c r="B27" s="3" t="s">
        <v>321</v>
      </c>
      <c r="C27" s="3" t="s">
        <v>130</v>
      </c>
      <c r="D27" s="2"/>
      <c r="E27" s="2"/>
      <c r="F27" s="5" t="s">
        <v>131</v>
      </c>
      <c r="G27" s="2"/>
      <c r="H27" s="37">
        <f t="shared" si="0"/>
        <v>18510</v>
      </c>
      <c r="I27" s="37">
        <f t="shared" si="2"/>
        <v>21240</v>
      </c>
      <c r="J27" s="37">
        <v>25910</v>
      </c>
      <c r="K27" s="37">
        <v>27600</v>
      </c>
      <c r="L27" s="37">
        <v>30710</v>
      </c>
    </row>
    <row r="28" spans="1:12" ht="180" customHeight="1" x14ac:dyDescent="0.4">
      <c r="A28" s="1">
        <f t="shared" si="1"/>
        <v>209</v>
      </c>
      <c r="B28" s="3" t="s">
        <v>321</v>
      </c>
      <c r="C28" s="3" t="s">
        <v>132</v>
      </c>
      <c r="D28" s="2"/>
      <c r="E28" s="2"/>
      <c r="F28" s="5" t="s">
        <v>133</v>
      </c>
      <c r="G28" s="2"/>
      <c r="H28" s="37">
        <f t="shared" si="0"/>
        <v>18970</v>
      </c>
      <c r="I28" s="37">
        <f t="shared" si="2"/>
        <v>21770</v>
      </c>
      <c r="J28" s="37">
        <v>26550</v>
      </c>
      <c r="K28" s="37">
        <v>28230</v>
      </c>
      <c r="L28" s="37">
        <v>31350</v>
      </c>
    </row>
    <row r="29" spans="1:12" ht="180" customHeight="1" x14ac:dyDescent="0.4">
      <c r="A29" s="1">
        <f t="shared" si="1"/>
        <v>210</v>
      </c>
      <c r="B29" s="3" t="s">
        <v>321</v>
      </c>
      <c r="C29" s="3" t="s">
        <v>134</v>
      </c>
      <c r="D29" s="2"/>
      <c r="E29" s="2"/>
      <c r="F29" s="5" t="s">
        <v>133</v>
      </c>
      <c r="G29" s="2"/>
      <c r="H29" s="37">
        <f t="shared" si="0"/>
        <v>21010</v>
      </c>
      <c r="I29" s="37">
        <f t="shared" si="2"/>
        <v>24110</v>
      </c>
      <c r="J29" s="37">
        <v>29410</v>
      </c>
      <c r="K29" s="37">
        <v>31320</v>
      </c>
      <c r="L29" s="37">
        <v>34870</v>
      </c>
    </row>
    <row r="30" spans="1:12" ht="180" customHeight="1" x14ac:dyDescent="0.4">
      <c r="A30" s="1">
        <f t="shared" si="1"/>
        <v>211</v>
      </c>
      <c r="B30" s="3" t="s">
        <v>321</v>
      </c>
      <c r="C30" s="3" t="s">
        <v>135</v>
      </c>
      <c r="D30" s="2"/>
      <c r="E30" s="2"/>
      <c r="F30" s="5" t="s">
        <v>136</v>
      </c>
      <c r="G30" s="2"/>
      <c r="H30" s="37">
        <f t="shared" si="0"/>
        <v>17350</v>
      </c>
      <c r="I30" s="37">
        <f t="shared" si="2"/>
        <v>19910</v>
      </c>
      <c r="J30" s="37">
        <v>24280</v>
      </c>
      <c r="K30" s="37">
        <v>25860</v>
      </c>
      <c r="L30" s="37">
        <v>28780</v>
      </c>
    </row>
    <row r="31" spans="1:12" ht="180" customHeight="1" x14ac:dyDescent="0.4">
      <c r="A31" s="1">
        <f t="shared" si="1"/>
        <v>212</v>
      </c>
      <c r="B31" s="3" t="s">
        <v>322</v>
      </c>
      <c r="C31" s="3" t="s">
        <v>137</v>
      </c>
      <c r="D31" s="2"/>
      <c r="E31" s="2"/>
      <c r="F31" s="5" t="s">
        <v>133</v>
      </c>
      <c r="G31" s="2"/>
      <c r="H31" s="37">
        <f t="shared" si="0"/>
        <v>20850</v>
      </c>
      <c r="I31" s="37">
        <f t="shared" si="2"/>
        <v>23930</v>
      </c>
      <c r="J31" s="37">
        <v>29190</v>
      </c>
      <c r="K31" s="37">
        <v>31080</v>
      </c>
      <c r="L31" s="37">
        <v>34590</v>
      </c>
    </row>
    <row r="32" spans="1:12" ht="180" customHeight="1" x14ac:dyDescent="0.4">
      <c r="A32" s="1">
        <f t="shared" si="1"/>
        <v>213</v>
      </c>
      <c r="B32" s="3" t="s">
        <v>322</v>
      </c>
      <c r="C32" s="3" t="s">
        <v>138</v>
      </c>
      <c r="D32" s="2"/>
      <c r="E32" s="2"/>
      <c r="F32" s="5" t="s">
        <v>133</v>
      </c>
      <c r="G32" s="2"/>
      <c r="H32" s="37">
        <f t="shared" si="0"/>
        <v>19680</v>
      </c>
      <c r="I32" s="37">
        <f t="shared" si="2"/>
        <v>22580</v>
      </c>
      <c r="J32" s="37">
        <v>27540</v>
      </c>
      <c r="K32" s="37">
        <v>29330</v>
      </c>
      <c r="L32" s="37">
        <v>32650</v>
      </c>
    </row>
    <row r="33" spans="1:12" ht="180" customHeight="1" x14ac:dyDescent="0.4">
      <c r="A33" s="1">
        <f t="shared" si="1"/>
        <v>214</v>
      </c>
      <c r="B33" s="3" t="s">
        <v>322</v>
      </c>
      <c r="C33" s="3" t="s">
        <v>139</v>
      </c>
      <c r="D33" s="2"/>
      <c r="E33" s="2"/>
      <c r="F33" s="5" t="s">
        <v>136</v>
      </c>
      <c r="G33" s="2"/>
      <c r="H33" s="37">
        <f t="shared" si="0"/>
        <v>17350</v>
      </c>
      <c r="I33" s="37">
        <f t="shared" si="2"/>
        <v>19910</v>
      </c>
      <c r="J33" s="37">
        <v>24280</v>
      </c>
      <c r="K33" s="37">
        <v>25860</v>
      </c>
      <c r="L33" s="37">
        <v>28780</v>
      </c>
    </row>
    <row r="34" spans="1:12" ht="180" customHeight="1" x14ac:dyDescent="0.4">
      <c r="A34" s="1">
        <f t="shared" si="1"/>
        <v>215</v>
      </c>
      <c r="B34" s="3" t="s">
        <v>378</v>
      </c>
      <c r="C34" s="3" t="s">
        <v>140</v>
      </c>
      <c r="D34" s="2"/>
      <c r="E34" s="4" t="s">
        <v>141</v>
      </c>
      <c r="F34" s="5" t="s">
        <v>323</v>
      </c>
      <c r="G34" s="8" t="s">
        <v>317</v>
      </c>
      <c r="H34" s="37">
        <f t="shared" si="0"/>
        <v>20440</v>
      </c>
      <c r="I34" s="37">
        <f t="shared" si="2"/>
        <v>23460</v>
      </c>
      <c r="J34" s="37">
        <v>28610</v>
      </c>
      <c r="K34" s="37">
        <v>30110</v>
      </c>
      <c r="L34" s="37">
        <v>32880</v>
      </c>
    </row>
    <row r="35" spans="1:12" ht="180" customHeight="1" x14ac:dyDescent="0.4">
      <c r="A35" s="1"/>
      <c r="B35" s="3" t="s">
        <v>379</v>
      </c>
      <c r="C35" s="3" t="s">
        <v>140</v>
      </c>
      <c r="D35" s="2"/>
      <c r="E35" s="4" t="s">
        <v>141</v>
      </c>
      <c r="F35" s="5" t="s">
        <v>323</v>
      </c>
      <c r="G35" s="8" t="s">
        <v>317</v>
      </c>
      <c r="H35" s="37">
        <f t="shared" si="0"/>
        <v>20720</v>
      </c>
      <c r="I35" s="37">
        <f t="shared" si="2"/>
        <v>23780</v>
      </c>
      <c r="J35" s="37">
        <v>29000</v>
      </c>
      <c r="K35" s="37">
        <v>30490</v>
      </c>
      <c r="L35" s="37">
        <v>33250</v>
      </c>
    </row>
    <row r="36" spans="1:12" ht="180" customHeight="1" x14ac:dyDescent="0.4">
      <c r="A36" s="1">
        <f>A34+1</f>
        <v>216</v>
      </c>
      <c r="B36" s="3" t="s">
        <v>318</v>
      </c>
      <c r="C36" s="3" t="s">
        <v>142</v>
      </c>
      <c r="D36" s="2"/>
      <c r="E36" s="2"/>
      <c r="F36" s="5" t="s">
        <v>119</v>
      </c>
      <c r="G36" s="2"/>
      <c r="H36" s="37">
        <f t="shared" si="0"/>
        <v>18350</v>
      </c>
      <c r="I36" s="37">
        <f t="shared" si="2"/>
        <v>21060</v>
      </c>
      <c r="J36" s="37">
        <v>25690</v>
      </c>
      <c r="K36" s="37">
        <v>27350</v>
      </c>
      <c r="L36" s="37">
        <v>30450</v>
      </c>
    </row>
    <row r="37" spans="1:12" ht="180" customHeight="1" x14ac:dyDescent="0.4">
      <c r="A37" s="1">
        <f t="shared" si="1"/>
        <v>217</v>
      </c>
      <c r="B37" s="3" t="s">
        <v>318</v>
      </c>
      <c r="C37" s="3" t="s">
        <v>143</v>
      </c>
      <c r="D37" s="2"/>
      <c r="E37" s="2"/>
      <c r="F37" s="5" t="s">
        <v>144</v>
      </c>
      <c r="G37" s="2"/>
      <c r="H37" s="37">
        <f t="shared" si="0"/>
        <v>23350</v>
      </c>
      <c r="I37" s="37">
        <f t="shared" si="2"/>
        <v>26800</v>
      </c>
      <c r="J37" s="37">
        <v>32690</v>
      </c>
      <c r="K37" s="37">
        <v>34800</v>
      </c>
      <c r="L37" s="37">
        <v>38730</v>
      </c>
    </row>
    <row r="38" spans="1:12" ht="180" customHeight="1" x14ac:dyDescent="0.4">
      <c r="A38" s="1">
        <f t="shared" si="1"/>
        <v>218</v>
      </c>
      <c r="B38" s="3" t="s">
        <v>291</v>
      </c>
      <c r="C38" s="3" t="s">
        <v>145</v>
      </c>
      <c r="D38" s="2"/>
      <c r="E38" s="2"/>
      <c r="F38" s="5" t="s">
        <v>146</v>
      </c>
      <c r="G38" s="2"/>
      <c r="H38" s="37">
        <f t="shared" si="0"/>
        <v>15850</v>
      </c>
      <c r="I38" s="37">
        <f t="shared" si="2"/>
        <v>18190</v>
      </c>
      <c r="J38" s="37">
        <v>22180</v>
      </c>
      <c r="K38" s="37">
        <v>23620</v>
      </c>
      <c r="L38" s="37">
        <v>26280</v>
      </c>
    </row>
    <row r="39" spans="1:12" ht="180" customHeight="1" x14ac:dyDescent="0.4">
      <c r="A39" s="1">
        <f t="shared" si="1"/>
        <v>219</v>
      </c>
      <c r="B39" s="3" t="s">
        <v>302</v>
      </c>
      <c r="C39" s="3" t="s">
        <v>147</v>
      </c>
      <c r="D39" s="2"/>
      <c r="E39" s="2"/>
      <c r="F39" s="5" t="s">
        <v>148</v>
      </c>
      <c r="G39" s="2"/>
      <c r="H39" s="37">
        <f t="shared" si="0"/>
        <v>29680</v>
      </c>
      <c r="I39" s="37">
        <f t="shared" si="2"/>
        <v>34060</v>
      </c>
      <c r="J39" s="37">
        <v>41550</v>
      </c>
      <c r="K39" s="37">
        <v>44250</v>
      </c>
      <c r="L39" s="37">
        <v>49270</v>
      </c>
    </row>
    <row r="40" spans="1:12" ht="180" customHeight="1" x14ac:dyDescent="0.4">
      <c r="A40" s="1">
        <f t="shared" si="1"/>
        <v>220</v>
      </c>
      <c r="B40" s="3" t="s">
        <v>302</v>
      </c>
      <c r="C40" s="3" t="s">
        <v>149</v>
      </c>
      <c r="D40" s="2"/>
      <c r="E40" s="2"/>
      <c r="F40" s="5" t="s">
        <v>150</v>
      </c>
      <c r="G40" s="2"/>
      <c r="H40" s="37">
        <f t="shared" si="0"/>
        <v>36350</v>
      </c>
      <c r="I40" s="37">
        <f t="shared" si="2"/>
        <v>41720</v>
      </c>
      <c r="J40" s="37">
        <v>50890</v>
      </c>
      <c r="K40" s="37">
        <v>54200</v>
      </c>
      <c r="L40" s="37">
        <v>60320</v>
      </c>
    </row>
    <row r="41" spans="1:12" ht="180" customHeight="1" x14ac:dyDescent="0.4">
      <c r="A41" s="1">
        <f t="shared" si="1"/>
        <v>221</v>
      </c>
      <c r="B41" s="3" t="s">
        <v>302</v>
      </c>
      <c r="C41" s="3" t="s">
        <v>151</v>
      </c>
      <c r="D41" s="2"/>
      <c r="E41" s="2"/>
      <c r="F41" s="5" t="s">
        <v>152</v>
      </c>
      <c r="G41" s="2"/>
      <c r="H41" s="37">
        <f t="shared" si="0"/>
        <v>30180</v>
      </c>
      <c r="I41" s="37">
        <f t="shared" si="2"/>
        <v>34640</v>
      </c>
      <c r="J41" s="37">
        <v>42250</v>
      </c>
      <c r="K41" s="37">
        <v>45000</v>
      </c>
      <c r="L41" s="37">
        <v>50090</v>
      </c>
    </row>
    <row r="42" spans="1:12" ht="180" customHeight="1" x14ac:dyDescent="0.4">
      <c r="A42" s="1">
        <f t="shared" si="1"/>
        <v>222</v>
      </c>
      <c r="B42" s="3" t="s">
        <v>302</v>
      </c>
      <c r="C42" s="3" t="s">
        <v>153</v>
      </c>
      <c r="D42" s="2"/>
      <c r="E42" s="4" t="s">
        <v>154</v>
      </c>
      <c r="F42" s="5" t="s">
        <v>269</v>
      </c>
      <c r="G42" s="2"/>
      <c r="H42" s="37">
        <f t="shared" si="0"/>
        <v>34690</v>
      </c>
      <c r="I42" s="37">
        <f t="shared" si="2"/>
        <v>39810</v>
      </c>
      <c r="J42" s="37">
        <v>48560</v>
      </c>
      <c r="K42" s="37">
        <v>51700</v>
      </c>
      <c r="L42" s="37">
        <v>57550</v>
      </c>
    </row>
    <row r="43" spans="1:12" ht="180" customHeight="1" x14ac:dyDescent="0.4">
      <c r="A43" s="1">
        <f t="shared" si="1"/>
        <v>223</v>
      </c>
      <c r="B43" s="3" t="s">
        <v>302</v>
      </c>
      <c r="C43" s="3" t="s">
        <v>155</v>
      </c>
      <c r="D43" s="2"/>
      <c r="E43" s="2"/>
      <c r="F43" s="5" t="s">
        <v>156</v>
      </c>
      <c r="G43" s="2"/>
      <c r="H43" s="37">
        <f t="shared" si="0"/>
        <v>37690</v>
      </c>
      <c r="I43" s="37">
        <f t="shared" si="2"/>
        <v>43250</v>
      </c>
      <c r="J43" s="37">
        <v>52760</v>
      </c>
      <c r="K43" s="37">
        <v>56180</v>
      </c>
      <c r="L43" s="37">
        <v>62530</v>
      </c>
    </row>
    <row r="44" spans="1:12" ht="180" customHeight="1" x14ac:dyDescent="0.4">
      <c r="A44" s="1">
        <f t="shared" si="1"/>
        <v>224</v>
      </c>
      <c r="B44" s="3" t="s">
        <v>301</v>
      </c>
      <c r="C44" s="3" t="s">
        <v>157</v>
      </c>
      <c r="D44" s="2"/>
      <c r="E44" s="2"/>
      <c r="F44" s="5" t="s">
        <v>158</v>
      </c>
      <c r="G44" s="2"/>
      <c r="H44" s="37">
        <f t="shared" si="0"/>
        <v>22680</v>
      </c>
      <c r="I44" s="37">
        <f t="shared" si="2"/>
        <v>26030</v>
      </c>
      <c r="J44" s="37">
        <v>31750</v>
      </c>
      <c r="K44" s="37">
        <v>33810</v>
      </c>
      <c r="L44" s="37">
        <v>37620</v>
      </c>
    </row>
    <row r="45" spans="1:12" ht="180" customHeight="1" x14ac:dyDescent="0.4">
      <c r="A45" s="1">
        <f t="shared" si="1"/>
        <v>225</v>
      </c>
      <c r="B45" s="3" t="s">
        <v>291</v>
      </c>
      <c r="C45" s="3" t="s">
        <v>159</v>
      </c>
      <c r="D45" s="2"/>
      <c r="E45" s="2"/>
      <c r="F45" s="5" t="s">
        <v>160</v>
      </c>
      <c r="G45" s="2"/>
      <c r="H45" s="37">
        <f t="shared" si="0"/>
        <v>11510</v>
      </c>
      <c r="I45" s="37">
        <f t="shared" si="2"/>
        <v>13210</v>
      </c>
      <c r="J45" s="37">
        <v>16110</v>
      </c>
      <c r="K45" s="37">
        <v>17160</v>
      </c>
      <c r="L45" s="37">
        <v>19110</v>
      </c>
    </row>
    <row r="46" spans="1:12" ht="180" customHeight="1" x14ac:dyDescent="0.4">
      <c r="A46" s="1">
        <f t="shared" si="1"/>
        <v>226</v>
      </c>
      <c r="B46" s="3" t="s">
        <v>301</v>
      </c>
      <c r="C46" s="3" t="s">
        <v>161</v>
      </c>
      <c r="D46" s="2"/>
      <c r="E46" s="2"/>
      <c r="F46" s="5" t="s">
        <v>162</v>
      </c>
      <c r="G46" s="2"/>
      <c r="H46" s="37">
        <f t="shared" si="0"/>
        <v>18180</v>
      </c>
      <c r="I46" s="37">
        <f t="shared" si="2"/>
        <v>20870</v>
      </c>
      <c r="J46" s="37">
        <v>25450</v>
      </c>
      <c r="K46" s="37">
        <v>27110</v>
      </c>
      <c r="L46" s="37">
        <v>30170</v>
      </c>
    </row>
    <row r="47" spans="1:12" ht="180" customHeight="1" x14ac:dyDescent="0.4">
      <c r="A47" s="1">
        <f t="shared" si="1"/>
        <v>227</v>
      </c>
      <c r="B47" s="3" t="s">
        <v>295</v>
      </c>
      <c r="C47" s="3" t="s">
        <v>163</v>
      </c>
      <c r="D47" s="2"/>
      <c r="E47" s="2"/>
      <c r="F47" s="5" t="s">
        <v>164</v>
      </c>
      <c r="G47" s="2"/>
      <c r="H47" s="37">
        <f t="shared" si="0"/>
        <v>26670</v>
      </c>
      <c r="I47" s="37">
        <f t="shared" si="2"/>
        <v>30600</v>
      </c>
      <c r="J47" s="37">
        <v>37330</v>
      </c>
      <c r="K47" s="37">
        <v>39260</v>
      </c>
      <c r="L47" s="37">
        <v>42820</v>
      </c>
    </row>
    <row r="48" spans="1:12" ht="180" customHeight="1" x14ac:dyDescent="0.4">
      <c r="A48" s="1">
        <f t="shared" si="1"/>
        <v>228</v>
      </c>
      <c r="B48" s="3" t="s">
        <v>303</v>
      </c>
      <c r="C48" s="3" t="s">
        <v>165</v>
      </c>
      <c r="D48" s="2"/>
      <c r="E48" s="2"/>
      <c r="F48" s="5" t="s">
        <v>166</v>
      </c>
      <c r="G48" s="2"/>
      <c r="H48" s="37">
        <f t="shared" si="0"/>
        <v>17350</v>
      </c>
      <c r="I48" s="37">
        <f t="shared" si="2"/>
        <v>19910</v>
      </c>
      <c r="J48" s="37">
        <v>24280</v>
      </c>
      <c r="K48" s="37">
        <v>25860</v>
      </c>
      <c r="L48" s="37">
        <v>28780</v>
      </c>
    </row>
    <row r="49" spans="1:12" ht="180" customHeight="1" x14ac:dyDescent="0.4">
      <c r="A49" s="1">
        <f t="shared" si="1"/>
        <v>229</v>
      </c>
      <c r="B49" s="3" t="s">
        <v>293</v>
      </c>
      <c r="C49" s="3" t="s">
        <v>167</v>
      </c>
      <c r="D49" s="2"/>
      <c r="E49" s="4" t="s">
        <v>168</v>
      </c>
      <c r="F49" s="5" t="s">
        <v>270</v>
      </c>
      <c r="G49" s="8" t="s">
        <v>341</v>
      </c>
      <c r="H49" s="37">
        <f t="shared" si="0"/>
        <v>5350</v>
      </c>
      <c r="I49" s="37">
        <f t="shared" si="2"/>
        <v>6140</v>
      </c>
      <c r="J49" s="37">
        <v>7490</v>
      </c>
      <c r="K49" s="37">
        <v>7970</v>
      </c>
      <c r="L49" s="37">
        <v>8860</v>
      </c>
    </row>
    <row r="50" spans="1:12" ht="180" customHeight="1" x14ac:dyDescent="0.4">
      <c r="A50" s="1">
        <f t="shared" si="1"/>
        <v>230</v>
      </c>
      <c r="B50" s="3" t="s">
        <v>294</v>
      </c>
      <c r="C50" s="3" t="s">
        <v>169</v>
      </c>
      <c r="D50" s="2"/>
      <c r="E50" s="2"/>
      <c r="F50" s="5" t="s">
        <v>250</v>
      </c>
      <c r="G50" s="8" t="s">
        <v>317</v>
      </c>
      <c r="H50" s="37">
        <f t="shared" si="0"/>
        <v>4890</v>
      </c>
      <c r="I50" s="37">
        <f t="shared" si="2"/>
        <v>5610</v>
      </c>
      <c r="J50" s="37">
        <v>6840</v>
      </c>
      <c r="K50" s="37">
        <v>7180</v>
      </c>
      <c r="L50" s="37">
        <v>7800</v>
      </c>
    </row>
    <row r="51" spans="1:12" ht="180" customHeight="1" x14ac:dyDescent="0.4">
      <c r="A51" s="1">
        <f t="shared" si="1"/>
        <v>231</v>
      </c>
      <c r="B51" s="3" t="s">
        <v>291</v>
      </c>
      <c r="C51" s="3" t="s">
        <v>170</v>
      </c>
      <c r="D51" s="2"/>
      <c r="E51" s="4" t="s">
        <v>171</v>
      </c>
      <c r="F51" s="5" t="s">
        <v>285</v>
      </c>
      <c r="G51" s="2"/>
      <c r="H51" s="37">
        <f t="shared" si="0"/>
        <v>19850</v>
      </c>
      <c r="I51" s="37">
        <f t="shared" si="2"/>
        <v>22780</v>
      </c>
      <c r="J51" s="37">
        <v>27790</v>
      </c>
      <c r="K51" s="37">
        <v>29580</v>
      </c>
      <c r="L51" s="37">
        <v>32920</v>
      </c>
    </row>
    <row r="52" spans="1:12" ht="180" customHeight="1" x14ac:dyDescent="0.4">
      <c r="A52" s="1">
        <f t="shared" si="1"/>
        <v>232</v>
      </c>
      <c r="B52" s="3" t="s">
        <v>302</v>
      </c>
      <c r="C52" s="3" t="s">
        <v>172</v>
      </c>
      <c r="D52" s="2"/>
      <c r="E52" s="6" t="s">
        <v>173</v>
      </c>
      <c r="F52" s="5" t="s">
        <v>271</v>
      </c>
      <c r="G52" s="2"/>
      <c r="H52" s="37">
        <f t="shared" si="0"/>
        <v>23020</v>
      </c>
      <c r="I52" s="37">
        <f t="shared" si="2"/>
        <v>26410</v>
      </c>
      <c r="J52" s="37">
        <v>32220</v>
      </c>
      <c r="K52" s="37">
        <v>34310</v>
      </c>
      <c r="L52" s="37">
        <v>38190</v>
      </c>
    </row>
    <row r="53" spans="1:12" ht="180" customHeight="1" x14ac:dyDescent="0.4">
      <c r="A53" s="1">
        <f t="shared" si="1"/>
        <v>233</v>
      </c>
      <c r="B53" s="3" t="s">
        <v>302</v>
      </c>
      <c r="C53" s="3" t="s">
        <v>174</v>
      </c>
      <c r="D53" s="2"/>
      <c r="E53" s="4" t="s">
        <v>175</v>
      </c>
      <c r="F53" s="5" t="s">
        <v>125</v>
      </c>
      <c r="G53" s="2"/>
      <c r="H53" s="37">
        <f t="shared" si="0"/>
        <v>26350</v>
      </c>
      <c r="I53" s="37">
        <f t="shared" si="2"/>
        <v>30240</v>
      </c>
      <c r="J53" s="37">
        <v>36890</v>
      </c>
      <c r="K53" s="37">
        <v>39280</v>
      </c>
      <c r="L53" s="37">
        <v>43710</v>
      </c>
    </row>
    <row r="54" spans="1:12" ht="180" customHeight="1" x14ac:dyDescent="0.4">
      <c r="A54" s="1">
        <f t="shared" si="1"/>
        <v>234</v>
      </c>
      <c r="B54" s="3" t="s">
        <v>293</v>
      </c>
      <c r="C54" s="3" t="s">
        <v>176</v>
      </c>
      <c r="D54" s="2"/>
      <c r="E54" s="4" t="s">
        <v>177</v>
      </c>
      <c r="F54" s="5" t="s">
        <v>268</v>
      </c>
      <c r="G54" s="8" t="s">
        <v>341</v>
      </c>
      <c r="H54" s="37">
        <f t="shared" si="0"/>
        <v>4680</v>
      </c>
      <c r="I54" s="37">
        <f t="shared" si="2"/>
        <v>5370</v>
      </c>
      <c r="J54" s="37">
        <v>6540</v>
      </c>
      <c r="K54" s="37">
        <v>6970</v>
      </c>
      <c r="L54" s="37">
        <v>7760</v>
      </c>
    </row>
    <row r="55" spans="1:12" ht="180" customHeight="1" x14ac:dyDescent="0.4">
      <c r="A55" s="1">
        <f t="shared" si="1"/>
        <v>235</v>
      </c>
      <c r="B55" s="3" t="s">
        <v>345</v>
      </c>
      <c r="C55" s="3" t="s">
        <v>178</v>
      </c>
      <c r="D55" s="2"/>
      <c r="E55" s="2"/>
      <c r="F55" s="5"/>
      <c r="G55" s="8" t="s">
        <v>347</v>
      </c>
      <c r="H55" s="37">
        <f t="shared" si="0"/>
        <v>2470</v>
      </c>
      <c r="I55" s="37">
        <f t="shared" si="2"/>
        <v>2830</v>
      </c>
      <c r="J55" s="37">
        <v>3450</v>
      </c>
      <c r="K55" s="37">
        <v>3660</v>
      </c>
      <c r="L55" s="37">
        <v>4070</v>
      </c>
    </row>
    <row r="56" spans="1:12" ht="180" customHeight="1" x14ac:dyDescent="0.4">
      <c r="A56" s="1">
        <f t="shared" si="1"/>
        <v>236</v>
      </c>
      <c r="B56" s="3" t="s">
        <v>346</v>
      </c>
      <c r="C56" s="3" t="s">
        <v>179</v>
      </c>
      <c r="D56" s="2"/>
      <c r="E56" s="4" t="s">
        <v>180</v>
      </c>
      <c r="F56" s="5" t="s">
        <v>286</v>
      </c>
      <c r="G56" s="8" t="s">
        <v>300</v>
      </c>
      <c r="H56" s="37">
        <f t="shared" si="0"/>
        <v>13850</v>
      </c>
      <c r="I56" s="37">
        <f t="shared" si="2"/>
        <v>15900</v>
      </c>
      <c r="J56" s="37">
        <v>19390</v>
      </c>
      <c r="K56" s="37">
        <v>20640</v>
      </c>
      <c r="L56" s="37">
        <v>22970</v>
      </c>
    </row>
    <row r="57" spans="1:12" ht="180" customHeight="1" x14ac:dyDescent="0.4">
      <c r="A57" s="1">
        <f t="shared" si="1"/>
        <v>237</v>
      </c>
      <c r="B57" s="3" t="s">
        <v>346</v>
      </c>
      <c r="C57" s="3" t="s">
        <v>181</v>
      </c>
      <c r="D57" s="2"/>
      <c r="E57" s="4" t="s">
        <v>182</v>
      </c>
      <c r="F57" s="5" t="s">
        <v>266</v>
      </c>
      <c r="G57" s="8" t="s">
        <v>300</v>
      </c>
      <c r="H57" s="37">
        <f t="shared" si="0"/>
        <v>10850</v>
      </c>
      <c r="I57" s="37">
        <f t="shared" si="2"/>
        <v>12450</v>
      </c>
      <c r="J57" s="37">
        <v>15180</v>
      </c>
      <c r="K57" s="37">
        <v>16170</v>
      </c>
      <c r="L57" s="37">
        <v>17980</v>
      </c>
    </row>
    <row r="58" spans="1:12" ht="180" customHeight="1" x14ac:dyDescent="0.4">
      <c r="A58" s="1">
        <f t="shared" si="1"/>
        <v>238</v>
      </c>
      <c r="B58" s="3" t="s">
        <v>346</v>
      </c>
      <c r="C58" s="3" t="s">
        <v>183</v>
      </c>
      <c r="D58" s="2"/>
      <c r="E58" s="4" t="s">
        <v>184</v>
      </c>
      <c r="F58" s="5" t="s">
        <v>260</v>
      </c>
      <c r="G58" s="8" t="s">
        <v>300</v>
      </c>
      <c r="H58" s="37">
        <f t="shared" si="0"/>
        <v>10180</v>
      </c>
      <c r="I58" s="37">
        <f t="shared" si="2"/>
        <v>11690</v>
      </c>
      <c r="J58" s="37">
        <v>14250</v>
      </c>
      <c r="K58" s="37">
        <v>15180</v>
      </c>
      <c r="L58" s="37">
        <v>16880</v>
      </c>
    </row>
    <row r="59" spans="1:12" ht="180" customHeight="1" x14ac:dyDescent="0.4">
      <c r="A59" s="1">
        <f t="shared" si="1"/>
        <v>239</v>
      </c>
      <c r="B59" s="3" t="s">
        <v>296</v>
      </c>
      <c r="C59" s="3" t="s">
        <v>185</v>
      </c>
      <c r="D59" s="2"/>
      <c r="E59" s="4" t="s">
        <v>186</v>
      </c>
      <c r="F59" s="5" t="s">
        <v>272</v>
      </c>
      <c r="G59" s="2"/>
      <c r="H59" s="37">
        <f t="shared" si="0"/>
        <v>10330</v>
      </c>
      <c r="I59" s="37">
        <f t="shared" si="2"/>
        <v>11850</v>
      </c>
      <c r="J59" s="37">
        <v>14450</v>
      </c>
      <c r="K59" s="37">
        <v>14900</v>
      </c>
      <c r="L59" s="37">
        <v>15710</v>
      </c>
    </row>
    <row r="60" spans="1:12" ht="180" customHeight="1" x14ac:dyDescent="0.4">
      <c r="A60" s="1">
        <f t="shared" si="1"/>
        <v>240</v>
      </c>
      <c r="B60" s="3" t="s">
        <v>297</v>
      </c>
      <c r="C60" s="3" t="s">
        <v>187</v>
      </c>
      <c r="D60" s="2"/>
      <c r="E60" s="2"/>
      <c r="F60" s="5" t="s">
        <v>289</v>
      </c>
      <c r="G60" s="2"/>
      <c r="H60" s="38">
        <v>6520</v>
      </c>
      <c r="I60" s="38">
        <v>6520</v>
      </c>
      <c r="J60" s="38">
        <v>6520</v>
      </c>
      <c r="K60" s="38">
        <v>6520</v>
      </c>
      <c r="L60" s="38">
        <v>6520</v>
      </c>
    </row>
    <row r="61" spans="1:12" ht="180" customHeight="1" x14ac:dyDescent="0.4">
      <c r="A61" s="1">
        <f t="shared" si="1"/>
        <v>241</v>
      </c>
      <c r="B61" s="3" t="s">
        <v>298</v>
      </c>
      <c r="C61" s="3" t="s">
        <v>188</v>
      </c>
      <c r="D61" s="2"/>
      <c r="E61" s="2"/>
      <c r="F61" s="5" t="s">
        <v>290</v>
      </c>
      <c r="G61" s="2"/>
      <c r="H61" s="38">
        <v>5730</v>
      </c>
      <c r="I61" s="38">
        <v>5730</v>
      </c>
      <c r="J61" s="38">
        <v>5730</v>
      </c>
      <c r="K61" s="38">
        <v>5730</v>
      </c>
      <c r="L61" s="38">
        <v>5730</v>
      </c>
    </row>
    <row r="62" spans="1:12" ht="180" customHeight="1" x14ac:dyDescent="0.4">
      <c r="A62" s="1">
        <f t="shared" si="1"/>
        <v>242</v>
      </c>
      <c r="B62" s="3" t="s">
        <v>299</v>
      </c>
      <c r="C62" s="3" t="s">
        <v>189</v>
      </c>
      <c r="D62" s="2"/>
      <c r="E62" s="4" t="s">
        <v>190</v>
      </c>
      <c r="F62" s="5" t="s">
        <v>287</v>
      </c>
      <c r="G62" s="2"/>
      <c r="H62" s="37">
        <f t="shared" si="0"/>
        <v>5190</v>
      </c>
      <c r="I62" s="37">
        <f t="shared" si="2"/>
        <v>5960</v>
      </c>
      <c r="J62" s="37">
        <v>7260</v>
      </c>
      <c r="K62" s="37">
        <v>7470</v>
      </c>
      <c r="L62" s="37">
        <v>7870</v>
      </c>
    </row>
    <row r="63" spans="1:12" ht="180" customHeight="1" x14ac:dyDescent="0.4">
      <c r="A63" s="1">
        <f t="shared" si="1"/>
        <v>243</v>
      </c>
      <c r="B63" s="3" t="s">
        <v>294</v>
      </c>
      <c r="C63" s="3" t="s">
        <v>191</v>
      </c>
      <c r="D63" s="2"/>
      <c r="E63" s="2"/>
      <c r="F63" s="5" t="s">
        <v>249</v>
      </c>
      <c r="G63" s="8" t="s">
        <v>317</v>
      </c>
      <c r="H63" s="37">
        <f t="shared" si="0"/>
        <v>3380</v>
      </c>
      <c r="I63" s="37">
        <f t="shared" si="2"/>
        <v>3870</v>
      </c>
      <c r="J63" s="37">
        <v>4720</v>
      </c>
      <c r="K63" s="37">
        <v>4940</v>
      </c>
      <c r="L63" s="37">
        <v>5370</v>
      </c>
    </row>
    <row r="64" spans="1:12" ht="180" customHeight="1" x14ac:dyDescent="0.4">
      <c r="A64" s="1">
        <f t="shared" si="1"/>
        <v>244</v>
      </c>
      <c r="B64" s="3" t="s">
        <v>294</v>
      </c>
      <c r="C64" s="3" t="s">
        <v>192</v>
      </c>
      <c r="D64" s="2"/>
      <c r="E64" s="4" t="s">
        <v>64</v>
      </c>
      <c r="F64" s="5" t="s">
        <v>273</v>
      </c>
      <c r="G64" s="8" t="s">
        <v>317</v>
      </c>
      <c r="H64" s="37">
        <f t="shared" si="0"/>
        <v>1680</v>
      </c>
      <c r="I64" s="37">
        <f t="shared" si="2"/>
        <v>1920</v>
      </c>
      <c r="J64" s="37">
        <v>2340</v>
      </c>
      <c r="K64" s="37">
        <v>2470</v>
      </c>
      <c r="L64" s="37">
        <v>2670</v>
      </c>
    </row>
    <row r="65" spans="1:12" ht="180" customHeight="1" x14ac:dyDescent="0.4">
      <c r="A65" s="1">
        <f t="shared" si="1"/>
        <v>245</v>
      </c>
      <c r="B65" s="3" t="s">
        <v>296</v>
      </c>
      <c r="C65" s="3" t="s">
        <v>193</v>
      </c>
      <c r="D65" s="2"/>
      <c r="E65" s="4" t="s">
        <v>194</v>
      </c>
      <c r="F65" s="5" t="s">
        <v>274</v>
      </c>
      <c r="G65" s="2"/>
      <c r="H65" s="37">
        <f t="shared" si="0"/>
        <v>5050</v>
      </c>
      <c r="I65" s="37">
        <f t="shared" si="2"/>
        <v>5800</v>
      </c>
      <c r="J65" s="37">
        <v>7070</v>
      </c>
      <c r="K65" s="37">
        <v>7180</v>
      </c>
      <c r="L65" s="37">
        <v>7410</v>
      </c>
    </row>
    <row r="66" spans="1:12" ht="180" customHeight="1" x14ac:dyDescent="0.4">
      <c r="A66" s="1">
        <f t="shared" si="1"/>
        <v>246</v>
      </c>
      <c r="B66" s="3" t="s">
        <v>296</v>
      </c>
      <c r="C66" s="3" t="s">
        <v>195</v>
      </c>
      <c r="D66" s="2"/>
      <c r="E66" s="4" t="s">
        <v>196</v>
      </c>
      <c r="F66" s="5" t="s">
        <v>275</v>
      </c>
      <c r="G66" s="2"/>
      <c r="H66" s="37">
        <f t="shared" si="0"/>
        <v>8350</v>
      </c>
      <c r="I66" s="37">
        <f t="shared" si="2"/>
        <v>9590</v>
      </c>
      <c r="J66" s="37">
        <v>11690</v>
      </c>
      <c r="K66" s="37">
        <v>12150</v>
      </c>
      <c r="L66" s="37">
        <v>12720</v>
      </c>
    </row>
    <row r="67" spans="1:12" ht="180" customHeight="1" x14ac:dyDescent="0.4">
      <c r="A67" s="1">
        <f t="shared" si="1"/>
        <v>247</v>
      </c>
      <c r="B67" s="3" t="s">
        <v>292</v>
      </c>
      <c r="C67" s="3" t="s">
        <v>197</v>
      </c>
      <c r="D67" s="2"/>
      <c r="E67" s="4" t="s">
        <v>198</v>
      </c>
      <c r="F67" s="5" t="s">
        <v>276</v>
      </c>
      <c r="G67" s="2"/>
      <c r="H67" s="37">
        <f t="shared" si="0"/>
        <v>11060</v>
      </c>
      <c r="I67" s="37">
        <f t="shared" si="2"/>
        <v>12690</v>
      </c>
      <c r="J67" s="37">
        <v>15480</v>
      </c>
      <c r="K67" s="37">
        <v>16020</v>
      </c>
      <c r="L67" s="37">
        <v>17040</v>
      </c>
    </row>
    <row r="68" spans="1:12" ht="180" customHeight="1" x14ac:dyDescent="0.4">
      <c r="A68" s="1">
        <f t="shared" si="1"/>
        <v>248</v>
      </c>
      <c r="B68" s="3" t="s">
        <v>292</v>
      </c>
      <c r="C68" s="3" t="s">
        <v>199</v>
      </c>
      <c r="D68" s="2"/>
      <c r="E68" s="4" t="s">
        <v>200</v>
      </c>
      <c r="F68" s="5" t="s">
        <v>277</v>
      </c>
      <c r="G68" s="2"/>
      <c r="H68" s="37">
        <f t="shared" si="0"/>
        <v>18400</v>
      </c>
      <c r="I68" s="37">
        <f t="shared" si="2"/>
        <v>21120</v>
      </c>
      <c r="J68" s="37">
        <v>25760</v>
      </c>
      <c r="K68" s="37">
        <v>26960</v>
      </c>
      <c r="L68" s="37">
        <v>29210</v>
      </c>
    </row>
    <row r="69" spans="1:12" ht="180" customHeight="1" x14ac:dyDescent="0.4">
      <c r="A69" s="1">
        <f t="shared" si="1"/>
        <v>249</v>
      </c>
      <c r="B69" s="3" t="s">
        <v>302</v>
      </c>
      <c r="C69" s="3" t="s">
        <v>201</v>
      </c>
      <c r="D69" s="2"/>
      <c r="E69" s="4" t="s">
        <v>202</v>
      </c>
      <c r="F69" s="5" t="s">
        <v>278</v>
      </c>
      <c r="G69" s="2"/>
      <c r="H69" s="37">
        <f t="shared" si="0"/>
        <v>34010</v>
      </c>
      <c r="I69" s="37">
        <f t="shared" si="2"/>
        <v>39030</v>
      </c>
      <c r="J69" s="37">
        <v>47610</v>
      </c>
      <c r="K69" s="37">
        <v>50710</v>
      </c>
      <c r="L69" s="37">
        <v>56450</v>
      </c>
    </row>
    <row r="70" spans="1:12" ht="180" customHeight="1" x14ac:dyDescent="0.4">
      <c r="A70" s="1">
        <f t="shared" si="1"/>
        <v>250</v>
      </c>
      <c r="B70" s="3" t="s">
        <v>302</v>
      </c>
      <c r="C70" s="3" t="s">
        <v>203</v>
      </c>
      <c r="D70" s="2"/>
      <c r="E70" s="4" t="s">
        <v>204</v>
      </c>
      <c r="F70" s="5" t="s">
        <v>279</v>
      </c>
      <c r="G70" s="2"/>
      <c r="H70" s="37">
        <f t="shared" si="0"/>
        <v>29530</v>
      </c>
      <c r="I70" s="37">
        <f t="shared" si="2"/>
        <v>33880</v>
      </c>
      <c r="J70" s="37">
        <v>41330</v>
      </c>
      <c r="K70" s="37">
        <v>43990</v>
      </c>
      <c r="L70" s="37">
        <v>48980</v>
      </c>
    </row>
    <row r="71" spans="1:12" ht="180" customHeight="1" x14ac:dyDescent="0.4">
      <c r="A71" s="1">
        <f t="shared" si="1"/>
        <v>251</v>
      </c>
      <c r="B71" s="3" t="s">
        <v>302</v>
      </c>
      <c r="C71" s="3" t="s">
        <v>205</v>
      </c>
      <c r="D71" s="2"/>
      <c r="E71" s="4" t="s">
        <v>206</v>
      </c>
      <c r="F71" s="5" t="s">
        <v>281</v>
      </c>
      <c r="G71" s="2"/>
      <c r="H71" s="37">
        <f t="shared" si="0"/>
        <v>26310</v>
      </c>
      <c r="I71" s="37">
        <f t="shared" si="2"/>
        <v>30190</v>
      </c>
      <c r="J71" s="37">
        <v>36830</v>
      </c>
      <c r="K71" s="37">
        <v>39170</v>
      </c>
      <c r="L71" s="37">
        <v>43520</v>
      </c>
    </row>
    <row r="72" spans="1:12" ht="180" customHeight="1" x14ac:dyDescent="0.4">
      <c r="A72" s="1">
        <f t="shared" si="1"/>
        <v>252</v>
      </c>
      <c r="B72" s="3" t="s">
        <v>291</v>
      </c>
      <c r="C72" s="3" t="s">
        <v>207</v>
      </c>
      <c r="D72" s="2"/>
      <c r="E72" s="4" t="s">
        <v>88</v>
      </c>
      <c r="F72" s="5" t="s">
        <v>262</v>
      </c>
      <c r="G72" s="2"/>
      <c r="H72" s="37">
        <f t="shared" si="0"/>
        <v>11350</v>
      </c>
      <c r="I72" s="37">
        <f t="shared" si="2"/>
        <v>13020</v>
      </c>
      <c r="J72" s="37">
        <v>15880</v>
      </c>
      <c r="K72" s="37">
        <v>16900</v>
      </c>
      <c r="L72" s="37">
        <v>18830</v>
      </c>
    </row>
    <row r="73" spans="1:12" ht="180" customHeight="1" x14ac:dyDescent="0.4">
      <c r="A73" s="1">
        <f t="shared" si="1"/>
        <v>253</v>
      </c>
      <c r="B73" s="3" t="s">
        <v>302</v>
      </c>
      <c r="C73" s="3" t="s">
        <v>208</v>
      </c>
      <c r="D73" s="2"/>
      <c r="E73" s="4" t="s">
        <v>97</v>
      </c>
      <c r="F73" s="5" t="s">
        <v>280</v>
      </c>
      <c r="G73" s="2"/>
      <c r="H73" s="37">
        <f t="shared" si="0"/>
        <v>25680</v>
      </c>
      <c r="I73" s="37">
        <f t="shared" si="2"/>
        <v>29470</v>
      </c>
      <c r="J73" s="37">
        <v>35950</v>
      </c>
      <c r="K73" s="37">
        <v>38290</v>
      </c>
      <c r="L73" s="37">
        <v>42610</v>
      </c>
    </row>
    <row r="74" spans="1:12" ht="180" customHeight="1" x14ac:dyDescent="0.4">
      <c r="A74" s="1">
        <f t="shared" si="1"/>
        <v>254</v>
      </c>
      <c r="B74" s="3" t="s">
        <v>291</v>
      </c>
      <c r="C74" s="3" t="s">
        <v>209</v>
      </c>
      <c r="D74" s="2"/>
      <c r="E74" s="4" t="s">
        <v>210</v>
      </c>
      <c r="F74" s="5" t="s">
        <v>119</v>
      </c>
      <c r="G74" s="2"/>
      <c r="H74" s="37">
        <f t="shared" si="0"/>
        <v>19690</v>
      </c>
      <c r="I74" s="37">
        <f t="shared" si="2"/>
        <v>22600</v>
      </c>
      <c r="J74" s="39">
        <v>27560</v>
      </c>
      <c r="K74" s="39">
        <v>29330</v>
      </c>
      <c r="L74" s="39">
        <v>32650</v>
      </c>
    </row>
    <row r="75" spans="1:12" ht="180" customHeight="1" x14ac:dyDescent="0.4">
      <c r="A75" s="1">
        <f t="shared" si="1"/>
        <v>255</v>
      </c>
      <c r="B75" s="3" t="s">
        <v>291</v>
      </c>
      <c r="C75" s="3" t="s">
        <v>211</v>
      </c>
      <c r="D75" s="2"/>
      <c r="E75" s="4" t="s">
        <v>212</v>
      </c>
      <c r="F75" s="3" t="s">
        <v>119</v>
      </c>
      <c r="G75" s="2"/>
      <c r="H75" s="37">
        <f t="shared" si="0"/>
        <v>16850</v>
      </c>
      <c r="I75" s="37">
        <f t="shared" si="2"/>
        <v>19330</v>
      </c>
      <c r="J75" s="39">
        <v>23580</v>
      </c>
      <c r="K75" s="39">
        <v>25110</v>
      </c>
      <c r="L75" s="39">
        <v>27950</v>
      </c>
    </row>
    <row r="76" spans="1:12" ht="180" customHeight="1" x14ac:dyDescent="0.4">
      <c r="A76" s="1">
        <f t="shared" si="1"/>
        <v>256</v>
      </c>
      <c r="B76" s="3" t="s">
        <v>291</v>
      </c>
      <c r="C76" s="3" t="s">
        <v>213</v>
      </c>
      <c r="D76" s="2"/>
      <c r="E76" s="4" t="s">
        <v>214</v>
      </c>
      <c r="F76" s="3" t="s">
        <v>119</v>
      </c>
      <c r="G76" s="2"/>
      <c r="H76" s="37">
        <f t="shared" si="0"/>
        <v>18350</v>
      </c>
      <c r="I76" s="37">
        <f t="shared" si="2"/>
        <v>21060</v>
      </c>
      <c r="J76" s="39">
        <v>25690</v>
      </c>
      <c r="K76" s="39">
        <v>27350</v>
      </c>
      <c r="L76" s="39">
        <v>30450</v>
      </c>
    </row>
    <row r="77" spans="1:12" ht="180" customHeight="1" x14ac:dyDescent="0.4">
      <c r="A77" s="1">
        <f t="shared" si="1"/>
        <v>257</v>
      </c>
      <c r="B77" s="3" t="s">
        <v>302</v>
      </c>
      <c r="C77" s="3" t="s">
        <v>215</v>
      </c>
      <c r="D77" s="2"/>
      <c r="E77" s="4" t="s">
        <v>216</v>
      </c>
      <c r="F77" s="3" t="s">
        <v>125</v>
      </c>
      <c r="G77" s="2"/>
      <c r="H77" s="37">
        <f t="shared" si="0"/>
        <v>30690</v>
      </c>
      <c r="I77" s="37">
        <f t="shared" si="2"/>
        <v>35220</v>
      </c>
      <c r="J77" s="39">
        <v>42960</v>
      </c>
      <c r="K77" s="39">
        <v>45740</v>
      </c>
      <c r="L77" s="39">
        <v>50910</v>
      </c>
    </row>
    <row r="78" spans="1:12" ht="180" customHeight="1" x14ac:dyDescent="0.4">
      <c r="A78" s="1">
        <f t="shared" si="1"/>
        <v>258</v>
      </c>
      <c r="B78" s="3" t="s">
        <v>302</v>
      </c>
      <c r="C78" s="3" t="s">
        <v>217</v>
      </c>
      <c r="D78" s="2"/>
      <c r="E78" s="4" t="s">
        <v>218</v>
      </c>
      <c r="F78" s="3" t="s">
        <v>125</v>
      </c>
      <c r="G78" s="2"/>
      <c r="H78" s="37">
        <f t="shared" si="0"/>
        <v>27190</v>
      </c>
      <c r="I78" s="37">
        <f t="shared" si="2"/>
        <v>31200</v>
      </c>
      <c r="J78" s="39">
        <v>38060</v>
      </c>
      <c r="K78" s="39">
        <v>40530</v>
      </c>
      <c r="L78" s="39">
        <v>45110</v>
      </c>
    </row>
    <row r="79" spans="1:12" ht="180" customHeight="1" x14ac:dyDescent="0.4">
      <c r="A79" s="1">
        <f t="shared" ref="A79:A93" si="3">A78+1</f>
        <v>259</v>
      </c>
      <c r="B79" s="3" t="s">
        <v>302</v>
      </c>
      <c r="C79" s="3" t="s">
        <v>219</v>
      </c>
      <c r="D79" s="2"/>
      <c r="E79" s="4" t="s">
        <v>220</v>
      </c>
      <c r="F79" s="3" t="s">
        <v>281</v>
      </c>
      <c r="G79" s="2"/>
      <c r="H79" s="37">
        <f t="shared" si="0"/>
        <v>22350</v>
      </c>
      <c r="I79" s="37">
        <f t="shared" si="2"/>
        <v>25640</v>
      </c>
      <c r="J79" s="39">
        <v>31280</v>
      </c>
      <c r="K79" s="39">
        <v>33320</v>
      </c>
      <c r="L79" s="39">
        <v>37080</v>
      </c>
    </row>
    <row r="80" spans="1:12" ht="180" customHeight="1" x14ac:dyDescent="0.4">
      <c r="A80" s="1">
        <f t="shared" si="3"/>
        <v>260</v>
      </c>
      <c r="B80" s="3" t="s">
        <v>302</v>
      </c>
      <c r="C80" s="3" t="s">
        <v>221</v>
      </c>
      <c r="D80" s="2"/>
      <c r="E80" s="4" t="s">
        <v>222</v>
      </c>
      <c r="F80" s="3" t="s">
        <v>280</v>
      </c>
      <c r="G80" s="2"/>
      <c r="H80" s="37">
        <f t="shared" si="0"/>
        <v>25680</v>
      </c>
      <c r="I80" s="37">
        <f t="shared" si="2"/>
        <v>29470</v>
      </c>
      <c r="J80" s="39">
        <v>35950</v>
      </c>
      <c r="K80" s="39">
        <v>38290</v>
      </c>
      <c r="L80" s="39">
        <v>42610</v>
      </c>
    </row>
    <row r="81" spans="1:12" ht="180" customHeight="1" x14ac:dyDescent="0.4">
      <c r="A81" s="1">
        <f t="shared" si="3"/>
        <v>261</v>
      </c>
      <c r="B81" s="3" t="s">
        <v>302</v>
      </c>
      <c r="C81" s="3" t="s">
        <v>223</v>
      </c>
      <c r="D81" s="2"/>
      <c r="E81" s="4" t="s">
        <v>224</v>
      </c>
      <c r="F81" s="3" t="s">
        <v>278</v>
      </c>
      <c r="G81" s="2"/>
      <c r="H81" s="37">
        <f t="shared" si="0"/>
        <v>29180</v>
      </c>
      <c r="I81" s="37">
        <f t="shared" si="2"/>
        <v>33490</v>
      </c>
      <c r="J81" s="39">
        <v>40850</v>
      </c>
      <c r="K81" s="39">
        <v>43500</v>
      </c>
      <c r="L81" s="39">
        <v>48420</v>
      </c>
    </row>
    <row r="82" spans="1:12" ht="180" customHeight="1" x14ac:dyDescent="0.4">
      <c r="A82" s="1">
        <f t="shared" si="3"/>
        <v>262</v>
      </c>
      <c r="B82" s="3" t="s">
        <v>302</v>
      </c>
      <c r="C82" s="3" t="s">
        <v>225</v>
      </c>
      <c r="D82" s="2"/>
      <c r="E82" s="4" t="s">
        <v>226</v>
      </c>
      <c r="F82" s="3" t="s">
        <v>278</v>
      </c>
      <c r="G82" s="2"/>
      <c r="H82" s="37">
        <f t="shared" si="0"/>
        <v>30520</v>
      </c>
      <c r="I82" s="37">
        <f t="shared" si="2"/>
        <v>35020</v>
      </c>
      <c r="J82" s="39">
        <v>42720</v>
      </c>
      <c r="K82" s="39">
        <v>45500</v>
      </c>
      <c r="L82" s="39">
        <v>50630</v>
      </c>
    </row>
    <row r="83" spans="1:12" ht="180" customHeight="1" x14ac:dyDescent="0.4">
      <c r="A83" s="1">
        <f t="shared" si="3"/>
        <v>263</v>
      </c>
      <c r="B83" s="3" t="s">
        <v>302</v>
      </c>
      <c r="C83" s="3" t="s">
        <v>227</v>
      </c>
      <c r="D83" s="2"/>
      <c r="E83" s="4" t="s">
        <v>228</v>
      </c>
      <c r="F83" s="3" t="s">
        <v>279</v>
      </c>
      <c r="G83" s="2"/>
      <c r="H83" s="37">
        <f t="shared" si="0"/>
        <v>27850</v>
      </c>
      <c r="I83" s="37">
        <f t="shared" si="2"/>
        <v>31960</v>
      </c>
      <c r="J83" s="39">
        <v>38990</v>
      </c>
      <c r="K83" s="39">
        <v>41520</v>
      </c>
      <c r="L83" s="39">
        <v>46210</v>
      </c>
    </row>
    <row r="84" spans="1:12" ht="180" customHeight="1" x14ac:dyDescent="0.4">
      <c r="A84" s="1">
        <f t="shared" si="3"/>
        <v>264</v>
      </c>
      <c r="B84" s="3" t="s">
        <v>302</v>
      </c>
      <c r="C84" s="3" t="s">
        <v>229</v>
      </c>
      <c r="D84" s="2"/>
      <c r="E84" s="4" t="s">
        <v>230</v>
      </c>
      <c r="F84" s="3" t="s">
        <v>279</v>
      </c>
      <c r="G84" s="2"/>
      <c r="H84" s="37">
        <f t="shared" ref="H84:H93" si="4">ROUNDUP($J84/1.4,-1)</f>
        <v>26680</v>
      </c>
      <c r="I84" s="37">
        <f t="shared" si="2"/>
        <v>30620</v>
      </c>
      <c r="J84" s="39">
        <v>37350</v>
      </c>
      <c r="K84" s="39">
        <v>39770</v>
      </c>
      <c r="L84" s="39">
        <v>44270</v>
      </c>
    </row>
    <row r="85" spans="1:12" ht="180" customHeight="1" x14ac:dyDescent="0.4">
      <c r="A85" s="1">
        <f t="shared" si="3"/>
        <v>265</v>
      </c>
      <c r="B85" s="3" t="s">
        <v>302</v>
      </c>
      <c r="C85" s="3" t="s">
        <v>231</v>
      </c>
      <c r="D85" s="2"/>
      <c r="E85" s="4" t="s">
        <v>232</v>
      </c>
      <c r="F85" s="3" t="s">
        <v>279</v>
      </c>
      <c r="G85" s="2"/>
      <c r="H85" s="37">
        <f t="shared" si="4"/>
        <v>29530</v>
      </c>
      <c r="I85" s="37">
        <f t="shared" ref="I85:I93" si="5">ROUNDUP($J85/1.22,-1)</f>
        <v>33880</v>
      </c>
      <c r="J85" s="39">
        <v>41330</v>
      </c>
      <c r="K85" s="39">
        <v>43990</v>
      </c>
      <c r="L85" s="39">
        <v>48980</v>
      </c>
    </row>
    <row r="86" spans="1:12" ht="180" customHeight="1" x14ac:dyDescent="0.4">
      <c r="A86" s="1">
        <f t="shared" si="3"/>
        <v>266</v>
      </c>
      <c r="B86" s="3" t="s">
        <v>302</v>
      </c>
      <c r="C86" s="3" t="s">
        <v>233</v>
      </c>
      <c r="D86" s="2"/>
      <c r="E86" s="4" t="s">
        <v>234</v>
      </c>
      <c r="F86" s="3" t="s">
        <v>278</v>
      </c>
      <c r="G86" s="2"/>
      <c r="H86" s="37">
        <f t="shared" si="4"/>
        <v>33690</v>
      </c>
      <c r="I86" s="37">
        <f t="shared" si="5"/>
        <v>38660</v>
      </c>
      <c r="J86" s="39">
        <v>47160</v>
      </c>
      <c r="K86" s="39">
        <v>50210</v>
      </c>
      <c r="L86" s="39">
        <v>55890</v>
      </c>
    </row>
    <row r="87" spans="1:12" ht="180" customHeight="1" x14ac:dyDescent="0.4">
      <c r="A87" s="1">
        <f t="shared" si="3"/>
        <v>267</v>
      </c>
      <c r="B87" s="3" t="s">
        <v>302</v>
      </c>
      <c r="C87" s="3" t="s">
        <v>235</v>
      </c>
      <c r="D87" s="2"/>
      <c r="E87" s="4" t="s">
        <v>236</v>
      </c>
      <c r="F87" s="3" t="s">
        <v>279</v>
      </c>
      <c r="G87" s="2"/>
      <c r="H87" s="37">
        <f t="shared" si="4"/>
        <v>30180</v>
      </c>
      <c r="I87" s="37">
        <f t="shared" si="5"/>
        <v>34640</v>
      </c>
      <c r="J87" s="39">
        <v>42250</v>
      </c>
      <c r="K87" s="39">
        <v>45000</v>
      </c>
      <c r="L87" s="39">
        <v>50090</v>
      </c>
    </row>
    <row r="88" spans="1:12" ht="180" customHeight="1" x14ac:dyDescent="0.4">
      <c r="A88" s="1">
        <f t="shared" si="3"/>
        <v>268</v>
      </c>
      <c r="B88" s="3" t="s">
        <v>302</v>
      </c>
      <c r="C88" s="3" t="s">
        <v>237</v>
      </c>
      <c r="D88" s="2"/>
      <c r="E88" s="4" t="s">
        <v>238</v>
      </c>
      <c r="F88" s="3" t="s">
        <v>278</v>
      </c>
      <c r="G88" s="2"/>
      <c r="H88" s="37">
        <f t="shared" si="4"/>
        <v>32690</v>
      </c>
      <c r="I88" s="37">
        <f t="shared" si="5"/>
        <v>37510</v>
      </c>
      <c r="J88" s="39">
        <v>45760</v>
      </c>
      <c r="K88" s="39">
        <v>48730</v>
      </c>
      <c r="L88" s="39">
        <v>54230</v>
      </c>
    </row>
    <row r="89" spans="1:12" ht="180" customHeight="1" x14ac:dyDescent="0.4">
      <c r="A89" s="1">
        <f t="shared" si="3"/>
        <v>269</v>
      </c>
      <c r="B89" s="3" t="s">
        <v>302</v>
      </c>
      <c r="C89" s="3" t="s">
        <v>239</v>
      </c>
      <c r="D89" s="2"/>
      <c r="E89" s="4" t="s">
        <v>240</v>
      </c>
      <c r="F89" s="3" t="s">
        <v>278</v>
      </c>
      <c r="G89" s="2"/>
      <c r="H89" s="37">
        <f t="shared" si="4"/>
        <v>32180</v>
      </c>
      <c r="I89" s="37">
        <f t="shared" si="5"/>
        <v>36930</v>
      </c>
      <c r="J89" s="39">
        <v>45050</v>
      </c>
      <c r="K89" s="39">
        <v>47970</v>
      </c>
      <c r="L89" s="39">
        <v>53400</v>
      </c>
    </row>
    <row r="90" spans="1:12" ht="180" customHeight="1" x14ac:dyDescent="0.4">
      <c r="A90" s="1">
        <f t="shared" si="3"/>
        <v>270</v>
      </c>
      <c r="B90" s="3" t="s">
        <v>302</v>
      </c>
      <c r="C90" s="3" t="s">
        <v>241</v>
      </c>
      <c r="D90" s="2"/>
      <c r="E90" s="4" t="s">
        <v>242</v>
      </c>
      <c r="F90" s="3" t="s">
        <v>280</v>
      </c>
      <c r="G90" s="2"/>
      <c r="H90" s="37">
        <f t="shared" si="4"/>
        <v>24520</v>
      </c>
      <c r="I90" s="37">
        <f t="shared" si="5"/>
        <v>28140</v>
      </c>
      <c r="J90" s="39">
        <v>34320</v>
      </c>
      <c r="K90" s="39">
        <v>36540</v>
      </c>
      <c r="L90" s="39">
        <v>40670</v>
      </c>
    </row>
    <row r="91" spans="1:12" ht="180" customHeight="1" x14ac:dyDescent="0.4">
      <c r="A91" s="1">
        <f t="shared" si="3"/>
        <v>271</v>
      </c>
      <c r="B91" s="3" t="s">
        <v>302</v>
      </c>
      <c r="C91" s="3" t="s">
        <v>243</v>
      </c>
      <c r="D91" s="2"/>
      <c r="E91" s="4" t="s">
        <v>244</v>
      </c>
      <c r="F91" s="3" t="s">
        <v>281</v>
      </c>
      <c r="G91" s="2"/>
      <c r="H91" s="37">
        <f t="shared" si="4"/>
        <v>26680</v>
      </c>
      <c r="I91" s="37">
        <f t="shared" si="5"/>
        <v>30620</v>
      </c>
      <c r="J91" s="39">
        <v>37350</v>
      </c>
      <c r="K91" s="39">
        <v>39770</v>
      </c>
      <c r="L91" s="39">
        <v>44270</v>
      </c>
    </row>
    <row r="92" spans="1:12" ht="180" customHeight="1" x14ac:dyDescent="0.4">
      <c r="A92" s="1">
        <f t="shared" si="3"/>
        <v>272</v>
      </c>
      <c r="B92" s="3" t="s">
        <v>302</v>
      </c>
      <c r="C92" s="3" t="s">
        <v>245</v>
      </c>
      <c r="D92" s="2"/>
      <c r="E92" s="4" t="s">
        <v>246</v>
      </c>
      <c r="F92" s="3" t="s">
        <v>125</v>
      </c>
      <c r="G92" s="2"/>
      <c r="H92" s="37">
        <f t="shared" si="4"/>
        <v>29350</v>
      </c>
      <c r="I92" s="37">
        <f t="shared" si="5"/>
        <v>33690</v>
      </c>
      <c r="J92" s="39">
        <v>41090</v>
      </c>
      <c r="K92" s="39">
        <v>43760</v>
      </c>
      <c r="L92" s="39">
        <v>48690</v>
      </c>
    </row>
    <row r="93" spans="1:12" ht="180" customHeight="1" x14ac:dyDescent="0.4">
      <c r="A93" s="1">
        <f t="shared" si="3"/>
        <v>273</v>
      </c>
      <c r="B93" s="3" t="s">
        <v>304</v>
      </c>
      <c r="C93" s="3" t="s">
        <v>247</v>
      </c>
      <c r="D93" s="2"/>
      <c r="E93" s="4" t="s">
        <v>248</v>
      </c>
      <c r="F93" s="3" t="s">
        <v>282</v>
      </c>
      <c r="G93" s="2"/>
      <c r="H93" s="37">
        <f t="shared" si="4"/>
        <v>42680</v>
      </c>
      <c r="I93" s="37">
        <f t="shared" si="5"/>
        <v>48980</v>
      </c>
      <c r="J93" s="39">
        <v>59750</v>
      </c>
      <c r="K93" s="39">
        <v>63630</v>
      </c>
      <c r="L93" s="39">
        <v>70820</v>
      </c>
    </row>
    <row r="94" spans="1:12" x14ac:dyDescent="0.25">
      <c r="B94" s="10"/>
      <c r="C94" s="10"/>
    </row>
  </sheetData>
  <mergeCells count="1">
    <mergeCell ref="H18:L18"/>
  </mergeCells>
  <hyperlinks>
    <hyperlink ref="D9" r:id="rId1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55"/>
  <sheetViews>
    <sheetView topLeftCell="A4" workbookViewId="0">
      <selection activeCell="D7" sqref="D7"/>
    </sheetView>
  </sheetViews>
  <sheetFormatPr defaultRowHeight="15" x14ac:dyDescent="0.25"/>
  <cols>
    <col min="3" max="3" width="27.140625" customWidth="1"/>
    <col min="4" max="4" width="32.5703125" customWidth="1"/>
    <col min="5" max="5" width="26.85546875" customWidth="1"/>
    <col min="6" max="6" width="38" customWidth="1"/>
  </cols>
  <sheetData>
    <row r="4" spans="2:6" ht="18" x14ac:dyDescent="0.25">
      <c r="C4" s="21" t="s">
        <v>348</v>
      </c>
      <c r="D4" s="22"/>
      <c r="F4" s="22"/>
    </row>
    <row r="5" spans="2:6" ht="18" x14ac:dyDescent="0.25">
      <c r="D5" s="22"/>
      <c r="E5" s="22"/>
      <c r="F5" s="22"/>
    </row>
    <row r="6" spans="2:6" ht="18" x14ac:dyDescent="0.25">
      <c r="C6" s="23" t="s">
        <v>349</v>
      </c>
      <c r="D6" s="23" t="s">
        <v>384</v>
      </c>
      <c r="E6" s="22"/>
      <c r="F6" s="22"/>
    </row>
    <row r="7" spans="2:6" ht="18" x14ac:dyDescent="0.25">
      <c r="E7" s="22"/>
      <c r="F7" s="22"/>
    </row>
    <row r="8" spans="2:6" ht="18" x14ac:dyDescent="0.25">
      <c r="B8" s="25">
        <v>1</v>
      </c>
      <c r="C8" s="25" t="s">
        <v>350</v>
      </c>
      <c r="D8" s="23" t="s">
        <v>382</v>
      </c>
      <c r="E8" s="22"/>
      <c r="F8" s="22"/>
    </row>
    <row r="9" spans="2:6" ht="18" x14ac:dyDescent="0.25">
      <c r="B9" s="26"/>
      <c r="C9" s="27"/>
      <c r="D9" s="27"/>
      <c r="E9" s="22"/>
      <c r="F9" s="22"/>
    </row>
    <row r="10" spans="2:6" ht="18" x14ac:dyDescent="0.25">
      <c r="B10" s="25">
        <v>2</v>
      </c>
      <c r="C10" s="25" t="s">
        <v>351</v>
      </c>
      <c r="D10" s="23" t="s">
        <v>382</v>
      </c>
      <c r="E10" s="22"/>
      <c r="F10" s="22"/>
    </row>
    <row r="11" spans="2:6" ht="18" x14ac:dyDescent="0.25">
      <c r="B11" s="26"/>
      <c r="C11" s="27"/>
      <c r="D11" s="27"/>
      <c r="E11" s="22"/>
      <c r="F11" s="22"/>
    </row>
    <row r="12" spans="2:6" ht="18" x14ac:dyDescent="0.25">
      <c r="B12" s="25">
        <v>3</v>
      </c>
      <c r="C12" s="25" t="s">
        <v>352</v>
      </c>
      <c r="D12" s="23" t="s">
        <v>382</v>
      </c>
      <c r="E12" s="22"/>
      <c r="F12" s="22"/>
    </row>
    <row r="13" spans="2:6" ht="18" x14ac:dyDescent="0.25">
      <c r="B13" s="26"/>
      <c r="C13" s="27"/>
      <c r="D13" s="27"/>
      <c r="E13" s="22"/>
      <c r="F13" s="22"/>
    </row>
    <row r="14" spans="2:6" ht="18" x14ac:dyDescent="0.25">
      <c r="B14" s="25">
        <v>4</v>
      </c>
      <c r="C14" s="25" t="s">
        <v>353</v>
      </c>
      <c r="D14" s="23" t="s">
        <v>382</v>
      </c>
      <c r="E14" s="22"/>
      <c r="F14" s="22"/>
    </row>
    <row r="15" spans="2:6" ht="18" x14ac:dyDescent="0.25">
      <c r="B15" s="26"/>
      <c r="C15" s="27"/>
      <c r="D15" s="27"/>
      <c r="E15" s="22"/>
      <c r="F15" s="22"/>
    </row>
    <row r="16" spans="2:6" ht="18" x14ac:dyDescent="0.25">
      <c r="B16" s="25">
        <v>5</v>
      </c>
      <c r="C16" s="25" t="s">
        <v>354</v>
      </c>
      <c r="D16" s="23" t="s">
        <v>382</v>
      </c>
      <c r="E16" s="22"/>
      <c r="F16" s="22"/>
    </row>
    <row r="17" spans="2:6" ht="18" x14ac:dyDescent="0.25">
      <c r="B17" s="26"/>
      <c r="C17" s="27"/>
      <c r="D17" s="27"/>
      <c r="E17" s="22"/>
      <c r="F17" s="22"/>
    </row>
    <row r="18" spans="2:6" ht="18" x14ac:dyDescent="0.25">
      <c r="B18" s="25">
        <v>6</v>
      </c>
      <c r="C18" s="28" t="s">
        <v>357</v>
      </c>
      <c r="D18" s="23" t="s">
        <v>382</v>
      </c>
      <c r="E18" s="22"/>
      <c r="F18" s="22"/>
    </row>
    <row r="19" spans="2:6" ht="18" x14ac:dyDescent="0.25">
      <c r="B19" s="26"/>
      <c r="C19" s="29"/>
      <c r="D19" s="30" t="s">
        <v>358</v>
      </c>
      <c r="E19" s="22"/>
      <c r="F19" s="22"/>
    </row>
    <row r="20" spans="2:6" ht="18" x14ac:dyDescent="0.25">
      <c r="B20" s="26"/>
      <c r="C20" s="27"/>
      <c r="D20" s="27"/>
      <c r="E20" s="22"/>
      <c r="F20" s="22"/>
    </row>
    <row r="21" spans="2:6" ht="18" x14ac:dyDescent="0.25">
      <c r="B21" s="25">
        <v>7</v>
      </c>
      <c r="C21" s="28" t="s">
        <v>359</v>
      </c>
      <c r="D21" s="23" t="s">
        <v>382</v>
      </c>
      <c r="E21" s="22"/>
      <c r="F21" s="22"/>
    </row>
    <row r="22" spans="2:6" ht="18" x14ac:dyDescent="0.25">
      <c r="B22" s="26"/>
      <c r="C22" s="29"/>
      <c r="D22" s="30" t="s">
        <v>358</v>
      </c>
      <c r="E22" s="22"/>
      <c r="F22" s="22"/>
    </row>
    <row r="23" spans="2:6" ht="18" x14ac:dyDescent="0.25">
      <c r="B23" s="26"/>
      <c r="C23" s="29"/>
      <c r="D23" s="30" t="s">
        <v>360</v>
      </c>
      <c r="E23" s="22"/>
      <c r="F23" s="22"/>
    </row>
    <row r="24" spans="2:6" ht="18" x14ac:dyDescent="0.25">
      <c r="B24" s="26"/>
      <c r="C24" s="29"/>
      <c r="D24" s="30" t="s">
        <v>372</v>
      </c>
      <c r="E24" s="22"/>
      <c r="F24" s="22"/>
    </row>
    <row r="25" spans="2:6" ht="18" x14ac:dyDescent="0.25">
      <c r="B25" s="26"/>
      <c r="C25" s="27"/>
      <c r="D25" s="27"/>
      <c r="E25" s="22"/>
      <c r="F25" s="22"/>
    </row>
    <row r="26" spans="2:6" ht="18" x14ac:dyDescent="0.25">
      <c r="B26" s="25">
        <v>8</v>
      </c>
      <c r="C26" s="31" t="s">
        <v>361</v>
      </c>
      <c r="D26" s="30" t="s">
        <v>373</v>
      </c>
      <c r="E26" s="22"/>
      <c r="F26" s="22"/>
    </row>
    <row r="27" spans="2:6" ht="18" x14ac:dyDescent="0.25">
      <c r="B27" s="26"/>
      <c r="C27" s="27"/>
      <c r="D27" s="27"/>
      <c r="E27" s="22"/>
      <c r="F27" s="22"/>
    </row>
    <row r="28" spans="2:6" ht="18" x14ac:dyDescent="0.25">
      <c r="B28" s="25">
        <v>9</v>
      </c>
      <c r="C28" s="31" t="s">
        <v>362</v>
      </c>
      <c r="D28" s="30" t="s">
        <v>376</v>
      </c>
      <c r="E28" s="24"/>
      <c r="F28" s="22"/>
    </row>
    <row r="29" spans="2:6" ht="18" x14ac:dyDescent="0.25">
      <c r="B29" s="26"/>
      <c r="C29" s="27"/>
      <c r="D29" s="27"/>
      <c r="E29" s="22"/>
      <c r="F29" s="22"/>
    </row>
    <row r="30" spans="2:6" ht="15.75" x14ac:dyDescent="0.25">
      <c r="B30" s="25">
        <v>10</v>
      </c>
      <c r="C30" s="31" t="s">
        <v>366</v>
      </c>
      <c r="D30" s="30" t="s">
        <v>360</v>
      </c>
    </row>
    <row r="31" spans="2:6" ht="18" x14ac:dyDescent="0.25">
      <c r="B31" s="26"/>
      <c r="C31" s="27"/>
      <c r="D31" s="30" t="s">
        <v>374</v>
      </c>
      <c r="E31" s="22"/>
      <c r="F31" s="22"/>
    </row>
    <row r="32" spans="2:6" ht="18" x14ac:dyDescent="0.25">
      <c r="B32" s="26"/>
      <c r="C32" s="27"/>
      <c r="D32" s="27"/>
      <c r="E32" s="22"/>
      <c r="F32" s="22"/>
    </row>
    <row r="33" spans="2:6" ht="15.75" x14ac:dyDescent="0.25">
      <c r="B33" s="25">
        <v>11</v>
      </c>
      <c r="C33" s="31" t="s">
        <v>363</v>
      </c>
      <c r="D33" s="30" t="s">
        <v>360</v>
      </c>
    </row>
    <row r="34" spans="2:6" ht="18" x14ac:dyDescent="0.25">
      <c r="B34" s="26"/>
      <c r="C34" s="27"/>
      <c r="D34" s="27"/>
      <c r="E34" s="22"/>
      <c r="F34" s="22"/>
    </row>
    <row r="35" spans="2:6" ht="15.75" x14ac:dyDescent="0.25">
      <c r="B35" s="25">
        <v>12</v>
      </c>
      <c r="C35" s="31" t="s">
        <v>364</v>
      </c>
      <c r="D35" s="30" t="s">
        <v>375</v>
      </c>
      <c r="E35" s="24"/>
    </row>
    <row r="36" spans="2:6" ht="18" x14ac:dyDescent="0.25">
      <c r="B36" s="26"/>
      <c r="C36" s="26"/>
      <c r="D36" s="27"/>
      <c r="E36" s="22"/>
      <c r="F36" s="22"/>
    </row>
    <row r="37" spans="2:6" ht="15.75" x14ac:dyDescent="0.25">
      <c r="B37" s="25">
        <v>13</v>
      </c>
      <c r="C37" s="31" t="s">
        <v>365</v>
      </c>
      <c r="D37" s="30" t="s">
        <v>375</v>
      </c>
      <c r="E37" s="24"/>
      <c r="F37" s="24"/>
    </row>
    <row r="38" spans="2:6" ht="18" x14ac:dyDescent="0.25">
      <c r="B38" s="26"/>
      <c r="C38" s="27"/>
      <c r="D38" s="27"/>
      <c r="E38" s="22"/>
      <c r="F38" s="22"/>
    </row>
    <row r="39" spans="2:6" ht="18" x14ac:dyDescent="0.25">
      <c r="B39" s="25">
        <v>14</v>
      </c>
      <c r="C39" s="31" t="s">
        <v>355</v>
      </c>
      <c r="D39" s="30" t="s">
        <v>356</v>
      </c>
      <c r="E39" s="22"/>
      <c r="F39" s="22"/>
    </row>
    <row r="40" spans="2:6" ht="18" x14ac:dyDescent="0.25">
      <c r="B40" s="26"/>
      <c r="C40" s="32"/>
      <c r="D40" s="26"/>
      <c r="E40" s="22"/>
      <c r="F40" s="22"/>
    </row>
    <row r="41" spans="2:6" ht="18" x14ac:dyDescent="0.25">
      <c r="B41" s="25">
        <v>15</v>
      </c>
      <c r="C41" s="31" t="s">
        <v>368</v>
      </c>
      <c r="D41" s="30" t="s">
        <v>372</v>
      </c>
      <c r="E41" s="24"/>
      <c r="F41" s="22"/>
    </row>
    <row r="42" spans="2:6" ht="18" x14ac:dyDescent="0.25">
      <c r="B42" s="26"/>
      <c r="C42" s="26"/>
      <c r="D42" s="27"/>
      <c r="E42" s="22"/>
      <c r="F42" s="22"/>
    </row>
    <row r="43" spans="2:6" ht="18" x14ac:dyDescent="0.25">
      <c r="B43" s="25">
        <v>16</v>
      </c>
      <c r="C43" s="31" t="s">
        <v>370</v>
      </c>
      <c r="D43" s="30" t="s">
        <v>372</v>
      </c>
      <c r="E43" s="22"/>
      <c r="F43" s="22"/>
    </row>
    <row r="44" spans="2:6" ht="18" x14ac:dyDescent="0.25">
      <c r="B44" s="26"/>
      <c r="C44" s="26"/>
      <c r="D44" s="27"/>
      <c r="E44" s="22"/>
      <c r="F44" s="22"/>
    </row>
    <row r="45" spans="2:6" ht="18" x14ac:dyDescent="0.25">
      <c r="B45" s="25">
        <v>17</v>
      </c>
      <c r="C45" s="31" t="s">
        <v>371</v>
      </c>
      <c r="D45" s="30" t="s">
        <v>372</v>
      </c>
      <c r="E45" s="22"/>
      <c r="F45" s="22"/>
    </row>
    <row r="46" spans="2:6" ht="18" x14ac:dyDescent="0.25">
      <c r="B46" s="26"/>
      <c r="C46" s="26"/>
      <c r="D46" s="27"/>
      <c r="E46" s="22"/>
      <c r="F46" s="22"/>
    </row>
    <row r="47" spans="2:6" ht="18" x14ac:dyDescent="0.25">
      <c r="B47" s="25">
        <v>18</v>
      </c>
      <c r="C47" s="31" t="s">
        <v>367</v>
      </c>
      <c r="D47" s="30" t="s">
        <v>372</v>
      </c>
      <c r="E47" s="22"/>
      <c r="F47" s="22"/>
    </row>
    <row r="48" spans="2:6" ht="18" x14ac:dyDescent="0.25">
      <c r="B48" s="26"/>
      <c r="C48" s="26"/>
      <c r="D48" s="27"/>
      <c r="E48" s="22"/>
      <c r="F48" s="22"/>
    </row>
    <row r="49" spans="2:6" ht="18" x14ac:dyDescent="0.25">
      <c r="B49" s="25">
        <v>19</v>
      </c>
      <c r="C49" s="31" t="s">
        <v>377</v>
      </c>
      <c r="D49" s="30" t="s">
        <v>372</v>
      </c>
      <c r="E49" s="24"/>
      <c r="F49" s="22"/>
    </row>
    <row r="50" spans="2:6" ht="18" x14ac:dyDescent="0.25">
      <c r="B50" s="26"/>
      <c r="C50" s="26"/>
      <c r="D50" s="27"/>
      <c r="E50" s="22"/>
      <c r="F50" s="22"/>
    </row>
    <row r="51" spans="2:6" ht="18" x14ac:dyDescent="0.25">
      <c r="B51" s="25">
        <v>20</v>
      </c>
      <c r="C51" s="31" t="s">
        <v>369</v>
      </c>
      <c r="D51" s="30" t="s">
        <v>372</v>
      </c>
      <c r="E51" s="24"/>
      <c r="F51" s="22"/>
    </row>
    <row r="52" spans="2:6" ht="18" x14ac:dyDescent="0.25">
      <c r="B52" s="26"/>
      <c r="C52" s="26"/>
      <c r="D52" s="27"/>
      <c r="E52" s="22"/>
      <c r="F52" s="22"/>
    </row>
    <row r="53" spans="2:6" ht="18" x14ac:dyDescent="0.25">
      <c r="B53" s="26"/>
      <c r="C53" s="26"/>
      <c r="D53" s="26"/>
      <c r="E53" s="24"/>
      <c r="F53" s="22"/>
    </row>
    <row r="54" spans="2:6" ht="18" x14ac:dyDescent="0.25">
      <c r="B54" s="26"/>
      <c r="C54" s="33" t="s">
        <v>383</v>
      </c>
      <c r="E54" s="22"/>
      <c r="F54" s="22"/>
    </row>
    <row r="55" spans="2:6" ht="18" x14ac:dyDescent="0.25">
      <c r="E55" s="24"/>
      <c r="F55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Бьерт</vt:lpstr>
      <vt:lpstr>Валенсия</vt:lpstr>
      <vt:lpstr>тонировки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Dmitriy Nifantyev</dc:creator>
  <cp:lastModifiedBy>Andrei</cp:lastModifiedBy>
  <cp:lastPrinted>2016-10-24T13:35:21Z</cp:lastPrinted>
  <dcterms:created xsi:type="dcterms:W3CDTF">2016-08-25T11:16:29Z</dcterms:created>
  <dcterms:modified xsi:type="dcterms:W3CDTF">2017-02-22T08:07:37Z</dcterms:modified>
</cp:coreProperties>
</file>