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50" windowWidth="20610" windowHeight="9150" tabRatio="551" activeTab="4"/>
  </bookViews>
  <sheets>
    <sheet name="Сумки Б" sheetId="9" r:id="rId1"/>
    <sheet name="Сумки (П)" sheetId="3" r:id="rId2"/>
    <sheet name="Сумки (Т)" sheetId="7" r:id="rId3"/>
    <sheet name="Сумки (М)" sheetId="6" r:id="rId4"/>
    <sheet name="Сумки" sheetId="8" r:id="rId5"/>
  </sheets>
  <calcPr calcId="114210" refMode="R1C1"/>
</workbook>
</file>

<file path=xl/calcChain.xml><?xml version="1.0" encoding="utf-8"?>
<calcChain xmlns="http://schemas.openxmlformats.org/spreadsheetml/2006/main">
  <c r="F12" i="9"/>
  <c r="G2"/>
  <c r="G3"/>
  <c r="G4"/>
  <c r="G5"/>
  <c r="G6"/>
  <c r="G7"/>
  <c r="G8"/>
  <c r="G9"/>
  <c r="G10"/>
  <c r="G11"/>
  <c r="G12"/>
  <c r="G10" i="6"/>
  <c r="F39"/>
  <c r="G2"/>
  <c r="G14" i="7"/>
  <c r="G11" i="6"/>
  <c r="G12"/>
  <c r="G13"/>
  <c r="G14"/>
  <c r="G9"/>
  <c r="G8"/>
  <c r="G7"/>
  <c r="G6" i="8"/>
  <c r="F34" i="3"/>
  <c r="G18"/>
  <c r="G2"/>
  <c r="G3"/>
  <c r="G4"/>
  <c r="G5"/>
  <c r="G6"/>
  <c r="G7"/>
  <c r="G8"/>
  <c r="G9"/>
  <c r="G10"/>
  <c r="G11"/>
  <c r="G12"/>
  <c r="G13"/>
  <c r="G14"/>
  <c r="G15"/>
  <c r="G16"/>
  <c r="G17"/>
  <c r="G19"/>
  <c r="G20"/>
  <c r="G21"/>
  <c r="G22"/>
  <c r="G23"/>
  <c r="G24"/>
  <c r="G25"/>
  <c r="G26"/>
  <c r="G27"/>
  <c r="G28"/>
  <c r="G29"/>
  <c r="G30"/>
  <c r="G31"/>
  <c r="G32"/>
  <c r="G33"/>
  <c r="G34"/>
  <c r="G20" i="6"/>
  <c r="G19"/>
  <c r="G38"/>
  <c r="G37"/>
  <c r="G35"/>
  <c r="G34"/>
  <c r="G33"/>
  <c r="G32"/>
  <c r="G31"/>
  <c r="G36"/>
  <c r="G5" i="8"/>
  <c r="G4"/>
  <c r="G3"/>
  <c r="G2"/>
  <c r="F7"/>
  <c r="F15" i="7"/>
  <c r="G13"/>
  <c r="G7" i="8"/>
  <c r="G25" i="6"/>
  <c r="G27"/>
  <c r="G16"/>
  <c r="G26"/>
  <c r="G15"/>
  <c r="G24"/>
  <c r="G6"/>
  <c r="G23"/>
  <c r="G5"/>
  <c r="G22"/>
  <c r="G4"/>
  <c r="G30"/>
  <c r="G21"/>
  <c r="G3"/>
  <c r="G29"/>
  <c r="G18"/>
  <c r="G28"/>
  <c r="G17"/>
  <c r="G12" i="7"/>
  <c r="G4"/>
  <c r="G11"/>
  <c r="G3"/>
  <c r="G10"/>
  <c r="G2"/>
  <c r="G9"/>
  <c r="G7"/>
  <c r="G6"/>
  <c r="G5"/>
  <c r="G8"/>
  <c r="G15"/>
  <c r="G39" i="6"/>
</calcChain>
</file>

<file path=xl/sharedStrings.xml><?xml version="1.0" encoding="utf-8"?>
<sst xmlns="http://schemas.openxmlformats.org/spreadsheetml/2006/main" count="270" uniqueCount="112">
  <si>
    <t>Изображение</t>
  </si>
  <si>
    <t>Размер</t>
  </si>
  <si>
    <t>Стоимость</t>
  </si>
  <si>
    <t>Количество</t>
  </si>
  <si>
    <t>Сумма</t>
  </si>
  <si>
    <t>Название</t>
  </si>
  <si>
    <t>Артикул</t>
  </si>
  <si>
    <t xml:space="preserve"> </t>
  </si>
  <si>
    <t>П Алиса 9-18</t>
  </si>
  <si>
    <t>Сум</t>
  </si>
  <si>
    <t>П Кросс-Боди 9-633</t>
  </si>
  <si>
    <t>П Круиз 2-137</t>
  </si>
  <si>
    <t>П Молодежная 785</t>
  </si>
  <si>
    <t>П Пляжная 660</t>
  </si>
  <si>
    <t>П Спортивная 2-379</t>
  </si>
  <si>
    <t>П Театральная 9-5</t>
  </si>
  <si>
    <t>П Турне 2-202</t>
  </si>
  <si>
    <t>П Хельга 766</t>
  </si>
  <si>
    <t>34, 24, 13</t>
  </si>
  <si>
    <t>52, 32, 30</t>
  </si>
  <si>
    <t>17, 15, 5</t>
  </si>
  <si>
    <t>45, 28, 18</t>
  </si>
  <si>
    <t>40, 38, 7</t>
  </si>
  <si>
    <t>33, 23, 14</t>
  </si>
  <si>
    <t>42, 26, 24</t>
  </si>
  <si>
    <t>18, 20, 10</t>
  </si>
  <si>
    <t>40, 31, 13,5</t>
  </si>
  <si>
    <t>21, 15, 6</t>
  </si>
  <si>
    <t>Т Дина</t>
  </si>
  <si>
    <t>Т Портфель под ноутбук</t>
  </si>
  <si>
    <t>Т Каролина</t>
  </si>
  <si>
    <t>П Вояж 841 (бабочки на чёрном)</t>
  </si>
  <si>
    <t>П Вояж 841 (кафе)</t>
  </si>
  <si>
    <t>П Вояж 841 (перчатки)</t>
  </si>
  <si>
    <t>П Алиса 9-18 (перчатки)</t>
  </si>
  <si>
    <t>П Кросс-Боди 9-633 (кафе)</t>
  </si>
  <si>
    <t>П Кросс-Боди 9-633 (перчатки)</t>
  </si>
  <si>
    <t>П Кросс-Боди 9-633 (собачки на чёрном)</t>
  </si>
  <si>
    <t>П Кросс-Боди 9-633 (белые собачки)</t>
  </si>
  <si>
    <t>П Кросс-Боди 9-633 (евро)</t>
  </si>
  <si>
    <t>П Молодежная 785 (кафе)</t>
  </si>
  <si>
    <t>П Молодежная 785 (короны)</t>
  </si>
  <si>
    <t>П Молодежная 785 (собачки на чёрном)</t>
  </si>
  <si>
    <t>П Хельга 766 (кафе)</t>
  </si>
  <si>
    <t>П Хельга 766 (мода)</t>
  </si>
  <si>
    <t>П Хельга 766 (короны)</t>
  </si>
  <si>
    <t>П Вояж 841 (бежевые розы)</t>
  </si>
  <si>
    <t>М Алла</t>
  </si>
  <si>
    <t>М Сумка с люверсами (опера)</t>
  </si>
  <si>
    <t>М Сумка с люверсами (город)</t>
  </si>
  <si>
    <t>М Сумка с люверсами (матрёшки на чёрнам)</t>
  </si>
  <si>
    <t>М Сумка с люверсами (бабочки на чёрном)</t>
  </si>
  <si>
    <t>М Альбина (опера)</t>
  </si>
  <si>
    <t>М Альбина (перчатки)</t>
  </si>
  <si>
    <t>М Клатч с цепочкой (розовые собачки)</t>
  </si>
  <si>
    <t>М Клатч с цепочкой (мода)</t>
  </si>
  <si>
    <t>М Клатч с цепочкой (кофе)</t>
  </si>
  <si>
    <t>М Клатч с цепочкой (бабочки на чёрном)</t>
  </si>
  <si>
    <t>М Бочонок Косметичка (евро)</t>
  </si>
  <si>
    <t>М Бочонок Косметичка (корона)</t>
  </si>
  <si>
    <t>М Бочонок Косметичка (матрёшки)</t>
  </si>
  <si>
    <t>М Бочонок Косметичка (собачки на чёрном)</t>
  </si>
  <si>
    <t>М Бочонок Косметичка (собачки)</t>
  </si>
  <si>
    <t>М Бочонок Косметичка (город)</t>
  </si>
  <si>
    <t>16x52x30</t>
  </si>
  <si>
    <t>8x30x30</t>
  </si>
  <si>
    <t>Косметичка без зеркала</t>
  </si>
  <si>
    <t>11x19x12</t>
  </si>
  <si>
    <t>Косметичка с зеркалом</t>
  </si>
  <si>
    <t>11x19x13</t>
  </si>
  <si>
    <t>А Пляжная</t>
  </si>
  <si>
    <t>43x35x8</t>
  </si>
  <si>
    <t>Альфа С-78</t>
  </si>
  <si>
    <t>457x27x18</t>
  </si>
  <si>
    <t>Б Джессика (француженка)</t>
  </si>
  <si>
    <t>Б Джессика (Стиль)</t>
  </si>
  <si>
    <t>Б Джулия (Стиль)</t>
  </si>
  <si>
    <t>Б Джулия (француженка)</t>
  </si>
  <si>
    <t>Б Натали (Красивая Девушка)</t>
  </si>
  <si>
    <t>Б Нина  (француженка)</t>
  </si>
  <si>
    <t>Б Нина        (Красивая Девушка)</t>
  </si>
  <si>
    <t>Б Нина (Стиль)</t>
  </si>
  <si>
    <t>Б Эрика (Стиль)</t>
  </si>
  <si>
    <t>33х23х12</t>
  </si>
  <si>
    <t>33х24х15</t>
  </si>
  <si>
    <t>35х25х13</t>
  </si>
  <si>
    <t>30х21х10</t>
  </si>
  <si>
    <t>30х22х8</t>
  </si>
  <si>
    <t>М Бочонок Косметичка (десерт)</t>
  </si>
  <si>
    <t>М Бочонок Косметичка (кошки на светлом)</t>
  </si>
  <si>
    <t>М Бочонок Косметичка (кошки на чёрном)</t>
  </si>
  <si>
    <t>М Бочонок Косметичка (мода)</t>
  </si>
  <si>
    <t>М Бочонок Косметичка (ордена)</t>
  </si>
  <si>
    <t>М Сумка с люверсами (Coffee)</t>
  </si>
  <si>
    <t>М Сумка с люверсами (перчатки)</t>
  </si>
  <si>
    <t>7018 Бал</t>
  </si>
  <si>
    <t>30х33х20</t>
  </si>
  <si>
    <t>М Ангелина (бабочки на чёрном)</t>
  </si>
  <si>
    <t>М Ангелина (божьи коровки и пчёлки)</t>
  </si>
  <si>
    <t>М Ангелина (собачки на жёлтом)</t>
  </si>
  <si>
    <t>Т Мерлин сумка</t>
  </si>
  <si>
    <t>М Айсберг</t>
  </si>
  <si>
    <t>сум</t>
  </si>
  <si>
    <t>М Дорожно-спортивная (город)</t>
  </si>
  <si>
    <t>М Дорожно-спортивная (короны)</t>
  </si>
  <si>
    <t>М Дорожно-спортивная (опера)</t>
  </si>
  <si>
    <t>М Дорожная (короны)</t>
  </si>
  <si>
    <t>М Дорожная (медали)</t>
  </si>
  <si>
    <t>М Рюкзак мини (бабочки на чёрном)</t>
  </si>
  <si>
    <t>М Рюкзак мини (короны)</t>
  </si>
  <si>
    <t>М Рюкзак мини (кофе)</t>
  </si>
  <si>
    <t>Б Анна (Pretty Girl)</t>
  </si>
</sst>
</file>

<file path=xl/styles.xml><?xml version="1.0" encoding="utf-8"?>
<styleSheet xmlns="http://schemas.openxmlformats.org/spreadsheetml/2006/main">
  <numFmts count="2">
    <numFmt numFmtId="164" formatCode="#,##0.00&quot;р.&quot;"/>
    <numFmt numFmtId="165" formatCode="0000"/>
  </numFmts>
  <fonts count="5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11"/>
      <color indexed="9"/>
      <name val="Calibri"/>
      <family val="2"/>
      <charset val="204"/>
    </font>
    <font>
      <sz val="12"/>
      <color indexed="8"/>
      <name val="Calibri"/>
      <family val="2"/>
      <charset val="204"/>
    </font>
    <font>
      <sz val="1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01">
    <xf numFmtId="0" fontId="0" fillId="0" borderId="0" xfId="0"/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0" borderId="0" xfId="0" applyFill="1"/>
    <xf numFmtId="164" fontId="0" fillId="0" borderId="0" xfId="0" applyNumberFormat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164" fontId="0" fillId="0" borderId="2" xfId="0" applyNumberForma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3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5" fontId="0" fillId="0" borderId="3" xfId="0" applyNumberFormat="1" applyBorder="1" applyAlignment="1">
      <alignment horizontal="center" vertical="center" wrapText="1"/>
    </xf>
    <xf numFmtId="164" fontId="0" fillId="0" borderId="4" xfId="0" applyNumberFormat="1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 wrapText="1"/>
    </xf>
    <xf numFmtId="164" fontId="2" fillId="0" borderId="0" xfId="0" applyNumberFormat="1" applyFont="1" applyFill="1" applyAlignment="1">
      <alignment horizontal="center" vertical="center"/>
    </xf>
    <xf numFmtId="0" fontId="2" fillId="0" borderId="0" xfId="0" applyFont="1" applyFill="1"/>
    <xf numFmtId="16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0" fillId="0" borderId="4" xfId="0" applyBorder="1"/>
    <xf numFmtId="0" fontId="0" fillId="3" borderId="5" xfId="0" applyFill="1" applyBorder="1" applyAlignment="1">
      <alignment horizontal="center" vertical="center"/>
    </xf>
    <xf numFmtId="164" fontId="0" fillId="3" borderId="6" xfId="0" applyNumberForma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3" borderId="5" xfId="0" applyFill="1" applyBorder="1"/>
    <xf numFmtId="164" fontId="0" fillId="3" borderId="6" xfId="0" applyNumberFormat="1" applyFill="1" applyBorder="1"/>
    <xf numFmtId="0" fontId="2" fillId="0" borderId="0" xfId="0" applyFont="1"/>
    <xf numFmtId="0" fontId="2" fillId="0" borderId="0" xfId="0" applyFont="1" applyAlignment="1">
      <alignment horizontal="center" vertical="center"/>
    </xf>
    <xf numFmtId="164" fontId="0" fillId="0" borderId="9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0" fontId="1" fillId="0" borderId="0" xfId="0" applyFont="1" applyFill="1" applyProtection="1"/>
    <xf numFmtId="164" fontId="1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/>
    <xf numFmtId="0" fontId="1" fillId="0" borderId="0" xfId="0" applyFont="1" applyFill="1"/>
    <xf numFmtId="164" fontId="1" fillId="0" borderId="0" xfId="0" applyNumberFormat="1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164" fontId="0" fillId="0" borderId="7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/>
    </xf>
    <xf numFmtId="0" fontId="0" fillId="0" borderId="12" xfId="0" applyBorder="1"/>
    <xf numFmtId="0" fontId="0" fillId="0" borderId="13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4" fontId="0" fillId="0" borderId="11" xfId="0" applyNumberFormat="1" applyBorder="1" applyAlignment="1">
      <alignment horizontal="center" vertical="center" wrapText="1"/>
    </xf>
    <xf numFmtId="0" fontId="0" fillId="0" borderId="0" xfId="0" applyBorder="1"/>
    <xf numFmtId="0" fontId="0" fillId="0" borderId="3" xfId="0" applyBorder="1"/>
    <xf numFmtId="0" fontId="4" fillId="4" borderId="4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/>
    </xf>
    <xf numFmtId="0" fontId="4" fillId="4" borderId="4" xfId="0" applyNumberFormat="1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/>
    </xf>
    <xf numFmtId="164" fontId="0" fillId="4" borderId="4" xfId="0" applyNumberFormat="1" applyFill="1" applyBorder="1" applyAlignment="1">
      <alignment horizontal="center" vertical="center"/>
    </xf>
    <xf numFmtId="0" fontId="0" fillId="0" borderId="8" xfId="0" applyBorder="1"/>
    <xf numFmtId="0" fontId="4" fillId="4" borderId="7" xfId="0" applyFont="1" applyFill="1" applyBorder="1" applyAlignment="1">
      <alignment horizontal="center" vertical="center" wrapText="1"/>
    </xf>
    <xf numFmtId="0" fontId="0" fillId="4" borderId="7" xfId="0" applyFill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2" fontId="0" fillId="3" borderId="6" xfId="0" applyNumberFormat="1" applyFill="1" applyBorder="1" applyAlignment="1">
      <alignment horizontal="center" vertical="center"/>
    </xf>
    <xf numFmtId="0" fontId="0" fillId="0" borderId="17" xfId="0" applyBorder="1"/>
    <xf numFmtId="0" fontId="0" fillId="0" borderId="7" xfId="0" applyBorder="1"/>
    <xf numFmtId="0" fontId="4" fillId="4" borderId="7" xfId="0" applyNumberFormat="1" applyFont="1" applyFill="1" applyBorder="1" applyAlignment="1">
      <alignment horizontal="center" vertical="center" wrapText="1"/>
    </xf>
    <xf numFmtId="0" fontId="0" fillId="5" borderId="7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0" fontId="0" fillId="5" borderId="13" xfId="0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 wrapText="1"/>
      <protection locked="0"/>
    </xf>
    <xf numFmtId="0" fontId="0" fillId="5" borderId="1" xfId="0" applyFill="1" applyBorder="1" applyAlignment="1" applyProtection="1">
      <alignment horizontal="center" vertical="center"/>
      <protection locked="0"/>
    </xf>
    <xf numFmtId="2" fontId="0" fillId="0" borderId="11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13" xfId="0" applyNumberFormat="1" applyBorder="1" applyAlignment="1">
      <alignment horizontal="center" vertical="center"/>
    </xf>
    <xf numFmtId="0" fontId="0" fillId="0" borderId="18" xfId="0" applyBorder="1"/>
    <xf numFmtId="0" fontId="0" fillId="0" borderId="18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164" fontId="0" fillId="0" borderId="18" xfId="0" applyNumberFormat="1" applyBorder="1" applyAlignment="1">
      <alignment horizontal="center" vertical="center"/>
    </xf>
    <xf numFmtId="0" fontId="0" fillId="5" borderId="18" xfId="0" applyFill="1" applyBorder="1" applyAlignment="1" applyProtection="1">
      <alignment horizontal="center" vertical="center"/>
      <protection locked="0"/>
    </xf>
    <xf numFmtId="0" fontId="0" fillId="0" borderId="19" xfId="0" applyBorder="1"/>
    <xf numFmtId="0" fontId="0" fillId="0" borderId="19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0" fontId="0" fillId="5" borderId="7" xfId="0" applyFill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>
      <alignment horizontal="center" vertical="center"/>
    </xf>
    <xf numFmtId="0" fontId="0" fillId="0" borderId="5" xfId="0" applyBorder="1"/>
    <xf numFmtId="0" fontId="0" fillId="0" borderId="20" xfId="0" applyBorder="1"/>
    <xf numFmtId="0" fontId="4" fillId="4" borderId="21" xfId="0" applyFont="1" applyFill="1" applyBorder="1" applyAlignment="1">
      <alignment horizontal="center" vertical="center" wrapText="1"/>
    </xf>
    <xf numFmtId="0" fontId="0" fillId="4" borderId="21" xfId="0" applyFill="1" applyBorder="1" applyAlignment="1">
      <alignment horizontal="center" vertical="center"/>
    </xf>
    <xf numFmtId="164" fontId="0" fillId="4" borderId="21" xfId="0" applyNumberFormat="1" applyFill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0" fillId="4" borderId="4" xfId="0" applyFont="1" applyFill="1" applyBorder="1" applyAlignment="1">
      <alignment horizontal="center" vertical="center"/>
    </xf>
    <xf numFmtId="0" fontId="0" fillId="5" borderId="4" xfId="0" applyFont="1" applyFill="1" applyBorder="1" applyAlignment="1" applyProtection="1">
      <alignment horizontal="center" vertical="center"/>
      <protection locked="0"/>
    </xf>
    <xf numFmtId="164" fontId="0" fillId="4" borderId="2" xfId="0" applyNumberFormat="1" applyFont="1" applyFill="1" applyBorder="1" applyAlignment="1">
      <alignment horizontal="center" vertical="center"/>
    </xf>
    <xf numFmtId="164" fontId="0" fillId="4" borderId="4" xfId="0" applyNumberFormat="1" applyFont="1" applyFill="1" applyBorder="1" applyAlignment="1">
      <alignment horizontal="center" vertical="center"/>
    </xf>
    <xf numFmtId="0" fontId="0" fillId="5" borderId="21" xfId="0" applyFill="1" applyBorder="1" applyAlignment="1" applyProtection="1">
      <alignment horizontal="center" vertical="center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23.jpeg"/><Relationship Id="rId18" Type="http://schemas.openxmlformats.org/officeDocument/2006/relationships/image" Target="../media/image28.jpeg"/><Relationship Id="rId26" Type="http://schemas.openxmlformats.org/officeDocument/2006/relationships/image" Target="../media/image36.jpeg"/><Relationship Id="rId3" Type="http://schemas.openxmlformats.org/officeDocument/2006/relationships/image" Target="../media/image13.jpeg"/><Relationship Id="rId21" Type="http://schemas.openxmlformats.org/officeDocument/2006/relationships/image" Target="../media/image31.jpeg"/><Relationship Id="rId7" Type="http://schemas.openxmlformats.org/officeDocument/2006/relationships/image" Target="../media/image17.jpeg"/><Relationship Id="rId12" Type="http://schemas.openxmlformats.org/officeDocument/2006/relationships/image" Target="../media/image22.jpeg"/><Relationship Id="rId17" Type="http://schemas.openxmlformats.org/officeDocument/2006/relationships/image" Target="../media/image27.jpeg"/><Relationship Id="rId25" Type="http://schemas.openxmlformats.org/officeDocument/2006/relationships/image" Target="../media/image35.jpeg"/><Relationship Id="rId2" Type="http://schemas.openxmlformats.org/officeDocument/2006/relationships/image" Target="../media/image12.jpeg"/><Relationship Id="rId16" Type="http://schemas.openxmlformats.org/officeDocument/2006/relationships/image" Target="../media/image26.jpeg"/><Relationship Id="rId20" Type="http://schemas.openxmlformats.org/officeDocument/2006/relationships/image" Target="../media/image30.jpeg"/><Relationship Id="rId29" Type="http://schemas.openxmlformats.org/officeDocument/2006/relationships/image" Target="../media/image39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11" Type="http://schemas.openxmlformats.org/officeDocument/2006/relationships/image" Target="../media/image21.jpeg"/><Relationship Id="rId24" Type="http://schemas.openxmlformats.org/officeDocument/2006/relationships/image" Target="../media/image34.jpeg"/><Relationship Id="rId32" Type="http://schemas.openxmlformats.org/officeDocument/2006/relationships/image" Target="../media/image42.jpeg"/><Relationship Id="rId5" Type="http://schemas.openxmlformats.org/officeDocument/2006/relationships/image" Target="../media/image15.jpeg"/><Relationship Id="rId15" Type="http://schemas.openxmlformats.org/officeDocument/2006/relationships/image" Target="../media/image25.jpeg"/><Relationship Id="rId23" Type="http://schemas.openxmlformats.org/officeDocument/2006/relationships/image" Target="../media/image33.jpeg"/><Relationship Id="rId28" Type="http://schemas.openxmlformats.org/officeDocument/2006/relationships/image" Target="../media/image38.jpeg"/><Relationship Id="rId10" Type="http://schemas.openxmlformats.org/officeDocument/2006/relationships/image" Target="../media/image20.jpeg"/><Relationship Id="rId19" Type="http://schemas.openxmlformats.org/officeDocument/2006/relationships/image" Target="../media/image29.jpeg"/><Relationship Id="rId31" Type="http://schemas.openxmlformats.org/officeDocument/2006/relationships/image" Target="../media/image41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Relationship Id="rId14" Type="http://schemas.openxmlformats.org/officeDocument/2006/relationships/image" Target="../media/image24.jpeg"/><Relationship Id="rId22" Type="http://schemas.openxmlformats.org/officeDocument/2006/relationships/image" Target="../media/image32.jpeg"/><Relationship Id="rId27" Type="http://schemas.openxmlformats.org/officeDocument/2006/relationships/image" Target="../media/image37.jpeg"/><Relationship Id="rId30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3" Type="http://schemas.openxmlformats.org/officeDocument/2006/relationships/image" Target="../media/image45.jpe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0" Type="http://schemas.openxmlformats.org/officeDocument/2006/relationships/image" Target="../media/image52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jpeg"/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" Type="http://schemas.openxmlformats.org/officeDocument/2006/relationships/image" Target="../media/image58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5.jpeg"/><Relationship Id="rId2" Type="http://schemas.openxmlformats.org/officeDocument/2006/relationships/image" Target="../media/image94.jpeg"/><Relationship Id="rId1" Type="http://schemas.openxmlformats.org/officeDocument/2006/relationships/image" Target="../media/image93.jpeg"/><Relationship Id="rId4" Type="http://schemas.openxmlformats.org/officeDocument/2006/relationships/image" Target="../media/image9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19050</xdr:rowOff>
    </xdr:from>
    <xdr:to>
      <xdr:col>1</xdr:col>
      <xdr:colOff>1638300</xdr:colOff>
      <xdr:row>2</xdr:row>
      <xdr:rowOff>1181100</xdr:rowOff>
    </xdr:to>
    <xdr:pic>
      <xdr:nvPicPr>
        <xdr:cNvPr id="2049" name="Рисунок 1" descr="Jessika (French Girl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1438275"/>
          <a:ext cx="16097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3</xdr:row>
      <xdr:rowOff>19050</xdr:rowOff>
    </xdr:from>
    <xdr:to>
      <xdr:col>1</xdr:col>
      <xdr:colOff>1552575</xdr:colOff>
      <xdr:row>3</xdr:row>
      <xdr:rowOff>1219200</xdr:rowOff>
    </xdr:to>
    <xdr:pic>
      <xdr:nvPicPr>
        <xdr:cNvPr id="2050" name="Рисунок 2" descr="Jessika (Style)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4400" y="2647950"/>
          <a:ext cx="14192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4</xdr:row>
      <xdr:rowOff>19050</xdr:rowOff>
    </xdr:from>
    <xdr:to>
      <xdr:col>1</xdr:col>
      <xdr:colOff>1438275</xdr:colOff>
      <xdr:row>4</xdr:row>
      <xdr:rowOff>1276350</xdr:rowOff>
    </xdr:to>
    <xdr:pic>
      <xdr:nvPicPr>
        <xdr:cNvPr id="2051" name="Рисунок 3" descr="Julia (French Girl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28700" y="3819525"/>
          <a:ext cx="11906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5</xdr:row>
      <xdr:rowOff>19050</xdr:rowOff>
    </xdr:from>
    <xdr:to>
      <xdr:col>1</xdr:col>
      <xdr:colOff>1457325</xdr:colOff>
      <xdr:row>5</xdr:row>
      <xdr:rowOff>1285875</xdr:rowOff>
    </xdr:to>
    <xdr:pic>
      <xdr:nvPicPr>
        <xdr:cNvPr id="2052" name="Рисунок 4" descr="Julia (Style)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90600" y="5048250"/>
          <a:ext cx="1247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6</xdr:row>
      <xdr:rowOff>19050</xdr:rowOff>
    </xdr:from>
    <xdr:to>
      <xdr:col>1</xdr:col>
      <xdr:colOff>1438275</xdr:colOff>
      <xdr:row>6</xdr:row>
      <xdr:rowOff>1266825</xdr:rowOff>
    </xdr:to>
    <xdr:pic>
      <xdr:nvPicPr>
        <xdr:cNvPr id="2053" name="Рисунок 5" descr="Natali (Pretty Girl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09650" y="6305550"/>
          <a:ext cx="120967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7</xdr:row>
      <xdr:rowOff>19050</xdr:rowOff>
    </xdr:from>
    <xdr:to>
      <xdr:col>1</xdr:col>
      <xdr:colOff>1495425</xdr:colOff>
      <xdr:row>7</xdr:row>
      <xdr:rowOff>1095375</xdr:rowOff>
    </xdr:to>
    <xdr:pic>
      <xdr:nvPicPr>
        <xdr:cNvPr id="2054" name="Рисунок 6" descr="Nina (French Girl)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3925" y="7620000"/>
          <a:ext cx="13525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8</xdr:row>
      <xdr:rowOff>19050</xdr:rowOff>
    </xdr:from>
    <xdr:to>
      <xdr:col>1</xdr:col>
      <xdr:colOff>1628775</xdr:colOff>
      <xdr:row>8</xdr:row>
      <xdr:rowOff>1181100</xdr:rowOff>
    </xdr:to>
    <xdr:pic>
      <xdr:nvPicPr>
        <xdr:cNvPr id="2055" name="Рисунок 7" descr="Nina (Pretty Girl)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00100" y="8924925"/>
          <a:ext cx="160972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19050</xdr:rowOff>
    </xdr:from>
    <xdr:to>
      <xdr:col>1</xdr:col>
      <xdr:colOff>1571625</xdr:colOff>
      <xdr:row>9</xdr:row>
      <xdr:rowOff>1123950</xdr:rowOff>
    </xdr:to>
    <xdr:pic>
      <xdr:nvPicPr>
        <xdr:cNvPr id="2056" name="Рисунок 8" descr="Nina (Style)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76300" y="10220325"/>
          <a:ext cx="1476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10</xdr:row>
      <xdr:rowOff>9525</xdr:rowOff>
    </xdr:from>
    <xdr:to>
      <xdr:col>1</xdr:col>
      <xdr:colOff>1504950</xdr:colOff>
      <xdr:row>10</xdr:row>
      <xdr:rowOff>1419225</xdr:rowOff>
    </xdr:to>
    <xdr:pic>
      <xdr:nvPicPr>
        <xdr:cNvPr id="2057" name="Рисунок 9" descr="Erika (style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42975" y="11344275"/>
          <a:ext cx="1343025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1</xdr:row>
      <xdr:rowOff>19050</xdr:rowOff>
    </xdr:from>
    <xdr:to>
      <xdr:col>1</xdr:col>
      <xdr:colOff>1476375</xdr:colOff>
      <xdr:row>1</xdr:row>
      <xdr:rowOff>1143000</xdr:rowOff>
    </xdr:to>
    <xdr:pic>
      <xdr:nvPicPr>
        <xdr:cNvPr id="2058" name="Рисунок 1" descr="Б Анна (Pretty Girl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81075" y="228600"/>
          <a:ext cx="12763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19050</xdr:rowOff>
    </xdr:from>
    <xdr:to>
      <xdr:col>1</xdr:col>
      <xdr:colOff>1323975</xdr:colOff>
      <xdr:row>1</xdr:row>
      <xdr:rowOff>990600</xdr:rowOff>
    </xdr:to>
    <xdr:pic>
      <xdr:nvPicPr>
        <xdr:cNvPr id="3073" name="Рисунок 15" descr="DSC_24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0075" y="333375"/>
          <a:ext cx="13049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</xdr:row>
      <xdr:rowOff>19050</xdr:rowOff>
    </xdr:from>
    <xdr:to>
      <xdr:col>1</xdr:col>
      <xdr:colOff>1314450</xdr:colOff>
      <xdr:row>3</xdr:row>
      <xdr:rowOff>838200</xdr:rowOff>
    </xdr:to>
    <xdr:pic>
      <xdr:nvPicPr>
        <xdr:cNvPr id="3074" name="Рисунок 8" descr="DSC_2399_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2266950"/>
          <a:ext cx="12858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</xdr:row>
      <xdr:rowOff>28575</xdr:rowOff>
    </xdr:from>
    <xdr:to>
      <xdr:col>1</xdr:col>
      <xdr:colOff>1285875</xdr:colOff>
      <xdr:row>7</xdr:row>
      <xdr:rowOff>1295400</xdr:rowOff>
    </xdr:to>
    <xdr:pic>
      <xdr:nvPicPr>
        <xdr:cNvPr id="3075" name="Рисунок 8" descr="П Кросс-Боди 9-633-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28650" y="7762875"/>
          <a:ext cx="1238250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13</xdr:row>
      <xdr:rowOff>28575</xdr:rowOff>
    </xdr:from>
    <xdr:to>
      <xdr:col>1</xdr:col>
      <xdr:colOff>1200150</xdr:colOff>
      <xdr:row>13</xdr:row>
      <xdr:rowOff>1162050</xdr:rowOff>
    </xdr:to>
    <xdr:pic>
      <xdr:nvPicPr>
        <xdr:cNvPr id="3076" name="Рисунок 14" descr="DSC_24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5" y="15706725"/>
          <a:ext cx="1047750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14</xdr:row>
      <xdr:rowOff>19050</xdr:rowOff>
    </xdr:from>
    <xdr:to>
      <xdr:col>1</xdr:col>
      <xdr:colOff>1171575</xdr:colOff>
      <xdr:row>14</xdr:row>
      <xdr:rowOff>866775</xdr:rowOff>
    </xdr:to>
    <xdr:pic>
      <xdr:nvPicPr>
        <xdr:cNvPr id="3077" name="Рисунок 9" descr="DSC_240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3425" y="16906875"/>
          <a:ext cx="10191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15</xdr:row>
      <xdr:rowOff>19050</xdr:rowOff>
    </xdr:from>
    <xdr:to>
      <xdr:col>1</xdr:col>
      <xdr:colOff>1162050</xdr:colOff>
      <xdr:row>15</xdr:row>
      <xdr:rowOff>847725</xdr:rowOff>
    </xdr:to>
    <xdr:pic>
      <xdr:nvPicPr>
        <xdr:cNvPr id="3078" name="Рисунок 7" descr="П Круиз 2-137-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42950" y="17811750"/>
          <a:ext cx="10001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16</xdr:row>
      <xdr:rowOff>19050</xdr:rowOff>
    </xdr:from>
    <xdr:to>
      <xdr:col>1</xdr:col>
      <xdr:colOff>1228725</xdr:colOff>
      <xdr:row>16</xdr:row>
      <xdr:rowOff>1133475</xdr:rowOff>
    </xdr:to>
    <xdr:pic>
      <xdr:nvPicPr>
        <xdr:cNvPr id="3079" name="Рисунок 6" descr="П Круиз 2-137+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76275" y="18707100"/>
          <a:ext cx="11334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142875</xdr:colOff>
      <xdr:row>22</xdr:row>
      <xdr:rowOff>19050</xdr:rowOff>
    </xdr:from>
    <xdr:to>
      <xdr:col>1</xdr:col>
      <xdr:colOff>1209675</xdr:colOff>
      <xdr:row>22</xdr:row>
      <xdr:rowOff>1162050</xdr:rowOff>
    </xdr:to>
    <xdr:pic>
      <xdr:nvPicPr>
        <xdr:cNvPr id="3080" name="Рисунок 10" descr="DSC_240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3900" y="25888950"/>
          <a:ext cx="10668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23</xdr:row>
      <xdr:rowOff>19050</xdr:rowOff>
    </xdr:from>
    <xdr:to>
      <xdr:col>1</xdr:col>
      <xdr:colOff>1181100</xdr:colOff>
      <xdr:row>23</xdr:row>
      <xdr:rowOff>1057275</xdr:rowOff>
    </xdr:to>
    <xdr:pic>
      <xdr:nvPicPr>
        <xdr:cNvPr id="3081" name="Рисунок 1" descr="П Пляжная 660_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3425" y="27098625"/>
          <a:ext cx="1028700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24</xdr:row>
      <xdr:rowOff>19050</xdr:rowOff>
    </xdr:from>
    <xdr:to>
      <xdr:col>1</xdr:col>
      <xdr:colOff>1228725</xdr:colOff>
      <xdr:row>24</xdr:row>
      <xdr:rowOff>600075</xdr:rowOff>
    </xdr:to>
    <xdr:pic>
      <xdr:nvPicPr>
        <xdr:cNvPr id="3082" name="Рисунок 5" descr="DSC_2395_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04850" y="28194000"/>
          <a:ext cx="110490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25</xdr:row>
      <xdr:rowOff>19050</xdr:rowOff>
    </xdr:from>
    <xdr:to>
      <xdr:col>1</xdr:col>
      <xdr:colOff>1209675</xdr:colOff>
      <xdr:row>25</xdr:row>
      <xdr:rowOff>962025</xdr:rowOff>
    </xdr:to>
    <xdr:pic>
      <xdr:nvPicPr>
        <xdr:cNvPr id="3083" name="Рисунок 3" descr="П Спортивная 2-379_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42950" y="28851225"/>
          <a:ext cx="10477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26</xdr:row>
      <xdr:rowOff>19050</xdr:rowOff>
    </xdr:from>
    <xdr:to>
      <xdr:col>1</xdr:col>
      <xdr:colOff>1238250</xdr:colOff>
      <xdr:row>26</xdr:row>
      <xdr:rowOff>1076325</xdr:rowOff>
    </xdr:to>
    <xdr:pic>
      <xdr:nvPicPr>
        <xdr:cNvPr id="3084" name="Рисунок 2" descr="П Спортивная 2-379+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04850" y="29841825"/>
          <a:ext cx="11144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27</xdr:row>
      <xdr:rowOff>19050</xdr:rowOff>
    </xdr:from>
    <xdr:to>
      <xdr:col>1</xdr:col>
      <xdr:colOff>1171575</xdr:colOff>
      <xdr:row>27</xdr:row>
      <xdr:rowOff>742950</xdr:rowOff>
    </xdr:to>
    <xdr:pic>
      <xdr:nvPicPr>
        <xdr:cNvPr id="3085" name="Рисунок 16" descr="DSC_242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81050" y="30956250"/>
          <a:ext cx="9715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</xdr:colOff>
      <xdr:row>28</xdr:row>
      <xdr:rowOff>19050</xdr:rowOff>
    </xdr:from>
    <xdr:to>
      <xdr:col>1</xdr:col>
      <xdr:colOff>1314450</xdr:colOff>
      <xdr:row>28</xdr:row>
      <xdr:rowOff>1057275</xdr:rowOff>
    </xdr:to>
    <xdr:pic>
      <xdr:nvPicPr>
        <xdr:cNvPr id="3086" name="Рисунок 18" descr="DSC_2386_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590550" y="31737300"/>
          <a:ext cx="13049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209550</xdr:colOff>
      <xdr:row>29</xdr:row>
      <xdr:rowOff>9525</xdr:rowOff>
    </xdr:from>
    <xdr:to>
      <xdr:col>1</xdr:col>
      <xdr:colOff>1123950</xdr:colOff>
      <xdr:row>29</xdr:row>
      <xdr:rowOff>1152525</xdr:rowOff>
    </xdr:to>
    <xdr:pic>
      <xdr:nvPicPr>
        <xdr:cNvPr id="3087" name="Рисунок 4" descr="П Хельга 766_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90575" y="32804100"/>
          <a:ext cx="914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32</xdr:row>
      <xdr:rowOff>9525</xdr:rowOff>
    </xdr:from>
    <xdr:to>
      <xdr:col>1</xdr:col>
      <xdr:colOff>1095375</xdr:colOff>
      <xdr:row>32</xdr:row>
      <xdr:rowOff>1085850</xdr:rowOff>
    </xdr:to>
    <xdr:pic>
      <xdr:nvPicPr>
        <xdr:cNvPr id="3088" name="Рисунок 12" descr="DSC_241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47725" y="36347400"/>
          <a:ext cx="8286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30</xdr:row>
      <xdr:rowOff>19050</xdr:rowOff>
    </xdr:from>
    <xdr:to>
      <xdr:col>1</xdr:col>
      <xdr:colOff>1133475</xdr:colOff>
      <xdr:row>30</xdr:row>
      <xdr:rowOff>1123950</xdr:rowOff>
    </xdr:to>
    <xdr:pic>
      <xdr:nvPicPr>
        <xdr:cNvPr id="3089" name="Рисунок 1" descr="П Спортивная 2-379 (кафе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819150" y="34004250"/>
          <a:ext cx="8953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228600</xdr:colOff>
      <xdr:row>31</xdr:row>
      <xdr:rowOff>28575</xdr:rowOff>
    </xdr:from>
    <xdr:to>
      <xdr:col>1</xdr:col>
      <xdr:colOff>1114425</xdr:colOff>
      <xdr:row>31</xdr:row>
      <xdr:rowOff>1162050</xdr:rowOff>
    </xdr:to>
    <xdr:pic>
      <xdr:nvPicPr>
        <xdr:cNvPr id="3090" name="Рисунок 2" descr="П Спортивная 2-379 (мода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09625" y="35175825"/>
          <a:ext cx="8858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171450</xdr:colOff>
      <xdr:row>18</xdr:row>
      <xdr:rowOff>19050</xdr:rowOff>
    </xdr:from>
    <xdr:to>
      <xdr:col>1</xdr:col>
      <xdr:colOff>1190625</xdr:colOff>
      <xdr:row>18</xdr:row>
      <xdr:rowOff>1200150</xdr:rowOff>
    </xdr:to>
    <xdr:pic>
      <xdr:nvPicPr>
        <xdr:cNvPr id="3091" name="Рисунок 13" descr="П Молодежная 785 (евро)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52475" y="21050250"/>
          <a:ext cx="10191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19</xdr:row>
      <xdr:rowOff>9525</xdr:rowOff>
    </xdr:from>
    <xdr:to>
      <xdr:col>1</xdr:col>
      <xdr:colOff>1171575</xdr:colOff>
      <xdr:row>19</xdr:row>
      <xdr:rowOff>1181100</xdr:rowOff>
    </xdr:to>
    <xdr:pic>
      <xdr:nvPicPr>
        <xdr:cNvPr id="3092" name="Рисунок 14" descr="П Молодежная 785 (кафе)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42950" y="22250400"/>
          <a:ext cx="1009650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200025</xdr:colOff>
      <xdr:row>20</xdr:row>
      <xdr:rowOff>28575</xdr:rowOff>
    </xdr:from>
    <xdr:to>
      <xdr:col>1</xdr:col>
      <xdr:colOff>1162050</xdr:colOff>
      <xdr:row>20</xdr:row>
      <xdr:rowOff>1181100</xdr:rowOff>
    </xdr:to>
    <xdr:pic>
      <xdr:nvPicPr>
        <xdr:cNvPr id="3093" name="Рисунок 15" descr="П Молодежная 785 (короны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81050" y="23479125"/>
          <a:ext cx="962025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180975</xdr:colOff>
      <xdr:row>21</xdr:row>
      <xdr:rowOff>28575</xdr:rowOff>
    </xdr:from>
    <xdr:to>
      <xdr:col>1</xdr:col>
      <xdr:colOff>1181100</xdr:colOff>
      <xdr:row>21</xdr:row>
      <xdr:rowOff>1171575</xdr:rowOff>
    </xdr:to>
    <xdr:pic>
      <xdr:nvPicPr>
        <xdr:cNvPr id="3094" name="Рисунок 16" descr="П Молодежная 785 (соба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0" y="24688800"/>
          <a:ext cx="1000125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57150</xdr:colOff>
      <xdr:row>8</xdr:row>
      <xdr:rowOff>28575</xdr:rowOff>
    </xdr:from>
    <xdr:to>
      <xdr:col>1</xdr:col>
      <xdr:colOff>1295400</xdr:colOff>
      <xdr:row>8</xdr:row>
      <xdr:rowOff>1285875</xdr:rowOff>
    </xdr:to>
    <xdr:pic>
      <xdr:nvPicPr>
        <xdr:cNvPr id="3095" name="Рисунок 9" descr="П Кросс-Боди 9-633 (кафе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38175" y="9086850"/>
          <a:ext cx="1238250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9</xdr:row>
      <xdr:rowOff>28575</xdr:rowOff>
    </xdr:from>
    <xdr:to>
      <xdr:col>1</xdr:col>
      <xdr:colOff>1266825</xdr:colOff>
      <xdr:row>9</xdr:row>
      <xdr:rowOff>1266825</xdr:rowOff>
    </xdr:to>
    <xdr:pic>
      <xdr:nvPicPr>
        <xdr:cNvPr id="3096" name="Рисунок 11" descr="П Кросс-Боди 9-633 (перчатки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76275" y="10410825"/>
          <a:ext cx="11715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114300</xdr:colOff>
      <xdr:row>10</xdr:row>
      <xdr:rowOff>47625</xdr:rowOff>
    </xdr:from>
    <xdr:to>
      <xdr:col>1</xdr:col>
      <xdr:colOff>1257300</xdr:colOff>
      <xdr:row>10</xdr:row>
      <xdr:rowOff>1266825</xdr:rowOff>
    </xdr:to>
    <xdr:pic>
      <xdr:nvPicPr>
        <xdr:cNvPr id="3097" name="Рисунок 12" descr="П Кросс-Боди 9-633 (соба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95325" y="11753850"/>
          <a:ext cx="11430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11</xdr:row>
      <xdr:rowOff>38100</xdr:rowOff>
    </xdr:from>
    <xdr:to>
      <xdr:col>1</xdr:col>
      <xdr:colOff>1266825</xdr:colOff>
      <xdr:row>11</xdr:row>
      <xdr:rowOff>1285875</xdr:rowOff>
    </xdr:to>
    <xdr:pic>
      <xdr:nvPicPr>
        <xdr:cNvPr id="3098" name="Рисунок 7" descr="П Кросс-Боди 9-633 (белые собачки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57225" y="13068300"/>
          <a:ext cx="1190625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</xdr:row>
      <xdr:rowOff>19050</xdr:rowOff>
    </xdr:from>
    <xdr:to>
      <xdr:col>1</xdr:col>
      <xdr:colOff>1304925</xdr:colOff>
      <xdr:row>2</xdr:row>
      <xdr:rowOff>876300</xdr:rowOff>
    </xdr:to>
    <xdr:pic>
      <xdr:nvPicPr>
        <xdr:cNvPr id="3099" name="Рисунок 3" descr="П Алиса 9-18 (перчатки)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00075" y="1343025"/>
          <a:ext cx="12858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4</xdr:row>
      <xdr:rowOff>19050</xdr:rowOff>
    </xdr:from>
    <xdr:to>
      <xdr:col>1</xdr:col>
      <xdr:colOff>1238250</xdr:colOff>
      <xdr:row>4</xdr:row>
      <xdr:rowOff>1419225</xdr:rowOff>
    </xdr:to>
    <xdr:pic>
      <xdr:nvPicPr>
        <xdr:cNvPr id="3100" name="Рисунок 4" descr="П Вояж 841 (бабо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66750" y="3248025"/>
          <a:ext cx="115252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5</xdr:row>
      <xdr:rowOff>28575</xdr:rowOff>
    </xdr:from>
    <xdr:to>
      <xdr:col>1</xdr:col>
      <xdr:colOff>1247775</xdr:colOff>
      <xdr:row>5</xdr:row>
      <xdr:rowOff>1466850</xdr:rowOff>
    </xdr:to>
    <xdr:pic>
      <xdr:nvPicPr>
        <xdr:cNvPr id="3101" name="Рисунок 5" descr="П Вояж 841 (кафе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66750" y="4714875"/>
          <a:ext cx="1162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76200</xdr:colOff>
      <xdr:row>6</xdr:row>
      <xdr:rowOff>19050</xdr:rowOff>
    </xdr:from>
    <xdr:to>
      <xdr:col>1</xdr:col>
      <xdr:colOff>1266825</xdr:colOff>
      <xdr:row>6</xdr:row>
      <xdr:rowOff>1495425</xdr:rowOff>
    </xdr:to>
    <xdr:pic>
      <xdr:nvPicPr>
        <xdr:cNvPr id="3102" name="Рисунок 6" descr="П Вояж 841 (перчатки)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57225" y="6219825"/>
          <a:ext cx="11906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104775</xdr:colOff>
      <xdr:row>12</xdr:row>
      <xdr:rowOff>28575</xdr:rowOff>
    </xdr:from>
    <xdr:to>
      <xdr:col>1</xdr:col>
      <xdr:colOff>1238250</xdr:colOff>
      <xdr:row>12</xdr:row>
      <xdr:rowOff>1304925</xdr:rowOff>
    </xdr:to>
    <xdr:pic>
      <xdr:nvPicPr>
        <xdr:cNvPr id="3103" name="Рисунок 1" descr="П Кросс-Боди 9-633 (евро)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85800" y="14382750"/>
          <a:ext cx="11334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17</xdr:row>
      <xdr:rowOff>9525</xdr:rowOff>
    </xdr:from>
    <xdr:to>
      <xdr:col>1</xdr:col>
      <xdr:colOff>1323975</xdr:colOff>
      <xdr:row>17</xdr:row>
      <xdr:rowOff>1152525</xdr:rowOff>
    </xdr:to>
    <xdr:pic>
      <xdr:nvPicPr>
        <xdr:cNvPr id="3104" name="Рисунок 32" descr="C:\Users\Gobelen\Desktop\Для фотошопа\П Круиз 2-137 (кошки на чёрном)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9600" y="19869150"/>
          <a:ext cx="12954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28575</xdr:rowOff>
    </xdr:from>
    <xdr:to>
      <xdr:col>1</xdr:col>
      <xdr:colOff>1200150</xdr:colOff>
      <xdr:row>1</xdr:row>
      <xdr:rowOff>1143000</xdr:rowOff>
    </xdr:to>
    <xdr:pic>
      <xdr:nvPicPr>
        <xdr:cNvPr id="4097" name="Рисунок 7" descr="Untitled_49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342900"/>
          <a:ext cx="1171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</xdr:row>
      <xdr:rowOff>19050</xdr:rowOff>
    </xdr:from>
    <xdr:to>
      <xdr:col>1</xdr:col>
      <xdr:colOff>1209675</xdr:colOff>
      <xdr:row>2</xdr:row>
      <xdr:rowOff>1152525</xdr:rowOff>
    </xdr:to>
    <xdr:pic>
      <xdr:nvPicPr>
        <xdr:cNvPr id="4098" name="Рисунок 8" descr="Untitled_49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0075" y="1514475"/>
          <a:ext cx="11906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3</xdr:row>
      <xdr:rowOff>19050</xdr:rowOff>
    </xdr:from>
    <xdr:to>
      <xdr:col>1</xdr:col>
      <xdr:colOff>1190625</xdr:colOff>
      <xdr:row>3</xdr:row>
      <xdr:rowOff>1181100</xdr:rowOff>
    </xdr:to>
    <xdr:pic>
      <xdr:nvPicPr>
        <xdr:cNvPr id="4099" name="Рисунок 9" descr="Untitled_49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0075" y="2714625"/>
          <a:ext cx="1171575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4</xdr:row>
      <xdr:rowOff>19050</xdr:rowOff>
    </xdr:from>
    <xdr:to>
      <xdr:col>1</xdr:col>
      <xdr:colOff>1190625</xdr:colOff>
      <xdr:row>4</xdr:row>
      <xdr:rowOff>1133475</xdr:rowOff>
    </xdr:to>
    <xdr:pic>
      <xdr:nvPicPr>
        <xdr:cNvPr id="4100" name="Рисунок 10" descr="Untitled_50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3933825"/>
          <a:ext cx="1171575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5</xdr:row>
      <xdr:rowOff>19050</xdr:rowOff>
    </xdr:from>
    <xdr:to>
      <xdr:col>1</xdr:col>
      <xdr:colOff>1190625</xdr:colOff>
      <xdr:row>5</xdr:row>
      <xdr:rowOff>1143000</xdr:rowOff>
    </xdr:to>
    <xdr:pic>
      <xdr:nvPicPr>
        <xdr:cNvPr id="4101" name="Рисунок 11" descr="Untitled_50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5124450"/>
          <a:ext cx="11715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6</xdr:row>
      <xdr:rowOff>19050</xdr:rowOff>
    </xdr:from>
    <xdr:to>
      <xdr:col>1</xdr:col>
      <xdr:colOff>1190625</xdr:colOff>
      <xdr:row>6</xdr:row>
      <xdr:rowOff>1123950</xdr:rowOff>
    </xdr:to>
    <xdr:pic>
      <xdr:nvPicPr>
        <xdr:cNvPr id="4102" name="Рисунок 12" descr="Untitled_50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6315075"/>
          <a:ext cx="11620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</xdr:colOff>
      <xdr:row>7</xdr:row>
      <xdr:rowOff>28575</xdr:rowOff>
    </xdr:from>
    <xdr:to>
      <xdr:col>1</xdr:col>
      <xdr:colOff>1181100</xdr:colOff>
      <xdr:row>7</xdr:row>
      <xdr:rowOff>1009650</xdr:rowOff>
    </xdr:to>
    <xdr:pic>
      <xdr:nvPicPr>
        <xdr:cNvPr id="4103" name="Рисунок 16" descr="_DSC309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28650" y="7486650"/>
          <a:ext cx="11334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8</xdr:row>
      <xdr:rowOff>19050</xdr:rowOff>
    </xdr:from>
    <xdr:to>
      <xdr:col>1</xdr:col>
      <xdr:colOff>1181100</xdr:colOff>
      <xdr:row>8</xdr:row>
      <xdr:rowOff>1085850</xdr:rowOff>
    </xdr:to>
    <xdr:pic>
      <xdr:nvPicPr>
        <xdr:cNvPr id="4104" name="Рисунок 17" descr="_DSC309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8515350"/>
          <a:ext cx="116205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9</xdr:row>
      <xdr:rowOff>19050</xdr:rowOff>
    </xdr:from>
    <xdr:to>
      <xdr:col>1</xdr:col>
      <xdr:colOff>1190625</xdr:colOff>
      <xdr:row>9</xdr:row>
      <xdr:rowOff>1019175</xdr:rowOff>
    </xdr:to>
    <xdr:pic>
      <xdr:nvPicPr>
        <xdr:cNvPr id="4105" name="Рисунок 15" descr="_DSC309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9639300"/>
          <a:ext cx="11715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10</xdr:row>
      <xdr:rowOff>19050</xdr:rowOff>
    </xdr:from>
    <xdr:to>
      <xdr:col>1</xdr:col>
      <xdr:colOff>1190625</xdr:colOff>
      <xdr:row>10</xdr:row>
      <xdr:rowOff>1028700</xdr:rowOff>
    </xdr:to>
    <xdr:pic>
      <xdr:nvPicPr>
        <xdr:cNvPr id="4106" name="Рисунок 14" descr="_DSC309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10696575"/>
          <a:ext cx="117157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11</xdr:row>
      <xdr:rowOff>19050</xdr:rowOff>
    </xdr:from>
    <xdr:to>
      <xdr:col>1</xdr:col>
      <xdr:colOff>1190625</xdr:colOff>
      <xdr:row>11</xdr:row>
      <xdr:rowOff>1009650</xdr:rowOff>
    </xdr:to>
    <xdr:pic>
      <xdr:nvPicPr>
        <xdr:cNvPr id="4107" name="Рисунок 13" descr="_DSC309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9600" y="11763375"/>
          <a:ext cx="1162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12</xdr:row>
      <xdr:rowOff>19050</xdr:rowOff>
    </xdr:from>
    <xdr:to>
      <xdr:col>1</xdr:col>
      <xdr:colOff>1200150</xdr:colOff>
      <xdr:row>12</xdr:row>
      <xdr:rowOff>1419225</xdr:rowOff>
    </xdr:to>
    <xdr:pic>
      <xdr:nvPicPr>
        <xdr:cNvPr id="4108" name="Рисунок 1" descr="_DSC309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12811125"/>
          <a:ext cx="11811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13</xdr:row>
      <xdr:rowOff>19050</xdr:rowOff>
    </xdr:from>
    <xdr:to>
      <xdr:col>1</xdr:col>
      <xdr:colOff>1190625</xdr:colOff>
      <xdr:row>13</xdr:row>
      <xdr:rowOff>1009650</xdr:rowOff>
    </xdr:to>
    <xdr:pic>
      <xdr:nvPicPr>
        <xdr:cNvPr id="4109" name="Рисунок 13" descr="C:\Users\Gobelen\Desktop\Для фотошопа\Т Мерлин сумка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9600" y="14268450"/>
          <a:ext cx="116205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19050</xdr:rowOff>
    </xdr:from>
    <xdr:to>
      <xdr:col>1</xdr:col>
      <xdr:colOff>1362075</xdr:colOff>
      <xdr:row>2</xdr:row>
      <xdr:rowOff>1095375</xdr:rowOff>
    </xdr:to>
    <xdr:pic>
      <xdr:nvPicPr>
        <xdr:cNvPr id="5121" name="Рисунок 1" descr="М Алл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1600200"/>
          <a:ext cx="1323975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3</xdr:row>
      <xdr:rowOff>28575</xdr:rowOff>
    </xdr:from>
    <xdr:to>
      <xdr:col>1</xdr:col>
      <xdr:colOff>1362075</xdr:colOff>
      <xdr:row>3</xdr:row>
      <xdr:rowOff>1076325</xdr:rowOff>
    </xdr:to>
    <xdr:pic>
      <xdr:nvPicPr>
        <xdr:cNvPr id="5122" name="Рисунок 2" descr="М Алла_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2743200"/>
          <a:ext cx="13335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4</xdr:row>
      <xdr:rowOff>19050</xdr:rowOff>
    </xdr:from>
    <xdr:to>
      <xdr:col>1</xdr:col>
      <xdr:colOff>1352550</xdr:colOff>
      <xdr:row>4</xdr:row>
      <xdr:rowOff>1276350</xdr:rowOff>
    </xdr:to>
    <xdr:pic>
      <xdr:nvPicPr>
        <xdr:cNvPr id="5123" name="Рисунок 4" descr="М Альбина_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09600" y="3838575"/>
          <a:ext cx="1323975" cy="1257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5</xdr:row>
      <xdr:rowOff>19050</xdr:rowOff>
    </xdr:from>
    <xdr:to>
      <xdr:col>1</xdr:col>
      <xdr:colOff>1362075</xdr:colOff>
      <xdr:row>5</xdr:row>
      <xdr:rowOff>1009650</xdr:rowOff>
    </xdr:to>
    <xdr:pic>
      <xdr:nvPicPr>
        <xdr:cNvPr id="5124" name="Рисунок 3" descr="М Альбина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0075" y="5162550"/>
          <a:ext cx="1343025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14</xdr:row>
      <xdr:rowOff>19050</xdr:rowOff>
    </xdr:from>
    <xdr:to>
      <xdr:col>1</xdr:col>
      <xdr:colOff>1362075</xdr:colOff>
      <xdr:row>14</xdr:row>
      <xdr:rowOff>1143000</xdr:rowOff>
    </xdr:to>
    <xdr:pic>
      <xdr:nvPicPr>
        <xdr:cNvPr id="5125" name="Рисунок 1" descr="_DSC315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0075" y="16221075"/>
          <a:ext cx="13430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15</xdr:row>
      <xdr:rowOff>19050</xdr:rowOff>
    </xdr:from>
    <xdr:to>
      <xdr:col>1</xdr:col>
      <xdr:colOff>1352550</xdr:colOff>
      <xdr:row>15</xdr:row>
      <xdr:rowOff>1104900</xdr:rowOff>
    </xdr:to>
    <xdr:pic>
      <xdr:nvPicPr>
        <xdr:cNvPr id="5126" name="Рисунок 3" descr="_DSC314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0075" y="17421225"/>
          <a:ext cx="133350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16</xdr:row>
      <xdr:rowOff>19050</xdr:rowOff>
    </xdr:from>
    <xdr:to>
      <xdr:col>1</xdr:col>
      <xdr:colOff>1371600</xdr:colOff>
      <xdr:row>16</xdr:row>
      <xdr:rowOff>1123950</xdr:rowOff>
    </xdr:to>
    <xdr:pic>
      <xdr:nvPicPr>
        <xdr:cNvPr id="5127" name="Рисунок 4" descr="_DSC31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0075" y="18554700"/>
          <a:ext cx="13525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17</xdr:row>
      <xdr:rowOff>19050</xdr:rowOff>
    </xdr:from>
    <xdr:to>
      <xdr:col>1</xdr:col>
      <xdr:colOff>1362075</xdr:colOff>
      <xdr:row>17</xdr:row>
      <xdr:rowOff>1352550</xdr:rowOff>
    </xdr:to>
    <xdr:pic>
      <xdr:nvPicPr>
        <xdr:cNvPr id="5128" name="Рисунок 5" descr="_DSC314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00075" y="19735800"/>
          <a:ext cx="1343025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20</xdr:row>
      <xdr:rowOff>19050</xdr:rowOff>
    </xdr:from>
    <xdr:to>
      <xdr:col>1</xdr:col>
      <xdr:colOff>1343025</xdr:colOff>
      <xdr:row>20</xdr:row>
      <xdr:rowOff>914400</xdr:rowOff>
    </xdr:to>
    <xdr:pic>
      <xdr:nvPicPr>
        <xdr:cNvPr id="5129" name="Рисунок 1" descr="М Клатч с цепочкой (розовые собачки)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00075" y="23936325"/>
          <a:ext cx="13239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21</xdr:row>
      <xdr:rowOff>19050</xdr:rowOff>
    </xdr:from>
    <xdr:to>
      <xdr:col>1</xdr:col>
      <xdr:colOff>1343025</xdr:colOff>
      <xdr:row>21</xdr:row>
      <xdr:rowOff>1076325</xdr:rowOff>
    </xdr:to>
    <xdr:pic>
      <xdr:nvPicPr>
        <xdr:cNvPr id="5130" name="Рисунок 2" descr="М Клатч с цепочкой (бабо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00075" y="24888825"/>
          <a:ext cx="13239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22</xdr:row>
      <xdr:rowOff>19050</xdr:rowOff>
    </xdr:from>
    <xdr:to>
      <xdr:col>1</xdr:col>
      <xdr:colOff>1381125</xdr:colOff>
      <xdr:row>22</xdr:row>
      <xdr:rowOff>923925</xdr:rowOff>
    </xdr:to>
    <xdr:pic>
      <xdr:nvPicPr>
        <xdr:cNvPr id="5131" name="Рисунок 3" descr="М Клатч с цепочкой (кофе)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00075" y="26003250"/>
          <a:ext cx="1362075" cy="904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23</xdr:row>
      <xdr:rowOff>19050</xdr:rowOff>
    </xdr:from>
    <xdr:to>
      <xdr:col>1</xdr:col>
      <xdr:colOff>1343025</xdr:colOff>
      <xdr:row>23</xdr:row>
      <xdr:rowOff>1000125</xdr:rowOff>
    </xdr:to>
    <xdr:pic>
      <xdr:nvPicPr>
        <xdr:cNvPr id="5132" name="Рисунок 4" descr="М Клатч с цепочкой (мода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00075" y="26965275"/>
          <a:ext cx="1323975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24</xdr:row>
      <xdr:rowOff>19050</xdr:rowOff>
    </xdr:from>
    <xdr:to>
      <xdr:col>1</xdr:col>
      <xdr:colOff>1371600</xdr:colOff>
      <xdr:row>24</xdr:row>
      <xdr:rowOff>1038225</xdr:rowOff>
    </xdr:to>
    <xdr:pic>
      <xdr:nvPicPr>
        <xdr:cNvPr id="5133" name="Рисунок 6" descr="М Бочонок Косметичка (соба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00075" y="28003500"/>
          <a:ext cx="13525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25</xdr:row>
      <xdr:rowOff>19050</xdr:rowOff>
    </xdr:from>
    <xdr:to>
      <xdr:col>1</xdr:col>
      <xdr:colOff>1352550</xdr:colOff>
      <xdr:row>25</xdr:row>
      <xdr:rowOff>1019175</xdr:rowOff>
    </xdr:to>
    <xdr:pic>
      <xdr:nvPicPr>
        <xdr:cNvPr id="5134" name="Рисунок 5" descr="М Бочонок Косметичка (матрёшки)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00075" y="29070300"/>
          <a:ext cx="1333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26</xdr:row>
      <xdr:rowOff>19050</xdr:rowOff>
    </xdr:from>
    <xdr:to>
      <xdr:col>1</xdr:col>
      <xdr:colOff>1362075</xdr:colOff>
      <xdr:row>26</xdr:row>
      <xdr:rowOff>1038225</xdr:rowOff>
    </xdr:to>
    <xdr:pic>
      <xdr:nvPicPr>
        <xdr:cNvPr id="5135" name="Рисунок 4" descr="М Бочонок Косметичка (корона)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00075" y="30118050"/>
          <a:ext cx="13430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27</xdr:row>
      <xdr:rowOff>19050</xdr:rowOff>
    </xdr:from>
    <xdr:to>
      <xdr:col>1</xdr:col>
      <xdr:colOff>1352550</xdr:colOff>
      <xdr:row>27</xdr:row>
      <xdr:rowOff>1009650</xdr:rowOff>
    </xdr:to>
    <xdr:pic>
      <xdr:nvPicPr>
        <xdr:cNvPr id="5136" name="Рисунок 3" descr="М Бочонок Косметичка (евро)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00075" y="31175325"/>
          <a:ext cx="1333500" cy="990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28</xdr:row>
      <xdr:rowOff>19050</xdr:rowOff>
    </xdr:from>
    <xdr:to>
      <xdr:col>1</xdr:col>
      <xdr:colOff>1352550</xdr:colOff>
      <xdr:row>28</xdr:row>
      <xdr:rowOff>1019175</xdr:rowOff>
    </xdr:to>
    <xdr:pic>
      <xdr:nvPicPr>
        <xdr:cNvPr id="5137" name="Рисунок 2" descr="М Бочонок Косметичка (город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00075" y="32223075"/>
          <a:ext cx="1333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19050</xdr:colOff>
      <xdr:row>29</xdr:row>
      <xdr:rowOff>19050</xdr:rowOff>
    </xdr:from>
    <xdr:to>
      <xdr:col>2</xdr:col>
      <xdr:colOff>0</xdr:colOff>
      <xdr:row>29</xdr:row>
      <xdr:rowOff>1047750</xdr:rowOff>
    </xdr:to>
    <xdr:pic>
      <xdr:nvPicPr>
        <xdr:cNvPr id="5138" name="Рисунок 1" descr="М Бочонок Косметичка (собачки)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00075" y="33270825"/>
          <a:ext cx="13620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35</xdr:row>
      <xdr:rowOff>9525</xdr:rowOff>
    </xdr:from>
    <xdr:to>
      <xdr:col>1</xdr:col>
      <xdr:colOff>1152525</xdr:colOff>
      <xdr:row>35</xdr:row>
      <xdr:rowOff>1076325</xdr:rowOff>
    </xdr:to>
    <xdr:pic>
      <xdr:nvPicPr>
        <xdr:cNvPr id="5139" name="Рисунок 147" descr="KOR_575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90575" y="39776400"/>
          <a:ext cx="9429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30</xdr:row>
      <xdr:rowOff>9525</xdr:rowOff>
    </xdr:from>
    <xdr:to>
      <xdr:col>1</xdr:col>
      <xdr:colOff>1304925</xdr:colOff>
      <xdr:row>30</xdr:row>
      <xdr:rowOff>1066800</xdr:rowOff>
    </xdr:to>
    <xdr:pic>
      <xdr:nvPicPr>
        <xdr:cNvPr id="5140" name="Рисунок 11" descr="М Бочонок Косметичка (кошки на светлом)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04850" y="34347150"/>
          <a:ext cx="1181100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31</xdr:row>
      <xdr:rowOff>19050</xdr:rowOff>
    </xdr:from>
    <xdr:to>
      <xdr:col>1</xdr:col>
      <xdr:colOff>1257300</xdr:colOff>
      <xdr:row>31</xdr:row>
      <xdr:rowOff>1047750</xdr:rowOff>
    </xdr:to>
    <xdr:pic>
      <xdr:nvPicPr>
        <xdr:cNvPr id="5141" name="Рисунок 10" descr="М Бочонок Косметичка (десерт)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04850" y="35442525"/>
          <a:ext cx="1133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161925</xdr:colOff>
      <xdr:row>32</xdr:row>
      <xdr:rowOff>28575</xdr:rowOff>
    </xdr:from>
    <xdr:to>
      <xdr:col>1</xdr:col>
      <xdr:colOff>1276350</xdr:colOff>
      <xdr:row>32</xdr:row>
      <xdr:rowOff>1047750</xdr:rowOff>
    </xdr:to>
    <xdr:pic>
      <xdr:nvPicPr>
        <xdr:cNvPr id="5142" name="Рисунок 1" descr="М Бочонок Косметичка (кош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42950" y="36537900"/>
          <a:ext cx="11144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33</xdr:row>
      <xdr:rowOff>19050</xdr:rowOff>
    </xdr:from>
    <xdr:to>
      <xdr:col>1</xdr:col>
      <xdr:colOff>1276350</xdr:colOff>
      <xdr:row>33</xdr:row>
      <xdr:rowOff>1038225</xdr:rowOff>
    </xdr:to>
    <xdr:pic>
      <xdr:nvPicPr>
        <xdr:cNvPr id="5143" name="Рисунок 2" descr="М Бочонок Косметичка (мода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04850" y="37614225"/>
          <a:ext cx="11525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133350</xdr:colOff>
      <xdr:row>34</xdr:row>
      <xdr:rowOff>9525</xdr:rowOff>
    </xdr:from>
    <xdr:to>
      <xdr:col>1</xdr:col>
      <xdr:colOff>1266825</xdr:colOff>
      <xdr:row>34</xdr:row>
      <xdr:rowOff>1038225</xdr:rowOff>
    </xdr:to>
    <xdr:pic>
      <xdr:nvPicPr>
        <xdr:cNvPr id="5144" name="Рисунок 8" descr="А Пляжная (ордена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14375" y="38690550"/>
          <a:ext cx="1133475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85725</xdr:colOff>
      <xdr:row>36</xdr:row>
      <xdr:rowOff>57150</xdr:rowOff>
    </xdr:from>
    <xdr:to>
      <xdr:col>1</xdr:col>
      <xdr:colOff>1304925</xdr:colOff>
      <xdr:row>36</xdr:row>
      <xdr:rowOff>1066800</xdr:rowOff>
    </xdr:to>
    <xdr:pic>
      <xdr:nvPicPr>
        <xdr:cNvPr id="5145" name="Рисунок 3" descr="М Рюкзак мини (короны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66750" y="40938450"/>
          <a:ext cx="121920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37</xdr:row>
      <xdr:rowOff>47625</xdr:rowOff>
    </xdr:from>
    <xdr:to>
      <xdr:col>1</xdr:col>
      <xdr:colOff>1209675</xdr:colOff>
      <xdr:row>37</xdr:row>
      <xdr:rowOff>1047750</xdr:rowOff>
    </xdr:to>
    <xdr:pic>
      <xdr:nvPicPr>
        <xdr:cNvPr id="5146" name="Рисунок 4" descr="М Рюкзак мини (кофе)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33425" y="42043350"/>
          <a:ext cx="10572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18</xdr:row>
      <xdr:rowOff>57150</xdr:rowOff>
    </xdr:from>
    <xdr:to>
      <xdr:col>1</xdr:col>
      <xdr:colOff>1314450</xdr:colOff>
      <xdr:row>18</xdr:row>
      <xdr:rowOff>1323975</xdr:rowOff>
    </xdr:to>
    <xdr:pic>
      <xdr:nvPicPr>
        <xdr:cNvPr id="5147" name="Рисунок 29" descr="C:\Users\Gobelen\Desktop\Для фотошопа\М Сумка с люверсами (Coffee)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47700" y="21174075"/>
          <a:ext cx="1247775" cy="1266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19</xdr:row>
      <xdr:rowOff>133350</xdr:rowOff>
    </xdr:from>
    <xdr:to>
      <xdr:col>1</xdr:col>
      <xdr:colOff>1323975</xdr:colOff>
      <xdr:row>19</xdr:row>
      <xdr:rowOff>1247775</xdr:rowOff>
    </xdr:to>
    <xdr:pic>
      <xdr:nvPicPr>
        <xdr:cNvPr id="5148" name="Рисунок 30" descr="C:\Users\Gobelen\Desktop\Для фотошопа\М Сумка с люверсами (перчатки)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09600" y="22650450"/>
          <a:ext cx="12954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238125</xdr:colOff>
      <xdr:row>6</xdr:row>
      <xdr:rowOff>38100</xdr:rowOff>
    </xdr:from>
    <xdr:to>
      <xdr:col>1</xdr:col>
      <xdr:colOff>1133475</xdr:colOff>
      <xdr:row>6</xdr:row>
      <xdr:rowOff>1466850</xdr:rowOff>
    </xdr:to>
    <xdr:pic>
      <xdr:nvPicPr>
        <xdr:cNvPr id="5149" name="Рисунок 1" descr="М Ангелина (бабочки на чёрном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19150" y="6238875"/>
          <a:ext cx="8953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266700</xdr:colOff>
      <xdr:row>7</xdr:row>
      <xdr:rowOff>38100</xdr:rowOff>
    </xdr:from>
    <xdr:to>
      <xdr:col>1</xdr:col>
      <xdr:colOff>1133475</xdr:colOff>
      <xdr:row>7</xdr:row>
      <xdr:rowOff>1476375</xdr:rowOff>
    </xdr:to>
    <xdr:pic>
      <xdr:nvPicPr>
        <xdr:cNvPr id="5150" name="Рисунок 2" descr="М Ангелина (божьи коровки и пчёлки)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847725" y="7762875"/>
          <a:ext cx="866775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257175</xdr:colOff>
      <xdr:row>8</xdr:row>
      <xdr:rowOff>28575</xdr:rowOff>
    </xdr:from>
    <xdr:to>
      <xdr:col>1</xdr:col>
      <xdr:colOff>1143000</xdr:colOff>
      <xdr:row>8</xdr:row>
      <xdr:rowOff>1476375</xdr:rowOff>
    </xdr:to>
    <xdr:pic>
      <xdr:nvPicPr>
        <xdr:cNvPr id="5151" name="Рисунок 3" descr="М Ангелина (собачки на жёлтом)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38200" y="9277350"/>
          <a:ext cx="885825" cy="1447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10</xdr:row>
      <xdr:rowOff>19050</xdr:rowOff>
    </xdr:from>
    <xdr:to>
      <xdr:col>1</xdr:col>
      <xdr:colOff>1352550</xdr:colOff>
      <xdr:row>10</xdr:row>
      <xdr:rowOff>1123950</xdr:rowOff>
    </xdr:to>
    <xdr:pic>
      <xdr:nvPicPr>
        <xdr:cNvPr id="5152" name="Рисунок 34" descr="C:\Users\Gobelen\Desktop\Для фотошопа\М Дорожная (короны)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09600" y="11772900"/>
          <a:ext cx="13239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11</xdr:row>
      <xdr:rowOff>19050</xdr:rowOff>
    </xdr:from>
    <xdr:to>
      <xdr:col>1</xdr:col>
      <xdr:colOff>1352550</xdr:colOff>
      <xdr:row>11</xdr:row>
      <xdr:rowOff>1019175</xdr:rowOff>
    </xdr:to>
    <xdr:pic>
      <xdr:nvPicPr>
        <xdr:cNvPr id="5153" name="Рисунок 35" descr="C:\Users\Gobelen\Desktop\Для фотошопа\М Дорожно-спортивная (город)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00075" y="12925425"/>
          <a:ext cx="133350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12</xdr:row>
      <xdr:rowOff>19050</xdr:rowOff>
    </xdr:from>
    <xdr:to>
      <xdr:col>1</xdr:col>
      <xdr:colOff>1362075</xdr:colOff>
      <xdr:row>12</xdr:row>
      <xdr:rowOff>1085850</xdr:rowOff>
    </xdr:to>
    <xdr:pic>
      <xdr:nvPicPr>
        <xdr:cNvPr id="5154" name="Рисунок 36" descr="C:\Users\Gobelen\Desktop\Для фотошопа\М Дорожно-спортивная (короны)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09600" y="13954125"/>
          <a:ext cx="1333500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13</xdr:row>
      <xdr:rowOff>19050</xdr:rowOff>
    </xdr:from>
    <xdr:to>
      <xdr:col>1</xdr:col>
      <xdr:colOff>1362075</xdr:colOff>
      <xdr:row>13</xdr:row>
      <xdr:rowOff>1123950</xdr:rowOff>
    </xdr:to>
    <xdr:pic>
      <xdr:nvPicPr>
        <xdr:cNvPr id="5155" name="Рисунок 37" descr="C:\Users\Gobelen\Desktop\Для фотошопа\М Дорожно-спортивная (опера)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00075" y="15059025"/>
          <a:ext cx="134302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1</xdr:row>
      <xdr:rowOff>28575</xdr:rowOff>
    </xdr:from>
    <xdr:to>
      <xdr:col>1</xdr:col>
      <xdr:colOff>1314450</xdr:colOff>
      <xdr:row>1</xdr:row>
      <xdr:rowOff>1219200</xdr:rowOff>
    </xdr:to>
    <xdr:pic>
      <xdr:nvPicPr>
        <xdr:cNvPr id="5156" name="Рисунок 38" descr="C:\Users\Gobelen\Desktop\Для фотошопа\М Айсберг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38175" y="342900"/>
          <a:ext cx="125730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9</xdr:row>
      <xdr:rowOff>38100</xdr:rowOff>
    </xdr:from>
    <xdr:to>
      <xdr:col>1</xdr:col>
      <xdr:colOff>1352550</xdr:colOff>
      <xdr:row>9</xdr:row>
      <xdr:rowOff>923925</xdr:rowOff>
    </xdr:to>
    <xdr:pic>
      <xdr:nvPicPr>
        <xdr:cNvPr id="5157" name="Рисунок 150" descr="KOR_576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19125" y="10810875"/>
          <a:ext cx="131445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19050</xdr:rowOff>
    </xdr:from>
    <xdr:to>
      <xdr:col>1</xdr:col>
      <xdr:colOff>1333500</xdr:colOff>
      <xdr:row>1</xdr:row>
      <xdr:rowOff>1104900</xdr:rowOff>
    </xdr:to>
    <xdr:pic>
      <xdr:nvPicPr>
        <xdr:cNvPr id="6145" name="Рисунок 159" descr="KOR_58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228600"/>
          <a:ext cx="131445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38100</xdr:colOff>
      <xdr:row>2</xdr:row>
      <xdr:rowOff>19050</xdr:rowOff>
    </xdr:from>
    <xdr:to>
      <xdr:col>1</xdr:col>
      <xdr:colOff>1323975</xdr:colOff>
      <xdr:row>2</xdr:row>
      <xdr:rowOff>1076325</xdr:rowOff>
    </xdr:to>
    <xdr:pic>
      <xdr:nvPicPr>
        <xdr:cNvPr id="6146" name="Рисунок 159" descr="KOR_5819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62025" y="1343025"/>
          <a:ext cx="12858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4</xdr:row>
      <xdr:rowOff>19050</xdr:rowOff>
    </xdr:from>
    <xdr:to>
      <xdr:col>1</xdr:col>
      <xdr:colOff>1343025</xdr:colOff>
      <xdr:row>4</xdr:row>
      <xdr:rowOff>962025</xdr:rowOff>
    </xdr:to>
    <xdr:pic>
      <xdr:nvPicPr>
        <xdr:cNvPr id="6147" name="Рисунок 135" descr="KOR_5692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2975" y="3571875"/>
          <a:ext cx="13239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3</xdr:row>
      <xdr:rowOff>19050</xdr:rowOff>
    </xdr:from>
    <xdr:to>
      <xdr:col>1</xdr:col>
      <xdr:colOff>1209675</xdr:colOff>
      <xdr:row>3</xdr:row>
      <xdr:rowOff>1085850</xdr:rowOff>
    </xdr:to>
    <xdr:pic>
      <xdr:nvPicPr>
        <xdr:cNvPr id="6148" name="Рисунок 6" descr="C:\Users\Gobelen\Desktop\Для фотошопа\А Пляжная (собачки на чёрном)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4425" y="2457450"/>
          <a:ext cx="10191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5</xdr:row>
      <xdr:rowOff>19050</xdr:rowOff>
    </xdr:from>
    <xdr:to>
      <xdr:col>1</xdr:col>
      <xdr:colOff>1333500</xdr:colOff>
      <xdr:row>5</xdr:row>
      <xdr:rowOff>1076325</xdr:rowOff>
    </xdr:to>
    <xdr:pic>
      <xdr:nvPicPr>
        <xdr:cNvPr id="6149" name="Рисунок 1" descr="7018 Бал--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52500" y="4591050"/>
          <a:ext cx="130492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3"/>
  <sheetViews>
    <sheetView zoomScaleNormal="100" workbookViewId="0">
      <pane xSplit="6" ySplit="3" topLeftCell="G12" activePane="bottomRight" state="frozen"/>
      <selection pane="topRight" activeCell="G1" sqref="G1"/>
      <selection pane="bottomLeft" activeCell="A4" sqref="A4"/>
      <selection pane="bottomRight" activeCell="M11" sqref="M11"/>
    </sheetView>
  </sheetViews>
  <sheetFormatPr defaultRowHeight="15"/>
  <cols>
    <col min="1" max="1" width="11.7109375" customWidth="1"/>
    <col min="2" max="2" width="24.85546875" customWidth="1"/>
    <col min="3" max="3" width="17.5703125" customWidth="1"/>
    <col min="4" max="4" width="12.42578125" customWidth="1"/>
    <col min="5" max="5" width="11.28515625" bestFit="1" customWidth="1"/>
    <col min="6" max="6" width="12.28515625" bestFit="1" customWidth="1"/>
    <col min="7" max="7" width="12.5703125" customWidth="1"/>
  </cols>
  <sheetData>
    <row r="1" spans="1:7" ht="16.5" thickBot="1">
      <c r="A1" s="13" t="s">
        <v>6</v>
      </c>
      <c r="B1" s="13" t="s">
        <v>0</v>
      </c>
      <c r="C1" s="13" t="s">
        <v>5</v>
      </c>
      <c r="D1" s="13" t="s">
        <v>1</v>
      </c>
      <c r="E1" s="59" t="s">
        <v>2</v>
      </c>
      <c r="F1" s="13" t="s">
        <v>3</v>
      </c>
      <c r="G1" s="13" t="s">
        <v>4</v>
      </c>
    </row>
    <row r="2" spans="1:7" ht="95.25" customHeight="1" thickBot="1">
      <c r="A2" s="95"/>
      <c r="B2" s="47"/>
      <c r="C2" s="57" t="s">
        <v>111</v>
      </c>
      <c r="D2" s="96"/>
      <c r="E2" s="99">
        <v>1330</v>
      </c>
      <c r="F2" s="97"/>
      <c r="G2" s="98">
        <f>F2*E2</f>
        <v>0</v>
      </c>
    </row>
    <row r="3" spans="1:7" ht="95.25" customHeight="1" thickBot="1">
      <c r="A3" s="89"/>
      <c r="B3" s="90"/>
      <c r="C3" s="91" t="s">
        <v>74</v>
      </c>
      <c r="D3" s="92" t="s">
        <v>83</v>
      </c>
      <c r="E3" s="93">
        <v>2290</v>
      </c>
      <c r="F3" s="100"/>
      <c r="G3" s="94">
        <f>F3*E3</f>
        <v>0</v>
      </c>
    </row>
    <row r="4" spans="1:7" ht="92.25" customHeight="1" thickBot="1">
      <c r="A4" s="55"/>
      <c r="B4" s="47"/>
      <c r="C4" s="56" t="s">
        <v>75</v>
      </c>
      <c r="D4" s="57" t="s">
        <v>83</v>
      </c>
      <c r="E4" s="60">
        <v>2290</v>
      </c>
      <c r="F4" s="70"/>
      <c r="G4" s="64">
        <f t="shared" ref="G4:G11" si="0">F4*E4</f>
        <v>0</v>
      </c>
    </row>
    <row r="5" spans="1:7" ht="96.75" customHeight="1" thickBot="1">
      <c r="A5" s="61"/>
      <c r="C5" s="62" t="s">
        <v>76</v>
      </c>
      <c r="D5" s="63" t="s">
        <v>87</v>
      </c>
      <c r="E5" s="60">
        <v>2180</v>
      </c>
      <c r="F5" s="70"/>
      <c r="G5" s="64">
        <f t="shared" si="0"/>
        <v>0</v>
      </c>
    </row>
    <row r="6" spans="1:7" ht="99" customHeight="1" thickBot="1">
      <c r="A6" s="55"/>
      <c r="B6" s="47"/>
      <c r="C6" s="56" t="s">
        <v>77</v>
      </c>
      <c r="D6" s="63" t="s">
        <v>87</v>
      </c>
      <c r="E6" s="60">
        <v>2180</v>
      </c>
      <c r="F6" s="70"/>
      <c r="G6" s="64">
        <f t="shared" si="0"/>
        <v>0</v>
      </c>
    </row>
    <row r="7" spans="1:7" ht="103.5" customHeight="1" thickBot="1">
      <c r="A7" s="61"/>
      <c r="C7" s="62" t="s">
        <v>78</v>
      </c>
      <c r="D7" s="60" t="s">
        <v>85</v>
      </c>
      <c r="E7" s="60">
        <v>2180</v>
      </c>
      <c r="F7" s="70"/>
      <c r="G7" s="64">
        <f t="shared" si="0"/>
        <v>0</v>
      </c>
    </row>
    <row r="8" spans="1:7" ht="102.75" customHeight="1" thickBot="1">
      <c r="A8" s="55"/>
      <c r="B8" s="47"/>
      <c r="C8" s="56" t="s">
        <v>79</v>
      </c>
      <c r="D8" s="57" t="s">
        <v>86</v>
      </c>
      <c r="E8" s="60">
        <v>1960</v>
      </c>
      <c r="F8" s="70"/>
      <c r="G8" s="64">
        <f t="shared" si="0"/>
        <v>0</v>
      </c>
    </row>
    <row r="9" spans="1:7" ht="102" customHeight="1" thickBot="1">
      <c r="A9" s="61"/>
      <c r="C9" s="62" t="s">
        <v>80</v>
      </c>
      <c r="D9" s="57" t="s">
        <v>86</v>
      </c>
      <c r="E9" s="60">
        <v>1960</v>
      </c>
      <c r="F9" s="70"/>
      <c r="G9" s="64">
        <f t="shared" si="0"/>
        <v>0</v>
      </c>
    </row>
    <row r="10" spans="1:7" ht="89.25" customHeight="1" thickBot="1">
      <c r="A10" s="55"/>
      <c r="B10" s="47"/>
      <c r="C10" s="56" t="s">
        <v>81</v>
      </c>
      <c r="D10" s="57" t="s">
        <v>86</v>
      </c>
      <c r="E10" s="60">
        <v>1960</v>
      </c>
      <c r="F10" s="70"/>
      <c r="G10" s="64">
        <f t="shared" si="0"/>
        <v>0</v>
      </c>
    </row>
    <row r="11" spans="1:7" ht="96" customHeight="1" thickBot="1">
      <c r="A11" s="55"/>
      <c r="B11" s="47"/>
      <c r="C11" s="56" t="s">
        <v>82</v>
      </c>
      <c r="D11" s="57" t="s">
        <v>84</v>
      </c>
      <c r="E11" s="60">
        <v>1960</v>
      </c>
      <c r="F11" s="70"/>
      <c r="G11" s="64">
        <f t="shared" si="0"/>
        <v>0</v>
      </c>
    </row>
    <row r="12" spans="1:7" ht="90.75" customHeight="1" thickBot="1">
      <c r="E12" s="4"/>
      <c r="F12" s="27">
        <f>SUM(F2:F11)</f>
        <v>0</v>
      </c>
      <c r="G12" s="65">
        <f>SUM(G2:G11)</f>
        <v>0</v>
      </c>
    </row>
    <row r="13" spans="1:7" ht="113.25" customHeight="1"/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92"/>
  <sheetViews>
    <sheetView zoomScaleNormal="100" workbookViewId="0">
      <pane xSplit="6" ySplit="1" topLeftCell="G30" activePane="bottomRight" state="frozen"/>
      <selection pane="topRight" activeCell="G1" sqref="G1"/>
      <selection pane="bottomLeft" activeCell="A4" sqref="A4"/>
      <selection pane="bottomRight" activeCell="J36" sqref="J36"/>
    </sheetView>
  </sheetViews>
  <sheetFormatPr defaultRowHeight="15"/>
  <cols>
    <col min="1" max="1" width="8.7109375" customWidth="1"/>
    <col min="2" max="2" width="20.140625" customWidth="1"/>
    <col min="3" max="3" width="22.7109375" bestFit="1" customWidth="1"/>
    <col min="4" max="4" width="10.7109375" customWidth="1"/>
    <col min="5" max="5" width="11.5703125" customWidth="1"/>
    <col min="6" max="6" width="11.7109375" customWidth="1"/>
    <col min="7" max="7" width="10.7109375" customWidth="1"/>
    <col min="8" max="8" width="9.140625" style="41"/>
  </cols>
  <sheetData>
    <row r="1" spans="1:9" ht="25.15" customHeight="1" thickBot="1">
      <c r="A1" s="5" t="s">
        <v>6</v>
      </c>
      <c r="B1" s="5" t="s">
        <v>0</v>
      </c>
      <c r="C1" s="5" t="s">
        <v>5</v>
      </c>
      <c r="D1" s="5" t="s">
        <v>1</v>
      </c>
      <c r="E1" s="5" t="s">
        <v>2</v>
      </c>
      <c r="F1" s="5" t="s">
        <v>3</v>
      </c>
      <c r="G1" s="5" t="s">
        <v>4</v>
      </c>
      <c r="H1" s="38"/>
      <c r="I1" s="3"/>
    </row>
    <row r="2" spans="1:9" ht="79.5" customHeight="1" thickBot="1">
      <c r="A2" s="30" t="s">
        <v>9</v>
      </c>
      <c r="C2" s="31" t="s">
        <v>8</v>
      </c>
      <c r="D2" s="29" t="s">
        <v>27</v>
      </c>
      <c r="E2" s="51">
        <v>825</v>
      </c>
      <c r="F2" s="73"/>
      <c r="G2" s="52">
        <f>SUM(E2)*F2</f>
        <v>0</v>
      </c>
      <c r="H2" s="39"/>
      <c r="I2" s="3"/>
    </row>
    <row r="3" spans="1:9" ht="72.75" customHeight="1" thickBot="1">
      <c r="A3" s="30" t="s">
        <v>9</v>
      </c>
      <c r="B3" s="47"/>
      <c r="C3" s="12" t="s">
        <v>34</v>
      </c>
      <c r="D3" s="29" t="s">
        <v>27</v>
      </c>
      <c r="E3" s="51">
        <v>825</v>
      </c>
      <c r="F3" s="73"/>
      <c r="G3" s="52">
        <f t="shared" ref="G3:G33" si="0">SUM(E3)*F3</f>
        <v>0</v>
      </c>
      <c r="H3" s="39"/>
      <c r="I3" s="3"/>
    </row>
    <row r="4" spans="1:9" ht="77.25" customHeight="1" thickBot="1">
      <c r="A4" s="30" t="s">
        <v>9</v>
      </c>
      <c r="B4" s="47"/>
      <c r="C4" s="12" t="s">
        <v>46</v>
      </c>
      <c r="D4" s="10" t="s">
        <v>26</v>
      </c>
      <c r="E4" s="51">
        <v>2290</v>
      </c>
      <c r="F4" s="73"/>
      <c r="G4" s="52">
        <f t="shared" si="0"/>
        <v>0</v>
      </c>
      <c r="H4" s="39"/>
      <c r="I4" s="3"/>
    </row>
    <row r="5" spans="1:9" ht="114.75" customHeight="1" thickBot="1">
      <c r="A5" s="30" t="s">
        <v>9</v>
      </c>
      <c r="C5" s="31" t="s">
        <v>31</v>
      </c>
      <c r="D5" s="10" t="s">
        <v>26</v>
      </c>
      <c r="E5" s="51">
        <v>2290</v>
      </c>
      <c r="F5" s="73"/>
      <c r="G5" s="52">
        <f t="shared" si="0"/>
        <v>0</v>
      </c>
      <c r="H5" s="39"/>
      <c r="I5" s="3"/>
    </row>
    <row r="6" spans="1:9" ht="119.25" customHeight="1" thickBot="1">
      <c r="A6" s="30" t="s">
        <v>9</v>
      </c>
      <c r="B6" s="47"/>
      <c r="C6" s="12" t="s">
        <v>32</v>
      </c>
      <c r="D6" s="10" t="s">
        <v>26</v>
      </c>
      <c r="E6" s="51">
        <v>2290</v>
      </c>
      <c r="F6" s="73"/>
      <c r="G6" s="52">
        <f t="shared" si="0"/>
        <v>0</v>
      </c>
      <c r="H6" s="39"/>
      <c r="I6" s="3"/>
    </row>
    <row r="7" spans="1:9" ht="120.75" customHeight="1" thickBot="1">
      <c r="A7" s="30" t="s">
        <v>9</v>
      </c>
      <c r="B7" s="47"/>
      <c r="C7" s="12" t="s">
        <v>33</v>
      </c>
      <c r="D7" s="10" t="s">
        <v>26</v>
      </c>
      <c r="E7" s="51">
        <v>2290</v>
      </c>
      <c r="F7" s="73"/>
      <c r="G7" s="52">
        <f t="shared" si="0"/>
        <v>0</v>
      </c>
      <c r="H7" s="39"/>
      <c r="I7" s="3"/>
    </row>
    <row r="8" spans="1:9" ht="104.25" customHeight="1" thickBot="1">
      <c r="A8" s="30" t="s">
        <v>9</v>
      </c>
      <c r="B8" s="47"/>
      <c r="C8" s="12" t="s">
        <v>10</v>
      </c>
      <c r="D8" s="10" t="s">
        <v>25</v>
      </c>
      <c r="E8" s="51">
        <v>1000</v>
      </c>
      <c r="F8" s="73"/>
      <c r="G8" s="52">
        <f t="shared" si="0"/>
        <v>0</v>
      </c>
      <c r="H8" s="39"/>
      <c r="I8" s="3"/>
    </row>
    <row r="9" spans="1:9" ht="104.25" customHeight="1" thickBot="1">
      <c r="A9" s="30" t="s">
        <v>9</v>
      </c>
      <c r="B9" s="54"/>
      <c r="C9" s="48" t="s">
        <v>35</v>
      </c>
      <c r="D9" s="49" t="s">
        <v>25</v>
      </c>
      <c r="E9" s="51">
        <v>1000</v>
      </c>
      <c r="F9" s="73"/>
      <c r="G9" s="52">
        <f t="shared" si="0"/>
        <v>0</v>
      </c>
      <c r="H9" s="39"/>
      <c r="I9" s="3"/>
    </row>
    <row r="10" spans="1:9" ht="104.25" customHeight="1" thickBot="1">
      <c r="A10" s="30" t="s">
        <v>9</v>
      </c>
      <c r="B10" s="47"/>
      <c r="C10" s="12" t="s">
        <v>36</v>
      </c>
      <c r="D10" s="10" t="s">
        <v>25</v>
      </c>
      <c r="E10" s="51">
        <v>1000</v>
      </c>
      <c r="F10" s="73"/>
      <c r="G10" s="52">
        <f t="shared" si="0"/>
        <v>0</v>
      </c>
      <c r="H10" s="39"/>
      <c r="I10" s="3"/>
    </row>
    <row r="11" spans="1:9" ht="104.25" customHeight="1" thickBot="1">
      <c r="A11" s="30" t="s">
        <v>9</v>
      </c>
      <c r="B11" s="47"/>
      <c r="C11" s="12" t="s">
        <v>37</v>
      </c>
      <c r="D11" s="10" t="s">
        <v>25</v>
      </c>
      <c r="E11" s="51">
        <v>1000</v>
      </c>
      <c r="F11" s="73"/>
      <c r="G11" s="52">
        <f t="shared" si="0"/>
        <v>0</v>
      </c>
      <c r="H11" s="39"/>
      <c r="I11" s="3"/>
    </row>
    <row r="12" spans="1:9" ht="104.25" customHeight="1" thickBot="1">
      <c r="A12" s="30" t="s">
        <v>9</v>
      </c>
      <c r="C12" s="48" t="s">
        <v>38</v>
      </c>
      <c r="D12" s="49" t="s">
        <v>25</v>
      </c>
      <c r="E12" s="51">
        <v>1000</v>
      </c>
      <c r="F12" s="73"/>
      <c r="G12" s="52">
        <f t="shared" si="0"/>
        <v>0</v>
      </c>
      <c r="H12" s="39"/>
      <c r="I12" s="3"/>
    </row>
    <row r="13" spans="1:9" ht="104.25" customHeight="1" thickBot="1">
      <c r="A13" s="30" t="s">
        <v>9</v>
      </c>
      <c r="B13" s="47"/>
      <c r="C13" s="12" t="s">
        <v>39</v>
      </c>
      <c r="D13" s="10" t="s">
        <v>25</v>
      </c>
      <c r="E13" s="51">
        <v>1000</v>
      </c>
      <c r="F13" s="73"/>
      <c r="G13" s="52">
        <f t="shared" si="0"/>
        <v>0</v>
      </c>
      <c r="H13" s="39"/>
      <c r="I13" s="3"/>
    </row>
    <row r="14" spans="1:9" ht="95.25" customHeight="1" thickBot="1">
      <c r="A14" s="30" t="s">
        <v>9</v>
      </c>
      <c r="C14" s="48" t="s">
        <v>10</v>
      </c>
      <c r="D14" s="49" t="s">
        <v>25</v>
      </c>
      <c r="E14" s="51">
        <v>1000</v>
      </c>
      <c r="F14" s="73"/>
      <c r="G14" s="52">
        <f t="shared" si="0"/>
        <v>0</v>
      </c>
      <c r="H14" s="39"/>
      <c r="I14" s="3"/>
    </row>
    <row r="15" spans="1:9" ht="71.25" customHeight="1" thickBot="1">
      <c r="A15" s="30" t="s">
        <v>9</v>
      </c>
      <c r="B15" s="47"/>
      <c r="C15" s="12" t="s">
        <v>11</v>
      </c>
      <c r="D15" s="10" t="s">
        <v>24</v>
      </c>
      <c r="E15" s="51">
        <v>2750</v>
      </c>
      <c r="F15" s="73"/>
      <c r="G15" s="52">
        <f t="shared" si="0"/>
        <v>0</v>
      </c>
      <c r="H15" s="39"/>
      <c r="I15" s="3"/>
    </row>
    <row r="16" spans="1:9" ht="70.5" customHeight="1" thickBot="1">
      <c r="A16" s="30" t="s">
        <v>9</v>
      </c>
      <c r="B16" s="47"/>
      <c r="C16" s="12" t="s">
        <v>11</v>
      </c>
      <c r="D16" s="10" t="s">
        <v>24</v>
      </c>
      <c r="E16" s="51">
        <v>2750</v>
      </c>
      <c r="F16" s="73"/>
      <c r="G16" s="52">
        <f t="shared" si="0"/>
        <v>0</v>
      </c>
      <c r="H16" s="39"/>
      <c r="I16" s="3"/>
    </row>
    <row r="17" spans="1:9" ht="92.25" customHeight="1" thickBot="1">
      <c r="A17" s="30" t="s">
        <v>9</v>
      </c>
      <c r="C17" s="31" t="s">
        <v>11</v>
      </c>
      <c r="D17" s="29" t="s">
        <v>24</v>
      </c>
      <c r="E17" s="51">
        <v>2750</v>
      </c>
      <c r="F17" s="73"/>
      <c r="G17" s="52">
        <f t="shared" si="0"/>
        <v>0</v>
      </c>
      <c r="H17" s="39"/>
      <c r="I17" s="3"/>
    </row>
    <row r="18" spans="1:9" ht="92.25" customHeight="1" thickBot="1">
      <c r="A18" s="9"/>
      <c r="B18" s="47"/>
      <c r="C18" s="31" t="s">
        <v>11</v>
      </c>
      <c r="D18" s="29" t="s">
        <v>24</v>
      </c>
      <c r="E18" s="51">
        <v>2750</v>
      </c>
      <c r="F18" s="73"/>
      <c r="G18" s="52">
        <f>SUM(E18)*F18</f>
        <v>0</v>
      </c>
      <c r="H18" s="39"/>
      <c r="I18" s="3"/>
    </row>
    <row r="19" spans="1:9" ht="95.25" customHeight="1" thickBot="1">
      <c r="A19" s="30" t="s">
        <v>9</v>
      </c>
      <c r="B19" s="47"/>
      <c r="C19" s="12" t="s">
        <v>12</v>
      </c>
      <c r="D19" s="10" t="s">
        <v>23</v>
      </c>
      <c r="E19" s="51">
        <v>2015</v>
      </c>
      <c r="F19" s="73"/>
      <c r="G19" s="52">
        <f t="shared" si="0"/>
        <v>0</v>
      </c>
      <c r="H19" s="39"/>
      <c r="I19" s="3"/>
    </row>
    <row r="20" spans="1:9" ht="95.25" customHeight="1" thickBot="1">
      <c r="A20" s="30" t="s">
        <v>9</v>
      </c>
      <c r="C20" s="48" t="s">
        <v>40</v>
      </c>
      <c r="D20" s="10" t="s">
        <v>23</v>
      </c>
      <c r="E20" s="51">
        <v>2015</v>
      </c>
      <c r="F20" s="73"/>
      <c r="G20" s="52">
        <f t="shared" si="0"/>
        <v>0</v>
      </c>
      <c r="H20" s="39"/>
      <c r="I20" s="3"/>
    </row>
    <row r="21" spans="1:9" ht="95.25" customHeight="1" thickBot="1">
      <c r="A21" s="30" t="s">
        <v>9</v>
      </c>
      <c r="B21" s="47"/>
      <c r="C21" s="12" t="s">
        <v>41</v>
      </c>
      <c r="D21" s="10" t="s">
        <v>23</v>
      </c>
      <c r="E21" s="51">
        <v>2015</v>
      </c>
      <c r="F21" s="73"/>
      <c r="G21" s="52">
        <f t="shared" si="0"/>
        <v>0</v>
      </c>
      <c r="H21" s="39"/>
      <c r="I21" s="3"/>
    </row>
    <row r="22" spans="1:9" ht="95.25" customHeight="1" thickBot="1">
      <c r="A22" s="30" t="s">
        <v>9</v>
      </c>
      <c r="B22" s="47"/>
      <c r="C22" s="12" t="s">
        <v>42</v>
      </c>
      <c r="D22" s="10" t="s">
        <v>23</v>
      </c>
      <c r="E22" s="51">
        <v>2015</v>
      </c>
      <c r="F22" s="73"/>
      <c r="G22" s="52">
        <f t="shared" si="0"/>
        <v>0</v>
      </c>
      <c r="H22" s="39"/>
      <c r="I22" s="3"/>
    </row>
    <row r="23" spans="1:9" ht="95.25" customHeight="1" thickBot="1">
      <c r="A23" s="30" t="s">
        <v>9</v>
      </c>
      <c r="C23" s="48" t="s">
        <v>13</v>
      </c>
      <c r="D23" s="49" t="s">
        <v>22</v>
      </c>
      <c r="E23" s="51">
        <v>1450</v>
      </c>
      <c r="F23" s="73"/>
      <c r="G23" s="52">
        <f t="shared" si="0"/>
        <v>0</v>
      </c>
      <c r="H23" s="39"/>
      <c r="I23" s="3"/>
    </row>
    <row r="24" spans="1:9" ht="86.25" customHeight="1" thickBot="1">
      <c r="A24" s="30" t="s">
        <v>9</v>
      </c>
      <c r="B24" s="47"/>
      <c r="C24" s="12" t="s">
        <v>13</v>
      </c>
      <c r="D24" s="10" t="s">
        <v>22</v>
      </c>
      <c r="E24" s="51">
        <v>1450</v>
      </c>
      <c r="F24" s="73"/>
      <c r="G24" s="52">
        <f t="shared" si="0"/>
        <v>0</v>
      </c>
      <c r="H24" s="39"/>
      <c r="I24" s="3"/>
    </row>
    <row r="25" spans="1:9" ht="51.75" customHeight="1" thickBot="1">
      <c r="A25" s="30" t="s">
        <v>9</v>
      </c>
      <c r="C25" s="31" t="s">
        <v>14</v>
      </c>
      <c r="D25" s="29" t="s">
        <v>21</v>
      </c>
      <c r="E25" s="51">
        <v>2255</v>
      </c>
      <c r="F25" s="73"/>
      <c r="G25" s="52">
        <f t="shared" si="0"/>
        <v>0</v>
      </c>
      <c r="H25" s="39"/>
      <c r="I25" s="3"/>
    </row>
    <row r="26" spans="1:9" ht="78" customHeight="1" thickBot="1">
      <c r="A26" s="30" t="s">
        <v>9</v>
      </c>
      <c r="B26" s="47"/>
      <c r="C26" s="12" t="s">
        <v>14</v>
      </c>
      <c r="D26" s="10" t="s">
        <v>21</v>
      </c>
      <c r="E26" s="51">
        <v>2255</v>
      </c>
      <c r="F26" s="73"/>
      <c r="G26" s="52">
        <f t="shared" si="0"/>
        <v>0</v>
      </c>
      <c r="H26" s="39"/>
      <c r="I26" s="3"/>
    </row>
    <row r="27" spans="1:9" ht="87.75" customHeight="1" thickBot="1">
      <c r="A27" s="30" t="s">
        <v>9</v>
      </c>
      <c r="C27" s="31" t="s">
        <v>14</v>
      </c>
      <c r="D27" s="29" t="s">
        <v>21</v>
      </c>
      <c r="E27" s="51">
        <v>2255</v>
      </c>
      <c r="F27" s="73"/>
      <c r="G27" s="52">
        <f t="shared" si="0"/>
        <v>0</v>
      </c>
      <c r="H27" s="39"/>
      <c r="I27" s="3"/>
    </row>
    <row r="28" spans="1:9" ht="61.5" customHeight="1" thickBot="1">
      <c r="A28" s="30" t="s">
        <v>9</v>
      </c>
      <c r="B28" s="47"/>
      <c r="C28" s="12" t="s">
        <v>15</v>
      </c>
      <c r="D28" s="10" t="s">
        <v>20</v>
      </c>
      <c r="E28" s="51">
        <v>1115</v>
      </c>
      <c r="F28" s="73"/>
      <c r="G28" s="52">
        <f t="shared" si="0"/>
        <v>0</v>
      </c>
      <c r="H28" s="39"/>
      <c r="I28" s="3"/>
    </row>
    <row r="29" spans="1:9" ht="84.75" customHeight="1" thickBot="1">
      <c r="A29" s="30" t="s">
        <v>9</v>
      </c>
      <c r="C29" s="31" t="s">
        <v>16</v>
      </c>
      <c r="D29" s="29" t="s">
        <v>19</v>
      </c>
      <c r="E29" s="51">
        <v>4290</v>
      </c>
      <c r="F29" s="73"/>
      <c r="G29" s="52">
        <f t="shared" si="0"/>
        <v>0</v>
      </c>
      <c r="H29" s="39"/>
      <c r="I29" s="3"/>
    </row>
    <row r="30" spans="1:9" ht="93.75" customHeight="1" thickBot="1">
      <c r="A30" s="30" t="s">
        <v>9</v>
      </c>
      <c r="B30" s="47"/>
      <c r="C30" s="12" t="s">
        <v>45</v>
      </c>
      <c r="D30" s="10" t="s">
        <v>18</v>
      </c>
      <c r="E30" s="51">
        <v>1760</v>
      </c>
      <c r="F30" s="73"/>
      <c r="G30" s="52">
        <f t="shared" si="0"/>
        <v>0</v>
      </c>
      <c r="H30" s="39"/>
      <c r="I30" s="3"/>
    </row>
    <row r="31" spans="1:9" ht="91.5" customHeight="1" thickBot="1">
      <c r="A31" s="30" t="s">
        <v>9</v>
      </c>
      <c r="C31" s="31" t="s">
        <v>43</v>
      </c>
      <c r="D31" s="10" t="s">
        <v>18</v>
      </c>
      <c r="E31" s="51">
        <v>1760</v>
      </c>
      <c r="F31" s="73"/>
      <c r="G31" s="52">
        <f t="shared" si="0"/>
        <v>0</v>
      </c>
      <c r="H31" s="39"/>
      <c r="I31" s="3"/>
    </row>
    <row r="32" spans="1:9" ht="93.75" customHeight="1" thickBot="1">
      <c r="A32" s="30" t="s">
        <v>9</v>
      </c>
      <c r="B32" s="47"/>
      <c r="C32" s="12" t="s">
        <v>44</v>
      </c>
      <c r="D32" s="10" t="s">
        <v>18</v>
      </c>
      <c r="E32" s="51">
        <v>1760</v>
      </c>
      <c r="F32" s="73"/>
      <c r="G32" s="52">
        <f t="shared" si="0"/>
        <v>0</v>
      </c>
      <c r="H32" s="39"/>
      <c r="I32" s="3"/>
    </row>
    <row r="33" spans="1:9" ht="87.75" customHeight="1" thickBot="1">
      <c r="A33" s="9" t="s">
        <v>9</v>
      </c>
      <c r="B33" s="47"/>
      <c r="C33" s="12" t="s">
        <v>17</v>
      </c>
      <c r="D33" s="10" t="s">
        <v>18</v>
      </c>
      <c r="E33" s="36">
        <v>1760</v>
      </c>
      <c r="F33" s="73"/>
      <c r="G33" s="37">
        <f t="shared" si="0"/>
        <v>0</v>
      </c>
      <c r="H33" s="39"/>
      <c r="I33" s="3"/>
    </row>
    <row r="34" spans="1:9" ht="14.45" customHeight="1" thickBot="1">
      <c r="A34" s="25"/>
      <c r="B34" s="24"/>
      <c r="C34" s="20"/>
      <c r="D34" s="24"/>
      <c r="E34" s="19"/>
      <c r="F34" s="27">
        <f>SUM(F2:F33)</f>
        <v>0</v>
      </c>
      <c r="G34" s="28">
        <f>SUM(G2:G33)</f>
        <v>0</v>
      </c>
      <c r="H34" s="39"/>
      <c r="I34" s="3"/>
    </row>
    <row r="35" spans="1:9" ht="14.45" customHeight="1">
      <c r="A35" s="25"/>
      <c r="B35" s="24"/>
      <c r="C35" s="20"/>
      <c r="D35" s="24"/>
      <c r="E35" s="19"/>
      <c r="F35" s="24"/>
      <c r="G35" s="19"/>
      <c r="H35" s="39"/>
      <c r="I35" s="3"/>
    </row>
    <row r="36" spans="1:9" ht="14.45" customHeight="1">
      <c r="A36" s="25"/>
      <c r="B36" s="24"/>
      <c r="C36" s="20"/>
      <c r="D36" s="24"/>
      <c r="E36" s="19"/>
      <c r="F36" s="24"/>
      <c r="G36" s="19"/>
      <c r="H36" s="39"/>
      <c r="I36" s="3"/>
    </row>
    <row r="37" spans="1:9" ht="14.45" customHeight="1">
      <c r="A37" s="25"/>
      <c r="B37" s="24"/>
      <c r="C37" s="20"/>
      <c r="D37" s="24"/>
      <c r="E37" s="19"/>
      <c r="F37" s="24"/>
      <c r="G37" s="19"/>
      <c r="H37" s="39"/>
      <c r="I37" s="3"/>
    </row>
    <row r="38" spans="1:9" ht="14.45" customHeight="1">
      <c r="A38" s="25"/>
      <c r="B38" s="24"/>
      <c r="C38" s="20"/>
      <c r="D38" s="24"/>
      <c r="E38" s="19"/>
      <c r="F38" s="24"/>
      <c r="G38" s="19"/>
      <c r="H38" s="39"/>
      <c r="I38" s="3"/>
    </row>
    <row r="39" spans="1:9" ht="14.45" customHeight="1">
      <c r="A39" s="25"/>
      <c r="B39" s="24"/>
      <c r="C39" s="20"/>
      <c r="D39" s="24"/>
      <c r="E39" s="19"/>
      <c r="F39" s="24"/>
      <c r="G39" s="19"/>
      <c r="H39" s="39"/>
      <c r="I39" s="3"/>
    </row>
    <row r="40" spans="1:9" ht="14.45" customHeight="1">
      <c r="A40" s="25"/>
      <c r="B40" s="24"/>
      <c r="C40" s="20"/>
      <c r="D40" s="24"/>
      <c r="E40" s="19"/>
      <c r="F40" s="24"/>
      <c r="G40" s="19"/>
      <c r="H40" s="39"/>
      <c r="I40" s="3"/>
    </row>
    <row r="41" spans="1:9" ht="14.45" customHeight="1">
      <c r="A41" s="25"/>
      <c r="B41" s="24"/>
      <c r="C41" s="20"/>
      <c r="D41" s="24"/>
      <c r="E41" s="19"/>
      <c r="F41" s="24"/>
      <c r="G41" s="19"/>
      <c r="H41" s="39"/>
      <c r="I41" s="3"/>
    </row>
    <row r="42" spans="1:9" ht="14.45" customHeight="1">
      <c r="A42" s="25"/>
      <c r="B42" s="24"/>
      <c r="C42" s="20"/>
      <c r="D42" s="24"/>
      <c r="E42" s="19"/>
      <c r="F42" s="24"/>
      <c r="G42" s="19"/>
      <c r="H42" s="39"/>
      <c r="I42" s="3"/>
    </row>
    <row r="43" spans="1:9" ht="14.45" customHeight="1">
      <c r="A43" s="25"/>
      <c r="B43" s="24"/>
      <c r="C43" s="20"/>
      <c r="D43" s="24"/>
      <c r="E43" s="19"/>
      <c r="F43" s="24"/>
      <c r="G43" s="19"/>
      <c r="H43" s="39"/>
      <c r="I43" s="3"/>
    </row>
    <row r="44" spans="1:9" ht="14.45" customHeight="1">
      <c r="A44" s="25"/>
      <c r="B44" s="24"/>
      <c r="C44" s="20"/>
      <c r="D44" s="24"/>
      <c r="E44" s="19"/>
      <c r="F44" s="24"/>
      <c r="G44" s="19"/>
      <c r="H44" s="39"/>
      <c r="I44" s="3"/>
    </row>
    <row r="45" spans="1:9" ht="14.45" customHeight="1">
      <c r="A45" s="25"/>
      <c r="B45" s="24"/>
      <c r="C45" s="20"/>
      <c r="D45" s="24"/>
      <c r="E45" s="19"/>
      <c r="F45" s="24"/>
      <c r="G45" s="19"/>
      <c r="H45" s="39"/>
      <c r="I45" s="3"/>
    </row>
    <row r="46" spans="1:9" ht="14.45" customHeight="1">
      <c r="A46" s="25"/>
      <c r="B46" s="24"/>
      <c r="C46" s="20"/>
      <c r="D46" s="24"/>
      <c r="E46" s="19"/>
      <c r="F46" s="24"/>
      <c r="G46" s="19"/>
      <c r="H46" s="39"/>
      <c r="I46" s="3"/>
    </row>
    <row r="47" spans="1:9" ht="14.45" customHeight="1">
      <c r="A47" s="25"/>
      <c r="B47" s="24"/>
      <c r="C47" s="20"/>
      <c r="D47" s="24"/>
      <c r="E47" s="19"/>
      <c r="F47" s="24"/>
      <c r="G47" s="19"/>
      <c r="H47" s="39"/>
      <c r="I47" s="3"/>
    </row>
    <row r="48" spans="1:9" ht="14.45" customHeight="1">
      <c r="A48" s="25"/>
      <c r="B48" s="24"/>
      <c r="C48" s="20"/>
      <c r="D48" s="24"/>
      <c r="E48" s="19"/>
      <c r="F48" s="24"/>
      <c r="G48" s="19"/>
      <c r="H48" s="39"/>
      <c r="I48" s="3"/>
    </row>
    <row r="49" spans="1:9" ht="14.45" customHeight="1">
      <c r="A49" s="25"/>
      <c r="B49" s="24"/>
      <c r="C49" s="20"/>
      <c r="D49" s="24"/>
      <c r="E49" s="19"/>
      <c r="F49" s="24"/>
      <c r="G49" s="19"/>
      <c r="H49" s="39"/>
      <c r="I49" s="3"/>
    </row>
    <row r="50" spans="1:9" ht="14.45" customHeight="1">
      <c r="A50" s="25"/>
      <c r="B50" s="24"/>
      <c r="C50" s="20"/>
      <c r="D50" s="24"/>
      <c r="E50" s="19"/>
      <c r="F50" s="24"/>
      <c r="G50" s="19"/>
      <c r="H50" s="39"/>
      <c r="I50" s="3"/>
    </row>
    <row r="51" spans="1:9" ht="14.45" customHeight="1">
      <c r="A51" s="25"/>
      <c r="B51" s="24"/>
      <c r="C51" s="20"/>
      <c r="D51" s="24"/>
      <c r="E51" s="19"/>
      <c r="F51" s="24"/>
      <c r="G51" s="19"/>
      <c r="H51" s="39"/>
      <c r="I51" s="3"/>
    </row>
    <row r="52" spans="1:9" ht="14.45" customHeight="1">
      <c r="A52" s="25"/>
      <c r="B52" s="24"/>
      <c r="C52" s="20"/>
      <c r="D52" s="24"/>
      <c r="E52" s="19"/>
      <c r="F52" s="24"/>
      <c r="G52" s="19"/>
      <c r="H52" s="39"/>
      <c r="I52" s="3"/>
    </row>
    <row r="53" spans="1:9" ht="14.45" customHeight="1">
      <c r="A53" s="25"/>
      <c r="B53" s="24"/>
      <c r="C53" s="20"/>
      <c r="D53" s="24"/>
      <c r="E53" s="19"/>
      <c r="F53" s="24"/>
      <c r="G53" s="19"/>
      <c r="H53" s="39"/>
      <c r="I53" s="3"/>
    </row>
    <row r="54" spans="1:9" ht="14.45" customHeight="1">
      <c r="A54" s="25"/>
      <c r="B54" s="24"/>
      <c r="C54" s="20"/>
      <c r="D54" s="24"/>
      <c r="E54" s="19"/>
      <c r="F54" s="24"/>
      <c r="G54" s="19"/>
      <c r="H54" s="39"/>
      <c r="I54" s="3"/>
    </row>
    <row r="55" spans="1:9" ht="14.45" customHeight="1">
      <c r="A55" s="25"/>
      <c r="B55" s="24"/>
      <c r="C55" s="20"/>
      <c r="D55" s="24"/>
      <c r="E55" s="19"/>
      <c r="F55" s="24"/>
      <c r="G55" s="19"/>
      <c r="H55" s="39"/>
      <c r="I55" s="3"/>
    </row>
    <row r="56" spans="1:9" ht="14.45" customHeight="1">
      <c r="A56" s="25"/>
      <c r="B56" s="24"/>
      <c r="C56" s="20"/>
      <c r="D56" s="24"/>
      <c r="E56" s="19"/>
      <c r="F56" s="24"/>
      <c r="G56" s="19"/>
      <c r="H56" s="39"/>
      <c r="I56" s="3"/>
    </row>
    <row r="57" spans="1:9" ht="14.45" customHeight="1">
      <c r="A57" s="25"/>
      <c r="B57" s="24"/>
      <c r="C57" s="20"/>
      <c r="D57" s="24"/>
      <c r="E57" s="19"/>
      <c r="F57" s="24"/>
      <c r="G57" s="19"/>
      <c r="H57" s="39"/>
      <c r="I57" s="3"/>
    </row>
    <row r="58" spans="1:9" ht="14.45" customHeight="1">
      <c r="A58" s="25"/>
      <c r="B58" s="24"/>
      <c r="C58" s="20"/>
      <c r="D58" s="24"/>
      <c r="E58" s="19"/>
      <c r="F58" s="24"/>
      <c r="G58" s="19"/>
      <c r="H58" s="39"/>
      <c r="I58" s="3"/>
    </row>
    <row r="59" spans="1:9" ht="14.45" customHeight="1">
      <c r="A59" s="25"/>
      <c r="B59" s="24"/>
      <c r="C59" s="20"/>
      <c r="D59" s="24"/>
      <c r="E59" s="19"/>
      <c r="F59" s="24"/>
      <c r="G59" s="19"/>
      <c r="H59" s="39"/>
      <c r="I59" s="3"/>
    </row>
    <row r="60" spans="1:9" ht="14.45" customHeight="1">
      <c r="A60" s="25"/>
      <c r="B60" s="24"/>
      <c r="C60" s="20"/>
      <c r="D60" s="24"/>
      <c r="E60" s="19"/>
      <c r="F60" s="24"/>
      <c r="G60" s="19"/>
      <c r="H60" s="39"/>
      <c r="I60" s="3"/>
    </row>
    <row r="61" spans="1:9" ht="14.45" customHeight="1">
      <c r="A61" s="25"/>
      <c r="B61" s="24"/>
      <c r="C61" s="20"/>
      <c r="D61" s="24"/>
      <c r="E61" s="19"/>
      <c r="F61" s="24"/>
      <c r="G61" s="19"/>
      <c r="H61" s="39"/>
      <c r="I61" s="3"/>
    </row>
    <row r="62" spans="1:9" ht="14.45" customHeight="1">
      <c r="A62" s="25"/>
      <c r="B62" s="24"/>
      <c r="C62" s="20"/>
      <c r="D62" s="24"/>
      <c r="E62" s="19"/>
      <c r="F62" s="24"/>
      <c r="G62" s="19"/>
      <c r="H62" s="39"/>
      <c r="I62" s="3"/>
    </row>
    <row r="63" spans="1:9" ht="14.45" customHeight="1">
      <c r="A63" s="25"/>
      <c r="B63" s="24"/>
      <c r="C63" s="20"/>
      <c r="D63" s="24"/>
      <c r="E63" s="19"/>
      <c r="F63" s="24"/>
      <c r="G63" s="19"/>
      <c r="H63" s="39"/>
      <c r="I63" s="3"/>
    </row>
    <row r="64" spans="1:9" ht="14.45" customHeight="1">
      <c r="A64" s="25"/>
      <c r="B64" s="24"/>
      <c r="C64" s="20"/>
      <c r="D64" s="24"/>
      <c r="E64" s="19"/>
      <c r="F64" s="24"/>
      <c r="G64" s="19"/>
      <c r="H64" s="39"/>
      <c r="I64" s="3"/>
    </row>
    <row r="65" spans="1:9" ht="14.45" customHeight="1">
      <c r="A65" s="25"/>
      <c r="B65" s="24"/>
      <c r="C65" s="20"/>
      <c r="D65" s="24"/>
      <c r="E65" s="19"/>
      <c r="F65" s="24"/>
      <c r="G65" s="19"/>
      <c r="H65" s="39"/>
      <c r="I65" s="3"/>
    </row>
    <row r="66" spans="1:9" ht="14.45" customHeight="1">
      <c r="A66" s="25"/>
      <c r="B66" s="24"/>
      <c r="C66" s="20"/>
      <c r="D66" s="24"/>
      <c r="E66" s="19"/>
      <c r="F66" s="24"/>
      <c r="G66" s="19"/>
      <c r="H66" s="39"/>
      <c r="I66" s="3"/>
    </row>
    <row r="67" spans="1:9">
      <c r="A67" s="21"/>
      <c r="B67" s="22"/>
      <c r="C67" s="22"/>
      <c r="D67" s="22"/>
      <c r="E67" s="23"/>
      <c r="F67" s="24"/>
      <c r="G67" s="19"/>
      <c r="H67" s="39"/>
      <c r="I67" s="3"/>
    </row>
    <row r="68" spans="1:9">
      <c r="A68" s="2"/>
      <c r="B68" s="1"/>
      <c r="C68" s="1"/>
      <c r="D68" s="1"/>
      <c r="E68" s="4"/>
      <c r="F68" s="7"/>
      <c r="G68" s="4"/>
      <c r="H68" s="40"/>
    </row>
    <row r="69" spans="1:9">
      <c r="A69" s="2"/>
      <c r="B69" s="1"/>
      <c r="C69" s="1"/>
      <c r="D69" s="1"/>
      <c r="E69" s="4"/>
      <c r="F69" s="7"/>
      <c r="G69" s="4"/>
      <c r="H69" s="40"/>
    </row>
    <row r="70" spans="1:9">
      <c r="A70" s="2"/>
      <c r="B70" s="1"/>
      <c r="C70" s="1"/>
      <c r="D70" s="1"/>
      <c r="E70" s="4"/>
      <c r="F70" s="7"/>
      <c r="G70" s="4"/>
      <c r="H70" s="40"/>
    </row>
    <row r="71" spans="1:9">
      <c r="A71" s="2"/>
      <c r="B71" s="1"/>
      <c r="C71" s="1"/>
      <c r="D71" s="1"/>
      <c r="E71" s="4"/>
      <c r="F71" s="7"/>
      <c r="G71" s="4"/>
      <c r="H71" s="40"/>
    </row>
    <row r="72" spans="1:9">
      <c r="A72" s="2"/>
      <c r="B72" s="1"/>
      <c r="C72" s="1"/>
      <c r="D72" s="1"/>
      <c r="E72" s="4"/>
      <c r="F72" s="7"/>
      <c r="G72" s="4"/>
      <c r="H72" s="40"/>
    </row>
    <row r="73" spans="1:9">
      <c r="A73" s="2"/>
      <c r="B73" s="1"/>
      <c r="C73" s="1"/>
      <c r="D73" s="1"/>
      <c r="E73" s="4"/>
      <c r="F73" s="7"/>
      <c r="G73" s="4"/>
      <c r="H73" s="40"/>
    </row>
    <row r="74" spans="1:9">
      <c r="A74" s="2"/>
      <c r="B74" s="1"/>
      <c r="C74" s="1"/>
      <c r="D74" s="1"/>
      <c r="E74" s="4"/>
      <c r="F74" s="7"/>
      <c r="G74" s="4"/>
      <c r="H74" s="40"/>
    </row>
    <row r="75" spans="1:9">
      <c r="A75" s="2"/>
      <c r="B75" s="1"/>
      <c r="C75" s="1"/>
      <c r="D75" s="1"/>
      <c r="E75" s="4"/>
      <c r="F75" s="7"/>
      <c r="G75" s="4"/>
      <c r="H75" s="40"/>
    </row>
    <row r="76" spans="1:9">
      <c r="A76" s="2"/>
      <c r="B76" s="1"/>
      <c r="C76" s="1"/>
      <c r="D76" s="1"/>
      <c r="E76" s="4"/>
      <c r="F76" s="7"/>
      <c r="G76" s="4"/>
      <c r="H76" s="40"/>
    </row>
    <row r="77" spans="1:9">
      <c r="A77" s="2"/>
      <c r="B77" s="1"/>
      <c r="C77" s="1"/>
      <c r="D77" s="1"/>
      <c r="E77" s="4"/>
      <c r="F77" s="7"/>
      <c r="G77" s="4"/>
      <c r="H77" s="40"/>
    </row>
    <row r="78" spans="1:9">
      <c r="A78" s="2"/>
      <c r="B78" s="1"/>
      <c r="C78" s="1"/>
      <c r="D78" s="1"/>
      <c r="E78" s="4"/>
      <c r="F78" s="7"/>
      <c r="G78" s="4"/>
      <c r="H78" s="40"/>
    </row>
    <row r="79" spans="1:9">
      <c r="A79" s="2"/>
      <c r="B79" s="1"/>
      <c r="C79" s="1"/>
      <c r="D79" s="1"/>
      <c r="E79" s="4"/>
      <c r="F79" s="7"/>
      <c r="G79" s="4"/>
      <c r="H79" s="40"/>
    </row>
    <row r="80" spans="1:9">
      <c r="A80" s="2"/>
      <c r="B80" s="1"/>
      <c r="C80" s="1"/>
      <c r="D80" s="1"/>
      <c r="E80" s="4"/>
      <c r="F80" s="7"/>
      <c r="G80" s="4"/>
      <c r="H80" s="40"/>
    </row>
    <row r="81" spans="1:8">
      <c r="A81" s="2"/>
      <c r="B81" s="1"/>
      <c r="C81" s="1"/>
      <c r="D81" s="1"/>
      <c r="E81" s="4"/>
      <c r="F81" s="7"/>
      <c r="G81" s="4"/>
      <c r="H81" s="40"/>
    </row>
    <row r="82" spans="1:8">
      <c r="A82" s="2"/>
      <c r="B82" s="1"/>
      <c r="C82" s="1"/>
      <c r="D82" s="1"/>
      <c r="E82" s="4"/>
      <c r="F82" s="7"/>
      <c r="G82" s="4"/>
      <c r="H82" s="40"/>
    </row>
    <row r="83" spans="1:8">
      <c r="A83" s="2"/>
      <c r="B83" s="1"/>
      <c r="C83" s="1"/>
      <c r="D83" s="1"/>
      <c r="E83" s="4"/>
      <c r="F83" s="7"/>
      <c r="G83" s="4"/>
      <c r="H83" s="40"/>
    </row>
    <row r="84" spans="1:8">
      <c r="A84" s="2"/>
      <c r="B84" s="1"/>
      <c r="C84" s="1"/>
      <c r="D84" s="1"/>
      <c r="E84" s="4"/>
      <c r="F84" s="7"/>
      <c r="G84" s="4"/>
      <c r="H84" s="40"/>
    </row>
    <row r="85" spans="1:8">
      <c r="A85" s="2"/>
      <c r="B85" s="1"/>
      <c r="C85" s="1"/>
      <c r="D85" s="1"/>
      <c r="E85" s="4"/>
      <c r="F85" s="7"/>
      <c r="G85" s="4"/>
      <c r="H85" s="40"/>
    </row>
    <row r="86" spans="1:8">
      <c r="A86" s="2"/>
      <c r="B86" s="1"/>
      <c r="C86" s="1"/>
      <c r="D86" s="1"/>
      <c r="E86" s="4"/>
      <c r="F86" s="7"/>
      <c r="G86" s="4"/>
      <c r="H86" s="40"/>
    </row>
    <row r="87" spans="1:8">
      <c r="A87" s="2"/>
      <c r="B87" s="1"/>
      <c r="C87" s="1"/>
      <c r="D87" s="1"/>
      <c r="E87" s="4"/>
      <c r="F87" s="7"/>
      <c r="G87" s="4"/>
      <c r="H87" s="40"/>
    </row>
    <row r="88" spans="1:8">
      <c r="A88" s="2"/>
      <c r="B88" s="1"/>
      <c r="C88" s="1"/>
      <c r="D88" s="1"/>
      <c r="E88" s="4"/>
      <c r="F88" s="7"/>
      <c r="G88" s="4"/>
      <c r="H88" s="40"/>
    </row>
    <row r="89" spans="1:8">
      <c r="A89" s="2"/>
      <c r="B89" s="1"/>
      <c r="C89" s="1"/>
      <c r="D89" s="1"/>
      <c r="E89" s="4"/>
      <c r="F89" s="7"/>
      <c r="G89" s="4"/>
      <c r="H89" s="40"/>
    </row>
    <row r="90" spans="1:8">
      <c r="A90" s="2"/>
      <c r="B90" s="1"/>
      <c r="C90" s="1"/>
      <c r="D90" s="1"/>
      <c r="E90" s="4"/>
      <c r="F90" s="7"/>
      <c r="G90" s="4"/>
      <c r="H90" s="40"/>
    </row>
    <row r="91" spans="1:8">
      <c r="A91" s="2"/>
      <c r="B91" s="1"/>
      <c r="C91" s="1"/>
      <c r="D91" s="1"/>
      <c r="E91" s="4"/>
      <c r="F91" s="7"/>
      <c r="G91" s="4"/>
      <c r="H91" s="40"/>
    </row>
    <row r="92" spans="1:8">
      <c r="A92" s="2"/>
      <c r="B92" s="1"/>
      <c r="C92" s="1"/>
      <c r="D92" s="1"/>
      <c r="E92" s="4"/>
      <c r="F92" s="8"/>
      <c r="G92" s="4"/>
      <c r="H92" s="40"/>
    </row>
  </sheetData>
  <phoneticPr fontId="0" type="noConversion"/>
  <pageMargins left="0.7" right="0.7" top="0.75" bottom="0.75" header="0.3" footer="0.3"/>
  <pageSetup paperSize="9" scale="93" orientation="portrait" r:id="rId1"/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30"/>
  <sheetViews>
    <sheetView zoomScaleNormal="100" workbookViewId="0">
      <pane xSplit="6" ySplit="1" topLeftCell="G10" activePane="bottomRight" state="frozen"/>
      <selection pane="topRight" activeCell="G1" sqref="G1"/>
      <selection pane="bottomLeft" activeCell="A4" sqref="A4"/>
      <selection pane="bottomRight" activeCell="L14" sqref="L14"/>
    </sheetView>
  </sheetViews>
  <sheetFormatPr defaultRowHeight="15"/>
  <cols>
    <col min="1" max="1" width="8.7109375" customWidth="1"/>
    <col min="2" max="2" width="18.28515625" customWidth="1"/>
    <col min="3" max="3" width="20.7109375" customWidth="1"/>
    <col min="4" max="5" width="10.7109375" customWidth="1"/>
    <col min="6" max="7" width="11.7109375" customWidth="1"/>
    <col min="8" max="8" width="9.140625" style="41"/>
  </cols>
  <sheetData>
    <row r="1" spans="1:9" ht="25.15" customHeight="1" thickBot="1">
      <c r="A1" s="13" t="s">
        <v>6</v>
      </c>
      <c r="B1" s="13" t="s">
        <v>0</v>
      </c>
      <c r="C1" s="13" t="s">
        <v>5</v>
      </c>
      <c r="D1" s="13" t="s">
        <v>1</v>
      </c>
      <c r="E1" s="13" t="s">
        <v>2</v>
      </c>
      <c r="F1" s="13" t="s">
        <v>3</v>
      </c>
      <c r="G1" s="13" t="s">
        <v>4</v>
      </c>
      <c r="H1" s="42"/>
    </row>
    <row r="2" spans="1:9" ht="93" customHeight="1" thickBot="1">
      <c r="A2" s="14" t="s">
        <v>9</v>
      </c>
      <c r="B2" s="47"/>
      <c r="C2" s="12" t="s">
        <v>28</v>
      </c>
      <c r="D2" s="12"/>
      <c r="E2" s="15">
        <v>1650</v>
      </c>
      <c r="F2" s="72"/>
      <c r="G2" s="16">
        <f>E2*F2</f>
        <v>0</v>
      </c>
      <c r="H2" s="43"/>
      <c r="I2" s="34"/>
    </row>
    <row r="3" spans="1:9" ht="94.5" customHeight="1" thickBot="1">
      <c r="A3" s="14" t="s">
        <v>9</v>
      </c>
      <c r="C3" s="12" t="s">
        <v>28</v>
      </c>
      <c r="D3" s="31"/>
      <c r="E3" s="15">
        <v>1650</v>
      </c>
      <c r="F3" s="72"/>
      <c r="G3" s="53">
        <f>E3*F3</f>
        <v>0</v>
      </c>
      <c r="H3" s="43"/>
      <c r="I3" s="34"/>
    </row>
    <row r="4" spans="1:9" ht="96" customHeight="1" thickBot="1">
      <c r="A4" s="14" t="s">
        <v>9</v>
      </c>
      <c r="B4" s="47"/>
      <c r="C4" s="12" t="s">
        <v>28</v>
      </c>
      <c r="D4" s="12"/>
      <c r="E4" s="15">
        <v>1650</v>
      </c>
      <c r="F4" s="72"/>
      <c r="G4" s="16">
        <f t="shared" ref="G4:G12" si="0">E4*F4</f>
        <v>0</v>
      </c>
      <c r="H4" s="43"/>
      <c r="I4" s="34"/>
    </row>
    <row r="5" spans="1:9" ht="93.75" customHeight="1" thickBot="1">
      <c r="A5" s="14" t="s">
        <v>9</v>
      </c>
      <c r="C5" s="12" t="s">
        <v>28</v>
      </c>
      <c r="D5" s="31"/>
      <c r="E5" s="15">
        <v>1650</v>
      </c>
      <c r="F5" s="72"/>
      <c r="G5" s="53">
        <f t="shared" si="0"/>
        <v>0</v>
      </c>
      <c r="H5" s="43"/>
      <c r="I5" s="34"/>
    </row>
    <row r="6" spans="1:9" ht="93.75" customHeight="1" thickBot="1">
      <c r="A6" s="14" t="s">
        <v>9</v>
      </c>
      <c r="B6" s="47"/>
      <c r="C6" s="12" t="s">
        <v>28</v>
      </c>
      <c r="D6" s="12"/>
      <c r="E6" s="15">
        <v>1650</v>
      </c>
      <c r="F6" s="72"/>
      <c r="G6" s="16">
        <f t="shared" si="0"/>
        <v>0</v>
      </c>
      <c r="H6" s="43"/>
      <c r="I6" s="34"/>
    </row>
    <row r="7" spans="1:9" ht="91.5" customHeight="1" thickBot="1">
      <c r="A7" s="14" t="s">
        <v>9</v>
      </c>
      <c r="C7" s="31" t="s">
        <v>28</v>
      </c>
      <c r="D7" s="31"/>
      <c r="E7" s="15">
        <v>1650</v>
      </c>
      <c r="F7" s="72"/>
      <c r="G7" s="53">
        <f t="shared" si="0"/>
        <v>0</v>
      </c>
      <c r="H7" s="43"/>
      <c r="I7" s="34"/>
    </row>
    <row r="8" spans="1:9" ht="81.75" customHeight="1" thickBot="1">
      <c r="A8" s="14" t="s">
        <v>9</v>
      </c>
      <c r="B8" s="47"/>
      <c r="C8" s="12" t="s">
        <v>29</v>
      </c>
      <c r="D8" s="12"/>
      <c r="E8" s="15">
        <v>1750</v>
      </c>
      <c r="F8" s="72"/>
      <c r="G8" s="16">
        <f t="shared" si="0"/>
        <v>0</v>
      </c>
      <c r="H8" s="43"/>
      <c r="I8" s="34"/>
    </row>
    <row r="9" spans="1:9" ht="88.5" customHeight="1" thickBot="1">
      <c r="A9" s="14" t="s">
        <v>9</v>
      </c>
      <c r="C9" s="31" t="s">
        <v>29</v>
      </c>
      <c r="D9" s="31"/>
      <c r="E9" s="15">
        <v>1750</v>
      </c>
      <c r="F9" s="72"/>
      <c r="G9" s="53">
        <f t="shared" si="0"/>
        <v>0</v>
      </c>
      <c r="H9" s="43"/>
      <c r="I9" s="34"/>
    </row>
    <row r="10" spans="1:9" ht="83.25" customHeight="1" thickBot="1">
      <c r="A10" s="14" t="s">
        <v>9</v>
      </c>
      <c r="B10" s="47"/>
      <c r="C10" s="31" t="s">
        <v>29</v>
      </c>
      <c r="D10" s="12"/>
      <c r="E10" s="15">
        <v>1750</v>
      </c>
      <c r="F10" s="72"/>
      <c r="G10" s="16">
        <f t="shared" si="0"/>
        <v>0</v>
      </c>
      <c r="H10" s="43"/>
      <c r="I10" s="34"/>
    </row>
    <row r="11" spans="1:9" ht="84" customHeight="1" thickBot="1">
      <c r="A11" s="14" t="s">
        <v>9</v>
      </c>
      <c r="C11" s="31" t="s">
        <v>29</v>
      </c>
      <c r="D11" s="31"/>
      <c r="E11" s="15">
        <v>1750</v>
      </c>
      <c r="F11" s="72"/>
      <c r="G11" s="53">
        <f t="shared" si="0"/>
        <v>0</v>
      </c>
      <c r="H11" s="43"/>
      <c r="I11" s="34"/>
    </row>
    <row r="12" spans="1:9" ht="82.5" customHeight="1" thickBot="1">
      <c r="A12" s="14" t="s">
        <v>9</v>
      </c>
      <c r="B12" s="47"/>
      <c r="C12" s="12" t="s">
        <v>29</v>
      </c>
      <c r="D12" s="12"/>
      <c r="E12" s="15">
        <v>1750</v>
      </c>
      <c r="F12" s="72"/>
      <c r="G12" s="16">
        <f t="shared" si="0"/>
        <v>0</v>
      </c>
      <c r="H12" s="43"/>
      <c r="I12" s="34"/>
    </row>
    <row r="13" spans="1:9" ht="114.75" customHeight="1" thickBot="1">
      <c r="A13" s="85" t="s">
        <v>9</v>
      </c>
      <c r="B13" s="66"/>
      <c r="C13" s="31" t="s">
        <v>30</v>
      </c>
      <c r="D13" s="31"/>
      <c r="E13" s="86">
        <v>2425</v>
      </c>
      <c r="F13" s="87"/>
      <c r="G13" s="53">
        <f>E13*F13</f>
        <v>0</v>
      </c>
      <c r="H13" s="43"/>
      <c r="I13" s="34"/>
    </row>
    <row r="14" spans="1:9" ht="82.5" customHeight="1" thickBot="1">
      <c r="A14" s="14" t="s">
        <v>9</v>
      </c>
      <c r="B14" s="26"/>
      <c r="C14" s="12" t="s">
        <v>100</v>
      </c>
      <c r="D14" s="12"/>
      <c r="E14" s="15">
        <v>1950</v>
      </c>
      <c r="F14" s="72"/>
      <c r="G14" s="16">
        <f>E14*F14</f>
        <v>0</v>
      </c>
      <c r="H14" s="43"/>
      <c r="I14" s="34"/>
    </row>
    <row r="15" spans="1:9" ht="15.75" thickBot="1">
      <c r="A15" s="2"/>
      <c r="B15" s="1"/>
      <c r="C15" s="1"/>
      <c r="D15" s="1"/>
      <c r="E15" s="1"/>
      <c r="F15" s="27">
        <f>SUM(F2:F13)</f>
        <v>0</v>
      </c>
      <c r="G15" s="28">
        <f>SUM(G2:G14)</f>
        <v>0</v>
      </c>
      <c r="H15" s="44"/>
      <c r="I15" s="35"/>
    </row>
    <row r="16" spans="1:9">
      <c r="A16" s="2"/>
      <c r="B16" s="1"/>
      <c r="C16" s="1"/>
      <c r="D16" s="1"/>
      <c r="E16" s="1"/>
      <c r="F16" s="1"/>
      <c r="G16" s="1"/>
      <c r="H16" s="44"/>
      <c r="I16" s="1"/>
    </row>
    <row r="17" spans="1:9">
      <c r="A17" s="2"/>
      <c r="B17" s="1"/>
      <c r="C17" s="1"/>
      <c r="D17" s="1"/>
      <c r="E17" s="1"/>
      <c r="F17" s="1"/>
      <c r="G17" s="1"/>
      <c r="H17" s="44"/>
      <c r="I17" s="1"/>
    </row>
    <row r="18" spans="1:9">
      <c r="A18" s="2"/>
      <c r="B18" s="1"/>
      <c r="C18" s="1"/>
      <c r="D18" s="1"/>
      <c r="E18" s="1"/>
      <c r="F18" s="1"/>
      <c r="G18" s="1"/>
      <c r="H18" s="44"/>
      <c r="I18" s="1"/>
    </row>
    <row r="19" spans="1:9">
      <c r="A19" s="2"/>
      <c r="B19" s="1"/>
      <c r="C19" s="1"/>
      <c r="D19" s="1"/>
      <c r="E19" s="1"/>
      <c r="F19" s="1"/>
      <c r="G19" s="1"/>
      <c r="H19" s="44"/>
      <c r="I19" s="1"/>
    </row>
    <row r="20" spans="1:9">
      <c r="A20" s="2"/>
      <c r="B20" s="1"/>
      <c r="C20" s="1"/>
      <c r="D20" s="1"/>
      <c r="E20" s="1"/>
      <c r="F20" s="1"/>
      <c r="G20" s="1"/>
      <c r="H20" s="44"/>
      <c r="I20" s="1"/>
    </row>
    <row r="21" spans="1:9">
      <c r="A21" s="2"/>
      <c r="B21" s="1"/>
      <c r="C21" s="1"/>
      <c r="D21" s="1"/>
      <c r="E21" s="1"/>
      <c r="F21" s="1"/>
      <c r="G21" s="1"/>
      <c r="H21" s="44"/>
      <c r="I21" s="1"/>
    </row>
    <row r="22" spans="1:9">
      <c r="A22" s="2"/>
      <c r="B22" s="1"/>
      <c r="C22" s="1"/>
      <c r="D22" s="1"/>
      <c r="E22" s="1"/>
      <c r="F22" s="1"/>
      <c r="G22" s="1"/>
      <c r="H22" s="44"/>
      <c r="I22" s="1"/>
    </row>
    <row r="23" spans="1:9">
      <c r="A23" s="2"/>
      <c r="B23" s="1"/>
      <c r="C23" s="1"/>
      <c r="D23" s="1"/>
      <c r="E23" s="1"/>
      <c r="F23" s="1"/>
      <c r="G23" s="1"/>
      <c r="H23" s="44"/>
      <c r="I23" s="1"/>
    </row>
    <row r="24" spans="1:9">
      <c r="A24" s="2"/>
      <c r="B24" s="1"/>
      <c r="C24" s="1"/>
      <c r="D24" s="1"/>
      <c r="E24" s="1"/>
      <c r="F24" s="1"/>
      <c r="G24" s="1"/>
      <c r="H24" s="44"/>
      <c r="I24" s="1"/>
    </row>
    <row r="25" spans="1:9">
      <c r="A25" s="2"/>
      <c r="B25" s="1"/>
      <c r="C25" s="1"/>
      <c r="D25" s="1"/>
      <c r="E25" s="1"/>
      <c r="F25" s="1"/>
      <c r="G25" s="1"/>
      <c r="H25" s="44"/>
      <c r="I25" s="1"/>
    </row>
    <row r="26" spans="1:9">
      <c r="A26" s="2"/>
      <c r="B26" s="1"/>
      <c r="C26" s="1"/>
      <c r="D26" s="1"/>
      <c r="E26" s="1"/>
      <c r="F26" s="1"/>
      <c r="G26" s="1"/>
      <c r="H26" s="44"/>
      <c r="I26" s="1"/>
    </row>
    <row r="27" spans="1:9">
      <c r="A27" s="2"/>
      <c r="B27" s="1"/>
      <c r="C27" s="1"/>
      <c r="D27" s="1"/>
      <c r="E27" s="1"/>
      <c r="F27" s="1"/>
      <c r="G27" s="1"/>
      <c r="H27" s="44"/>
      <c r="I27" s="1"/>
    </row>
    <row r="28" spans="1:9">
      <c r="A28" s="2"/>
      <c r="B28" s="1"/>
      <c r="C28" s="1"/>
      <c r="D28" s="1"/>
      <c r="E28" s="1"/>
      <c r="F28" s="1"/>
      <c r="G28" s="1"/>
      <c r="H28" s="44"/>
      <c r="I28" s="1"/>
    </row>
    <row r="29" spans="1:9">
      <c r="A29" s="2"/>
      <c r="B29" s="1"/>
      <c r="C29" s="1"/>
      <c r="D29" s="1"/>
      <c r="E29" s="1"/>
      <c r="F29" s="1"/>
      <c r="G29" s="1"/>
      <c r="H29" s="44"/>
      <c r="I29" s="1"/>
    </row>
    <row r="30" spans="1:9">
      <c r="A30" s="2"/>
      <c r="B30" s="1"/>
      <c r="C30" s="1"/>
      <c r="D30" s="1"/>
      <c r="E30" s="1"/>
      <c r="F30" s="1"/>
      <c r="G30" s="1"/>
      <c r="H30" s="44"/>
      <c r="I30" s="1"/>
    </row>
  </sheetData>
  <phoneticPr fontId="0" type="noConversion"/>
  <pageMargins left="0.7" right="0.7" top="0.75" bottom="0.75" header="0.3" footer="0.3"/>
  <pageSetup paperSize="9" scale="9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39"/>
  <sheetViews>
    <sheetView zoomScaleNormal="100" workbookViewId="0">
      <pane xSplit="6" ySplit="1" topLeftCell="G34" activePane="bottomRight" state="frozen"/>
      <selection pane="topRight" activeCell="G1" sqref="G1"/>
      <selection pane="bottomLeft" activeCell="A4" sqref="A4"/>
      <selection pane="bottomRight" activeCell="L37" sqref="L37"/>
    </sheetView>
  </sheetViews>
  <sheetFormatPr defaultRowHeight="15"/>
  <cols>
    <col min="1" max="1" width="8.7109375" customWidth="1"/>
    <col min="2" max="3" width="20.7109375" customWidth="1"/>
    <col min="4" max="5" width="10.7109375" customWidth="1"/>
    <col min="6" max="7" width="11.7109375" customWidth="1"/>
  </cols>
  <sheetData>
    <row r="1" spans="1:9" ht="24.75" customHeight="1" thickBot="1">
      <c r="A1" s="13" t="s">
        <v>6</v>
      </c>
      <c r="B1" s="13" t="s">
        <v>0</v>
      </c>
      <c r="C1" s="13" t="s">
        <v>5</v>
      </c>
      <c r="D1" s="13" t="s">
        <v>1</v>
      </c>
      <c r="E1" s="13" t="s">
        <v>2</v>
      </c>
      <c r="F1" s="13" t="s">
        <v>3</v>
      </c>
      <c r="G1" s="13" t="s">
        <v>4</v>
      </c>
      <c r="H1" s="18"/>
      <c r="I1" s="3"/>
    </row>
    <row r="2" spans="1:9" ht="99.75" customHeight="1" thickBot="1">
      <c r="A2" s="95" t="s">
        <v>102</v>
      </c>
      <c r="B2" s="96"/>
      <c r="C2" s="96" t="s">
        <v>101</v>
      </c>
      <c r="D2" s="96"/>
      <c r="E2" s="99">
        <v>750</v>
      </c>
      <c r="F2" s="97"/>
      <c r="G2" s="98">
        <f>F2*E2</f>
        <v>0</v>
      </c>
      <c r="H2" s="18"/>
      <c r="I2" s="3"/>
    </row>
    <row r="3" spans="1:9" ht="89.25" customHeight="1" thickBot="1">
      <c r="A3" s="88" t="s">
        <v>102</v>
      </c>
      <c r="C3" s="48" t="s">
        <v>47</v>
      </c>
      <c r="D3" s="49"/>
      <c r="E3" s="76">
        <v>540</v>
      </c>
      <c r="F3" s="71"/>
      <c r="G3" s="50">
        <f>E3*F3</f>
        <v>0</v>
      </c>
      <c r="H3" s="17">
        <v>205</v>
      </c>
      <c r="I3" s="3"/>
    </row>
    <row r="4" spans="1:9" ht="87" customHeight="1" thickBot="1">
      <c r="A4" s="88" t="s">
        <v>102</v>
      </c>
      <c r="B4" s="47"/>
      <c r="C4" s="12" t="s">
        <v>47</v>
      </c>
      <c r="D4" s="10"/>
      <c r="E4" s="45">
        <v>540</v>
      </c>
      <c r="F4" s="70"/>
      <c r="G4" s="6">
        <f>E4*F4</f>
        <v>0</v>
      </c>
      <c r="H4" s="17">
        <v>205</v>
      </c>
      <c r="I4" s="3"/>
    </row>
    <row r="5" spans="1:9" ht="104.25" customHeight="1" thickBot="1">
      <c r="A5" s="88" t="s">
        <v>102</v>
      </c>
      <c r="C5" s="31" t="s">
        <v>52</v>
      </c>
      <c r="D5" s="29"/>
      <c r="E5" s="45">
        <v>1320</v>
      </c>
      <c r="F5" s="69"/>
      <c r="G5" s="46">
        <f t="shared" ref="G5:G30" si="0">E5*F5</f>
        <v>0</v>
      </c>
      <c r="H5" s="17">
        <v>205</v>
      </c>
      <c r="I5" s="3"/>
    </row>
    <row r="6" spans="1:9" ht="83.25" customHeight="1" thickBot="1">
      <c r="A6" s="88" t="s">
        <v>102</v>
      </c>
      <c r="B6" s="47"/>
      <c r="C6" s="12" t="s">
        <v>53</v>
      </c>
      <c r="D6" s="10"/>
      <c r="E6" s="45">
        <v>1320</v>
      </c>
      <c r="F6" s="70"/>
      <c r="G6" s="6">
        <f t="shared" si="0"/>
        <v>0</v>
      </c>
      <c r="I6" s="3"/>
    </row>
    <row r="7" spans="1:9" ht="120" customHeight="1" thickBot="1">
      <c r="A7" s="88" t="s">
        <v>102</v>
      </c>
      <c r="B7" s="47"/>
      <c r="C7" s="12" t="s">
        <v>97</v>
      </c>
      <c r="D7" s="10"/>
      <c r="E7" s="11">
        <v>1210</v>
      </c>
      <c r="F7" s="70"/>
      <c r="G7" s="6">
        <f t="shared" si="0"/>
        <v>0</v>
      </c>
      <c r="H7" s="17"/>
      <c r="I7" s="3"/>
    </row>
    <row r="8" spans="1:9" ht="120" customHeight="1" thickBot="1">
      <c r="A8" s="88" t="s">
        <v>102</v>
      </c>
      <c r="B8" s="54"/>
      <c r="C8" s="48" t="s">
        <v>98</v>
      </c>
      <c r="D8" s="49"/>
      <c r="E8" s="11">
        <v>1210</v>
      </c>
      <c r="F8" s="71"/>
      <c r="G8" s="50">
        <f t="shared" ref="G8:G14" si="1">F8*E8</f>
        <v>0</v>
      </c>
      <c r="H8" s="17"/>
      <c r="I8" s="3"/>
    </row>
    <row r="9" spans="1:9" ht="120" customHeight="1" thickBot="1">
      <c r="A9" s="88" t="s">
        <v>102</v>
      </c>
      <c r="B9" s="66"/>
      <c r="C9" s="31" t="s">
        <v>99</v>
      </c>
      <c r="D9" s="29"/>
      <c r="E9" s="45">
        <v>1210</v>
      </c>
      <c r="F9" s="69"/>
      <c r="G9" s="46">
        <f t="shared" si="1"/>
        <v>0</v>
      </c>
      <c r="H9" s="17"/>
      <c r="I9" s="3"/>
    </row>
    <row r="10" spans="1:9" ht="77.25" customHeight="1" thickBot="1">
      <c r="A10" s="88" t="s">
        <v>102</v>
      </c>
      <c r="B10" s="26"/>
      <c r="C10" s="56" t="s">
        <v>107</v>
      </c>
      <c r="D10" s="57" t="s">
        <v>64</v>
      </c>
      <c r="E10" s="11">
        <v>1375</v>
      </c>
      <c r="F10" s="70"/>
      <c r="G10" s="6">
        <f t="shared" si="1"/>
        <v>0</v>
      </c>
      <c r="H10" s="17"/>
      <c r="I10" s="3"/>
    </row>
    <row r="11" spans="1:9" ht="90.75" customHeight="1" thickBot="1">
      <c r="A11" s="88" t="s">
        <v>102</v>
      </c>
      <c r="B11" s="77"/>
      <c r="C11" s="78" t="s">
        <v>106</v>
      </c>
      <c r="D11" s="57" t="s">
        <v>64</v>
      </c>
      <c r="E11" s="45">
        <v>1375</v>
      </c>
      <c r="F11" s="69"/>
      <c r="G11" s="46">
        <f t="shared" si="1"/>
        <v>0</v>
      </c>
      <c r="H11" s="17"/>
      <c r="I11" s="3"/>
    </row>
    <row r="12" spans="1:9" ht="81" customHeight="1" thickBot="1">
      <c r="A12" s="88" t="s">
        <v>102</v>
      </c>
      <c r="B12" s="77"/>
      <c r="C12" s="78" t="s">
        <v>103</v>
      </c>
      <c r="D12" s="79"/>
      <c r="E12" s="45">
        <v>960</v>
      </c>
      <c r="F12" s="69"/>
      <c r="G12" s="46">
        <f t="shared" si="1"/>
        <v>0</v>
      </c>
      <c r="H12" s="17"/>
      <c r="I12" s="3"/>
    </row>
    <row r="13" spans="1:9" ht="87" customHeight="1" thickBot="1">
      <c r="A13" s="88" t="s">
        <v>102</v>
      </c>
      <c r="B13" s="82"/>
      <c r="C13" s="83" t="s">
        <v>104</v>
      </c>
      <c r="D13" s="84"/>
      <c r="E13" s="45">
        <v>960</v>
      </c>
      <c r="F13" s="69"/>
      <c r="G13" s="46">
        <f t="shared" si="1"/>
        <v>0</v>
      </c>
      <c r="H13" s="17"/>
      <c r="I13" s="3"/>
    </row>
    <row r="14" spans="1:9" ht="91.5" customHeight="1" thickBot="1">
      <c r="A14" s="88" t="s">
        <v>102</v>
      </c>
      <c r="B14" s="77"/>
      <c r="C14" s="78" t="s">
        <v>105</v>
      </c>
      <c r="D14" s="79"/>
      <c r="E14" s="80">
        <v>960</v>
      </c>
      <c r="F14" s="81"/>
      <c r="G14" s="80">
        <f t="shared" si="1"/>
        <v>0</v>
      </c>
      <c r="H14" s="17"/>
      <c r="I14" s="3"/>
    </row>
    <row r="15" spans="1:9" ht="94.5" customHeight="1" thickBot="1">
      <c r="A15" s="88" t="s">
        <v>102</v>
      </c>
      <c r="C15" s="48" t="s">
        <v>48</v>
      </c>
      <c r="D15" s="49"/>
      <c r="E15" s="76">
        <v>690</v>
      </c>
      <c r="F15" s="71"/>
      <c r="G15" s="50">
        <f t="shared" si="0"/>
        <v>0</v>
      </c>
      <c r="H15" s="17">
        <v>205</v>
      </c>
      <c r="I15" s="3"/>
    </row>
    <row r="16" spans="1:9" ht="89.25" customHeight="1" thickBot="1">
      <c r="A16" s="88" t="s">
        <v>102</v>
      </c>
      <c r="B16" s="47"/>
      <c r="C16" s="12" t="s">
        <v>49</v>
      </c>
      <c r="D16" s="10"/>
      <c r="E16" s="45">
        <v>690</v>
      </c>
      <c r="F16" s="70"/>
      <c r="G16" s="6">
        <f t="shared" si="0"/>
        <v>0</v>
      </c>
      <c r="H16" s="17">
        <v>205</v>
      </c>
      <c r="I16" s="3"/>
    </row>
    <row r="17" spans="1:9" ht="93" customHeight="1" thickBot="1">
      <c r="A17" s="88" t="s">
        <v>102</v>
      </c>
      <c r="C17" s="31" t="s">
        <v>50</v>
      </c>
      <c r="D17" s="29"/>
      <c r="E17" s="45">
        <v>690</v>
      </c>
      <c r="F17" s="69"/>
      <c r="G17" s="46">
        <f t="shared" si="0"/>
        <v>0</v>
      </c>
      <c r="H17" s="17">
        <v>205</v>
      </c>
      <c r="I17" s="3"/>
    </row>
    <row r="18" spans="1:9" ht="110.25" customHeight="1" thickBot="1">
      <c r="A18" s="88" t="s">
        <v>102</v>
      </c>
      <c r="B18" s="47"/>
      <c r="C18" s="12" t="s">
        <v>51</v>
      </c>
      <c r="D18" s="10"/>
      <c r="E18" s="45">
        <v>690</v>
      </c>
      <c r="F18" s="70"/>
      <c r="G18" s="6">
        <f t="shared" si="0"/>
        <v>0</v>
      </c>
      <c r="H18" s="17">
        <v>205</v>
      </c>
      <c r="I18" s="3"/>
    </row>
    <row r="19" spans="1:9" ht="110.25" customHeight="1" thickBot="1">
      <c r="A19" s="88" t="s">
        <v>102</v>
      </c>
      <c r="B19" s="47"/>
      <c r="C19" s="12" t="s">
        <v>93</v>
      </c>
      <c r="D19" s="10"/>
      <c r="E19" s="45">
        <v>690</v>
      </c>
      <c r="F19" s="70"/>
      <c r="G19" s="6">
        <f>E19*F19</f>
        <v>0</v>
      </c>
      <c r="H19" s="17"/>
      <c r="I19" s="3"/>
    </row>
    <row r="20" spans="1:9" ht="110.25" customHeight="1" thickBot="1">
      <c r="A20" s="88" t="s">
        <v>102</v>
      </c>
      <c r="B20" s="66"/>
      <c r="C20" s="31" t="s">
        <v>94</v>
      </c>
      <c r="D20" s="29"/>
      <c r="E20" s="45">
        <v>690</v>
      </c>
      <c r="F20" s="69"/>
      <c r="G20" s="46">
        <f>E20*F20</f>
        <v>0</v>
      </c>
      <c r="H20" s="17"/>
      <c r="I20" s="3"/>
    </row>
    <row r="21" spans="1:9" ht="75" customHeight="1" thickBot="1">
      <c r="A21" s="88" t="s">
        <v>102</v>
      </c>
      <c r="B21" s="47"/>
      <c r="C21" s="12" t="s">
        <v>54</v>
      </c>
      <c r="D21" s="10"/>
      <c r="E21" s="11">
        <v>750</v>
      </c>
      <c r="F21" s="70"/>
      <c r="G21" s="6">
        <f t="shared" si="0"/>
        <v>0</v>
      </c>
      <c r="H21" s="17">
        <v>205</v>
      </c>
      <c r="I21" s="3"/>
    </row>
    <row r="22" spans="1:9" ht="87.75" customHeight="1" thickBot="1">
      <c r="A22" s="88" t="s">
        <v>102</v>
      </c>
      <c r="B22" s="47"/>
      <c r="C22" s="12" t="s">
        <v>57</v>
      </c>
      <c r="D22" s="10"/>
      <c r="E22" s="45">
        <v>750</v>
      </c>
      <c r="F22" s="70"/>
      <c r="G22" s="6">
        <f t="shared" si="0"/>
        <v>0</v>
      </c>
      <c r="H22" s="17">
        <v>205</v>
      </c>
      <c r="I22" s="3"/>
    </row>
    <row r="23" spans="1:9" ht="75.75" customHeight="1" thickBot="1">
      <c r="A23" s="88" t="s">
        <v>102</v>
      </c>
      <c r="C23" s="31" t="s">
        <v>56</v>
      </c>
      <c r="D23" s="29"/>
      <c r="E23" s="45">
        <v>750</v>
      </c>
      <c r="F23" s="69"/>
      <c r="G23" s="46">
        <f t="shared" si="0"/>
        <v>0</v>
      </c>
      <c r="H23" s="17">
        <v>205</v>
      </c>
      <c r="I23" s="3"/>
    </row>
    <row r="24" spans="1:9" ht="81.75" customHeight="1" thickBot="1">
      <c r="A24" s="88" t="s">
        <v>102</v>
      </c>
      <c r="B24" s="47"/>
      <c r="C24" s="12" t="s">
        <v>55</v>
      </c>
      <c r="D24" s="10"/>
      <c r="E24" s="45">
        <v>750</v>
      </c>
      <c r="F24" s="70"/>
      <c r="G24" s="6">
        <f t="shared" si="0"/>
        <v>0</v>
      </c>
      <c r="H24" s="17">
        <v>205</v>
      </c>
      <c r="I24" s="3"/>
    </row>
    <row r="25" spans="1:9" ht="84" customHeight="1" thickBot="1">
      <c r="A25" s="88" t="s">
        <v>102</v>
      </c>
      <c r="C25" s="31" t="s">
        <v>61</v>
      </c>
      <c r="D25" s="29"/>
      <c r="E25" s="45">
        <v>350</v>
      </c>
      <c r="F25" s="69"/>
      <c r="G25" s="46">
        <f>E25*F25</f>
        <v>0</v>
      </c>
      <c r="H25" s="17"/>
      <c r="I25" s="3"/>
    </row>
    <row r="26" spans="1:9" ht="82.5" customHeight="1" thickBot="1">
      <c r="A26" s="88" t="s">
        <v>102</v>
      </c>
      <c r="B26" s="47"/>
      <c r="C26" s="12" t="s">
        <v>60</v>
      </c>
      <c r="D26" s="10"/>
      <c r="E26" s="45">
        <v>350</v>
      </c>
      <c r="F26" s="70"/>
      <c r="G26" s="6">
        <f t="shared" si="0"/>
        <v>0</v>
      </c>
      <c r="H26" s="17">
        <v>205</v>
      </c>
      <c r="I26" s="3"/>
    </row>
    <row r="27" spans="1:9" ht="83.25" customHeight="1" thickBot="1">
      <c r="A27" s="88" t="s">
        <v>102</v>
      </c>
      <c r="C27" s="48" t="s">
        <v>59</v>
      </c>
      <c r="D27" s="49"/>
      <c r="E27" s="45">
        <v>350</v>
      </c>
      <c r="F27" s="71"/>
      <c r="G27" s="50">
        <f t="shared" si="0"/>
        <v>0</v>
      </c>
      <c r="H27" s="17">
        <v>205</v>
      </c>
      <c r="I27" s="3"/>
    </row>
    <row r="28" spans="1:9" ht="82.5" customHeight="1" thickBot="1">
      <c r="A28" s="88" t="s">
        <v>102</v>
      </c>
      <c r="B28" s="47"/>
      <c r="C28" s="12" t="s">
        <v>58</v>
      </c>
      <c r="D28" s="10"/>
      <c r="E28" s="45">
        <v>350</v>
      </c>
      <c r="F28" s="70"/>
      <c r="G28" s="6">
        <f t="shared" si="0"/>
        <v>0</v>
      </c>
      <c r="H28" s="17">
        <v>205</v>
      </c>
      <c r="I28" s="3"/>
    </row>
    <row r="29" spans="1:9" ht="82.5" customHeight="1" thickBot="1">
      <c r="A29" s="88" t="s">
        <v>102</v>
      </c>
      <c r="C29" s="31" t="s">
        <v>63</v>
      </c>
      <c r="D29" s="29"/>
      <c r="E29" s="45">
        <v>350</v>
      </c>
      <c r="F29" s="69"/>
      <c r="G29" s="46">
        <f t="shared" si="0"/>
        <v>0</v>
      </c>
      <c r="H29" s="17">
        <v>205</v>
      </c>
      <c r="I29" s="3" t="s">
        <v>7</v>
      </c>
    </row>
    <row r="30" spans="1:9" ht="85.5" customHeight="1" thickBot="1">
      <c r="A30" s="88" t="s">
        <v>102</v>
      </c>
      <c r="B30" s="66"/>
      <c r="C30" s="31" t="s">
        <v>62</v>
      </c>
      <c r="D30" s="29"/>
      <c r="E30" s="45">
        <v>350</v>
      </c>
      <c r="F30" s="69"/>
      <c r="G30" s="46">
        <f t="shared" si="0"/>
        <v>0</v>
      </c>
      <c r="H30" s="17">
        <v>205</v>
      </c>
      <c r="I30" s="3"/>
    </row>
    <row r="31" spans="1:9" ht="85.5" customHeight="1" thickBot="1">
      <c r="A31" s="88" t="s">
        <v>102</v>
      </c>
      <c r="B31" s="47"/>
      <c r="C31" s="12" t="s">
        <v>89</v>
      </c>
      <c r="D31" s="10"/>
      <c r="E31" s="45">
        <v>350</v>
      </c>
      <c r="F31" s="69"/>
      <c r="G31" s="46">
        <f>E31*F31</f>
        <v>0</v>
      </c>
      <c r="H31" s="17"/>
      <c r="I31" s="3"/>
    </row>
    <row r="32" spans="1:9" ht="85.5" customHeight="1" thickBot="1">
      <c r="A32" s="88" t="s">
        <v>102</v>
      </c>
      <c r="B32" s="47"/>
      <c r="C32" s="12" t="s">
        <v>88</v>
      </c>
      <c r="D32" s="10"/>
      <c r="E32" s="45">
        <v>350</v>
      </c>
      <c r="F32" s="69"/>
      <c r="G32" s="46">
        <f>E32*F32</f>
        <v>0</v>
      </c>
      <c r="H32" s="17"/>
      <c r="I32" s="3"/>
    </row>
    <row r="33" spans="1:9" ht="85.5" customHeight="1" thickBot="1">
      <c r="A33" s="88" t="s">
        <v>102</v>
      </c>
      <c r="B33" s="47"/>
      <c r="C33" s="12" t="s">
        <v>90</v>
      </c>
      <c r="D33" s="10"/>
      <c r="E33" s="45">
        <v>350</v>
      </c>
      <c r="F33" s="69"/>
      <c r="G33" s="46">
        <f>E33*F33</f>
        <v>0</v>
      </c>
      <c r="H33" s="17"/>
      <c r="I33" s="3"/>
    </row>
    <row r="34" spans="1:9" ht="85.5" customHeight="1" thickBot="1">
      <c r="A34" s="88" t="s">
        <v>102</v>
      </c>
      <c r="B34" s="47"/>
      <c r="C34" s="12" t="s">
        <v>91</v>
      </c>
      <c r="D34" s="10"/>
      <c r="E34" s="45">
        <v>350</v>
      </c>
      <c r="F34" s="69"/>
      <c r="G34" s="46">
        <f>E34*F34</f>
        <v>0</v>
      </c>
      <c r="H34" s="17"/>
      <c r="I34" s="3"/>
    </row>
    <row r="35" spans="1:9" ht="85.5" customHeight="1" thickBot="1">
      <c r="A35" s="88" t="s">
        <v>102</v>
      </c>
      <c r="B35" s="66"/>
      <c r="C35" s="31" t="s">
        <v>92</v>
      </c>
      <c r="D35" s="29"/>
      <c r="E35" s="45">
        <v>350</v>
      </c>
      <c r="F35" s="69"/>
      <c r="G35" s="46">
        <f>E35*F35</f>
        <v>0</v>
      </c>
      <c r="H35" s="17"/>
      <c r="I35" s="3"/>
    </row>
    <row r="36" spans="1:9" ht="87.75" customHeight="1" thickBot="1">
      <c r="A36" s="88" t="s">
        <v>102</v>
      </c>
      <c r="B36" s="67"/>
      <c r="C36" s="68" t="s">
        <v>108</v>
      </c>
      <c r="D36" s="63" t="s">
        <v>65</v>
      </c>
      <c r="E36" s="45">
        <v>690</v>
      </c>
      <c r="F36" s="69"/>
      <c r="G36" s="46">
        <f>F36*E36</f>
        <v>0</v>
      </c>
      <c r="H36" s="17"/>
      <c r="I36" s="3"/>
    </row>
    <row r="37" spans="1:9" ht="87.75" customHeight="1" thickBot="1">
      <c r="A37" s="88" t="s">
        <v>102</v>
      </c>
      <c r="B37" s="47"/>
      <c r="C37" s="68" t="s">
        <v>109</v>
      </c>
      <c r="D37" s="63" t="s">
        <v>65</v>
      </c>
      <c r="E37" s="45">
        <v>690</v>
      </c>
      <c r="F37" s="69"/>
      <c r="G37" s="46">
        <f>F37*E37</f>
        <v>0</v>
      </c>
      <c r="H37" s="17"/>
      <c r="I37" s="3"/>
    </row>
    <row r="38" spans="1:9" ht="87.75" customHeight="1" thickBot="1">
      <c r="A38" s="88" t="s">
        <v>102</v>
      </c>
      <c r="B38" s="47"/>
      <c r="C38" s="58" t="s">
        <v>110</v>
      </c>
      <c r="D38" s="57" t="s">
        <v>65</v>
      </c>
      <c r="E38" s="11">
        <v>690</v>
      </c>
      <c r="F38" s="70"/>
      <c r="G38" s="6">
        <f>F38*E38</f>
        <v>0</v>
      </c>
      <c r="H38" s="17"/>
      <c r="I38" s="3"/>
    </row>
    <row r="39" spans="1:9" ht="15.75" thickBot="1">
      <c r="F39" s="32">
        <f>SUM(F2:F38)</f>
        <v>0</v>
      </c>
      <c r="G39" s="33">
        <f>SUM(G2:G38)</f>
        <v>0</v>
      </c>
    </row>
  </sheetData>
  <phoneticPr fontId="0" type="noConversion"/>
  <pageMargins left="0.7" right="0.7" top="0.75" bottom="0.75" header="0.3" footer="0.3"/>
  <pageSetup paperSize="9" scale="92" orientation="portrait" r:id="rId1"/>
  <colBreaks count="1" manualBreakCount="1">
    <brk id="7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G7"/>
  <sheetViews>
    <sheetView tabSelected="1" zoomScaleNormal="100" workbookViewId="0">
      <pane xSplit="6" ySplit="1" topLeftCell="G2" activePane="bottomRight" state="frozen"/>
      <selection pane="topRight" activeCell="G1" sqref="G1"/>
      <selection pane="bottomLeft" activeCell="A4" sqref="A4"/>
      <selection pane="bottomRight" activeCell="J6" sqref="J6"/>
    </sheetView>
  </sheetViews>
  <sheetFormatPr defaultRowHeight="15"/>
  <cols>
    <col min="1" max="1" width="13.85546875" customWidth="1"/>
    <col min="2" max="2" width="20.42578125" customWidth="1"/>
    <col min="3" max="3" width="13.85546875" customWidth="1"/>
    <col min="4" max="4" width="12.140625" customWidth="1"/>
    <col min="5" max="5" width="18" style="4" customWidth="1"/>
    <col min="6" max="6" width="14.85546875" style="1" customWidth="1"/>
    <col min="7" max="7" width="11.7109375" style="1" customWidth="1"/>
  </cols>
  <sheetData>
    <row r="1" spans="1:7" ht="16.5" thickBot="1">
      <c r="A1" s="13" t="s">
        <v>6</v>
      </c>
      <c r="B1" s="13" t="s">
        <v>0</v>
      </c>
      <c r="C1" s="13" t="s">
        <v>5</v>
      </c>
      <c r="D1" s="13" t="s">
        <v>1</v>
      </c>
      <c r="E1" s="59" t="s">
        <v>2</v>
      </c>
      <c r="F1" s="13" t="s">
        <v>3</v>
      </c>
      <c r="G1" s="13" t="s">
        <v>4</v>
      </c>
    </row>
    <row r="2" spans="1:7" ht="87.75" customHeight="1" thickBot="1">
      <c r="A2" s="75" t="s">
        <v>9</v>
      </c>
      <c r="B2" s="26"/>
      <c r="C2" s="56" t="s">
        <v>66</v>
      </c>
      <c r="D2" s="57" t="s">
        <v>67</v>
      </c>
      <c r="E2" s="60">
        <v>250</v>
      </c>
      <c r="F2" s="70"/>
      <c r="G2" s="64">
        <f>F2*E2</f>
        <v>0</v>
      </c>
    </row>
    <row r="3" spans="1:7" ht="87.75" customHeight="1" thickBot="1">
      <c r="A3" s="75" t="s">
        <v>9</v>
      </c>
      <c r="B3" s="26"/>
      <c r="C3" s="56" t="s">
        <v>68</v>
      </c>
      <c r="D3" s="57" t="s">
        <v>69</v>
      </c>
      <c r="E3" s="60">
        <v>260</v>
      </c>
      <c r="F3" s="70"/>
      <c r="G3" s="64">
        <f>F3*E3</f>
        <v>0</v>
      </c>
    </row>
    <row r="4" spans="1:7" ht="87.75" customHeight="1" thickBot="1">
      <c r="A4" s="75" t="s">
        <v>9</v>
      </c>
      <c r="B4" s="26"/>
      <c r="C4" s="56" t="s">
        <v>70</v>
      </c>
      <c r="D4" s="57" t="s">
        <v>71</v>
      </c>
      <c r="E4" s="11">
        <v>270</v>
      </c>
      <c r="F4" s="70"/>
      <c r="G4" s="64">
        <f>F4*E4</f>
        <v>0</v>
      </c>
    </row>
    <row r="5" spans="1:7" ht="80.25" customHeight="1" thickBot="1">
      <c r="A5" s="75" t="s">
        <v>9</v>
      </c>
      <c r="B5" s="67"/>
      <c r="C5" s="68" t="s">
        <v>72</v>
      </c>
      <c r="D5" s="63" t="s">
        <v>73</v>
      </c>
      <c r="E5" s="45">
        <v>1050</v>
      </c>
      <c r="F5" s="69"/>
      <c r="G5" s="74">
        <f>F5*E5</f>
        <v>0</v>
      </c>
    </row>
    <row r="6" spans="1:7" ht="87" customHeight="1" thickBot="1">
      <c r="A6" s="75" t="s">
        <v>9</v>
      </c>
      <c r="B6" s="47"/>
      <c r="C6" s="58" t="s">
        <v>95</v>
      </c>
      <c r="D6" s="57" t="s">
        <v>96</v>
      </c>
      <c r="E6" s="11">
        <v>2080</v>
      </c>
      <c r="F6" s="70"/>
      <c r="G6" s="64">
        <f>F6*E6</f>
        <v>0</v>
      </c>
    </row>
    <row r="7" spans="1:7" ht="15.75" thickBot="1">
      <c r="F7" s="27">
        <f>SUM(F2:F5)</f>
        <v>0</v>
      </c>
      <c r="G7" s="28">
        <f>SUM(G2:G6)</f>
        <v>0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Сумки Б</vt:lpstr>
      <vt:lpstr>Сумки (П)</vt:lpstr>
      <vt:lpstr>Сумки (Т)</vt:lpstr>
      <vt:lpstr>Сумки (М)</vt:lpstr>
      <vt:lpstr>Сумки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Chernov</dc:creator>
  <cp:lastModifiedBy>Dekortex.ru</cp:lastModifiedBy>
  <cp:lastPrinted>2014-03-04T10:02:30Z</cp:lastPrinted>
  <dcterms:created xsi:type="dcterms:W3CDTF">2014-03-04T09:54:29Z</dcterms:created>
  <dcterms:modified xsi:type="dcterms:W3CDTF">2015-11-11T09:41:58Z</dcterms:modified>
</cp:coreProperties>
</file>