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19290" windowHeight="8220"/>
  </bookViews>
  <sheets>
    <sheet name="Заказ" sheetId="1" r:id="rId1"/>
    <sheet name="4.3.МебельскладнаяSnowPeak" sheetId="19" r:id="rId2"/>
    <sheet name="8.7.Бур" sheetId="20" r:id="rId3"/>
    <sheet name="17.2БлеснаAcme" sheetId="21" r:id="rId4"/>
    <sheet name="17.3.ПодводныекамерыAqua-Vu" sheetId="22" r:id="rId5"/>
    <sheet name="17.5.УдилищаибланкиLamiglas" sheetId="23" r:id="rId6"/>
    <sheet name="17.6.АксессуарыдлярыбалкиSampo" sheetId="24" r:id="rId7"/>
    <sheet name="17.7.ПриманкиGaryYamomoto" sheetId="25" r:id="rId8"/>
    <sheet name="17.8.ПриманкиSnagProof" sheetId="26" r:id="rId9"/>
    <sheet name="19.1.Cloudveil" sheetId="27" r:id="rId10"/>
    <sheet name="19.5.Приманки" sheetId="28" r:id="rId11"/>
    <sheet name="19.6.Одежда" sheetId="29" r:id="rId12"/>
    <sheet name="19.7.Аксессуары" sheetId="30" r:id="rId13"/>
    <sheet name="20.15.ПодводныекамерыAqua-Vu" sheetId="31" r:id="rId14"/>
    <sheet name="КамерыAqua-Vu" sheetId="32" r:id="rId15"/>
  </sheets>
  <definedNames>
    <definedName name="_xlnm._FilterDatabase" localSheetId="4" hidden="1">'17.3.ПодводныекамерыAqua-Vu'!$A$4:$L$11</definedName>
    <definedName name="_xlnm._FilterDatabase" localSheetId="5" hidden="1">'17.5.УдилищаибланкиLamiglas'!$A$4:$L$191</definedName>
    <definedName name="_xlnm._FilterDatabase" localSheetId="6" hidden="1">'17.6.АксессуарыдлярыбалкиSampo'!$A$4:$L$53</definedName>
    <definedName name="_xlnm._FilterDatabase" localSheetId="7" hidden="1">'17.7.ПриманкиGaryYamomoto'!$A$4:$L$117</definedName>
    <definedName name="_xlnm._FilterDatabase" localSheetId="8" hidden="1">'17.8.ПриманкиSnagProof'!$A$4:$L$148</definedName>
    <definedName name="_xlnm._FilterDatabase" localSheetId="9" hidden="1">'19.1.Cloudveil'!$A$4:$L$375</definedName>
    <definedName name="_xlnm._FilterDatabase" localSheetId="10" hidden="1">'19.5.Приманки'!$A$4:$L$209</definedName>
    <definedName name="_xlnm._FilterDatabase" localSheetId="11" hidden="1">'19.6.Одежда'!$A$4:$L$16</definedName>
    <definedName name="_xlnm._FilterDatabase" localSheetId="12" hidden="1">'19.7.Аксессуары'!$A$4:$L$15</definedName>
    <definedName name="_xlnm._FilterDatabase" localSheetId="13" hidden="1">'20.15.ПодводныекамерыAqua-Vu'!$A$4:$L$7</definedName>
    <definedName name="_xlnm._FilterDatabase" localSheetId="1" hidden="1">'4.3.МебельскладнаяSnowPeak'!$A$4:$L$6</definedName>
    <definedName name="_xlnm._FilterDatabase" localSheetId="2" hidden="1">'8.7.Бур'!$A$4:$L$5</definedName>
    <definedName name="_xlnm._FilterDatabase" localSheetId="0" hidden="1">Заказ!#REF!</definedName>
    <definedName name="_xlnm._FilterDatabase" localSheetId="14" hidden="1">'КамерыAqua-Vu'!$A$4:$L$7</definedName>
    <definedName name="_xlnm.Print_Titles" localSheetId="4">'17.3.ПодводныекамерыAqua-Vu'!$4:$4</definedName>
    <definedName name="_xlnm.Print_Titles" localSheetId="5">'17.5.УдилищаибланкиLamiglas'!$4:$4</definedName>
    <definedName name="_xlnm.Print_Titles" localSheetId="6">'17.6.АксессуарыдлярыбалкиSampo'!$4:$4</definedName>
    <definedName name="_xlnm.Print_Titles" localSheetId="7">'17.7.ПриманкиGaryYamomoto'!$4:$4</definedName>
    <definedName name="_xlnm.Print_Titles" localSheetId="8">'17.8.ПриманкиSnagProof'!$4:$4</definedName>
    <definedName name="_xlnm.Print_Titles" localSheetId="9">'19.1.Cloudveil'!$4:$4</definedName>
    <definedName name="_xlnm.Print_Titles" localSheetId="10">'19.5.Приманки'!$4:$4</definedName>
    <definedName name="_xlnm.Print_Titles" localSheetId="11">'19.6.Одежда'!$4:$4</definedName>
    <definedName name="_xlnm.Print_Titles" localSheetId="12">'19.7.Аксессуары'!$4:$4</definedName>
    <definedName name="_xlnm.Print_Titles" localSheetId="13">'20.15.ПодводныекамерыAqua-Vu'!$4:$4</definedName>
    <definedName name="_xlnm.Print_Titles" localSheetId="1">'4.3.МебельскладнаяSnowPeak'!$4:$4</definedName>
    <definedName name="_xlnm.Print_Titles" localSheetId="2">'8.7.Бур'!$4:$4</definedName>
    <definedName name="_xlnm.Print_Titles" localSheetId="0">Заказ!$8:$8</definedName>
    <definedName name="_xlnm.Print_Titles" localSheetId="14">'КамерыAqua-Vu'!$4:$4</definedName>
  </definedNames>
  <calcPr calcId="152511" fullCalcOnLoad="1" refMode="R1C1"/>
</workbook>
</file>

<file path=xl/calcChain.xml><?xml version="1.0" encoding="utf-8"?>
<calcChain xmlns="http://schemas.openxmlformats.org/spreadsheetml/2006/main">
  <c r="K7" i="32" l="1"/>
  <c r="K6" i="32"/>
  <c r="K5" i="32"/>
  <c r="K7" i="31"/>
  <c r="K6" i="31"/>
  <c r="K5" i="31"/>
  <c r="K15" i="30"/>
  <c r="K14" i="30"/>
  <c r="K13" i="30"/>
  <c r="K12" i="30"/>
  <c r="K11" i="30"/>
  <c r="K10" i="30"/>
  <c r="K9" i="30"/>
  <c r="K8" i="30"/>
  <c r="K7" i="30"/>
  <c r="K6" i="30"/>
  <c r="K5" i="30"/>
  <c r="F2" i="30"/>
  <c r="C24" i="1" s="1"/>
  <c r="K16" i="29"/>
  <c r="K15" i="29"/>
  <c r="K14" i="29"/>
  <c r="K13" i="29"/>
  <c r="K12" i="29"/>
  <c r="K11" i="29"/>
  <c r="K10" i="29"/>
  <c r="K9" i="29"/>
  <c r="K8" i="29"/>
  <c r="K7" i="29"/>
  <c r="K6" i="29"/>
  <c r="K5" i="29"/>
  <c r="F2" i="29" s="1"/>
  <c r="C23" i="1" s="1"/>
  <c r="K209" i="28"/>
  <c r="K208" i="28"/>
  <c r="K207" i="28"/>
  <c r="K206" i="28"/>
  <c r="K205" i="28"/>
  <c r="K204" i="28"/>
  <c r="K203" i="28"/>
  <c r="K202" i="28"/>
  <c r="K201" i="28"/>
  <c r="K200" i="28"/>
  <c r="K199" i="28"/>
  <c r="K198" i="28"/>
  <c r="K197" i="28"/>
  <c r="K196" i="28"/>
  <c r="K195" i="28"/>
  <c r="K194" i="28"/>
  <c r="K193" i="28"/>
  <c r="K192" i="28"/>
  <c r="K191" i="28"/>
  <c r="K190" i="28"/>
  <c r="K189" i="28"/>
  <c r="K188" i="28"/>
  <c r="K187" i="28"/>
  <c r="K186" i="28"/>
  <c r="K185" i="28"/>
  <c r="K184" i="28"/>
  <c r="K183" i="28"/>
  <c r="K182" i="28"/>
  <c r="K181" i="28"/>
  <c r="K180" i="28"/>
  <c r="K179" i="28"/>
  <c r="K178" i="28"/>
  <c r="K177" i="28"/>
  <c r="K176" i="28"/>
  <c r="K175" i="28"/>
  <c r="K174" i="28"/>
  <c r="K173" i="28"/>
  <c r="K172" i="28"/>
  <c r="K171" i="28"/>
  <c r="K170" i="28"/>
  <c r="K169" i="28"/>
  <c r="K168" i="28"/>
  <c r="K167" i="28"/>
  <c r="K166" i="28"/>
  <c r="K165" i="28"/>
  <c r="K164" i="28"/>
  <c r="K163" i="28"/>
  <c r="K162" i="28"/>
  <c r="K161" i="28"/>
  <c r="K160" i="28"/>
  <c r="K159" i="28"/>
  <c r="K158" i="28"/>
  <c r="K157" i="28"/>
  <c r="K156" i="28"/>
  <c r="K155" i="28"/>
  <c r="K154" i="28"/>
  <c r="K153" i="28"/>
  <c r="K152" i="28"/>
  <c r="K151" i="28"/>
  <c r="K150" i="28"/>
  <c r="K149" i="28"/>
  <c r="K148" i="28"/>
  <c r="K147" i="28"/>
  <c r="K146" i="28"/>
  <c r="K145" i="28"/>
  <c r="K144" i="28"/>
  <c r="K143" i="28"/>
  <c r="K142" i="28"/>
  <c r="K141" i="28"/>
  <c r="K140" i="28"/>
  <c r="K139" i="28"/>
  <c r="K138" i="28"/>
  <c r="K137" i="28"/>
  <c r="K136" i="28"/>
  <c r="K135" i="28"/>
  <c r="K134" i="28"/>
  <c r="K133" i="28"/>
  <c r="K132" i="28"/>
  <c r="K131" i="28"/>
  <c r="K130" i="28"/>
  <c r="K129" i="28"/>
  <c r="K128" i="28"/>
  <c r="K127" i="28"/>
  <c r="K126" i="28"/>
  <c r="K125" i="28"/>
  <c r="K124" i="28"/>
  <c r="K123" i="28"/>
  <c r="K122" i="28"/>
  <c r="K121" i="28"/>
  <c r="K120" i="28"/>
  <c r="K119" i="28"/>
  <c r="K118" i="28"/>
  <c r="K117" i="28"/>
  <c r="K116" i="28"/>
  <c r="K115" i="28"/>
  <c r="K114" i="28"/>
  <c r="K113" i="28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375" i="27"/>
  <c r="K374" i="27"/>
  <c r="K373" i="27"/>
  <c r="K372" i="27"/>
  <c r="K371" i="27"/>
  <c r="K370" i="27"/>
  <c r="K369" i="27"/>
  <c r="K368" i="27"/>
  <c r="K367" i="27"/>
  <c r="K366" i="27"/>
  <c r="K365" i="27"/>
  <c r="K364" i="27"/>
  <c r="K363" i="27"/>
  <c r="K362" i="27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K349" i="27"/>
  <c r="K348" i="27"/>
  <c r="K347" i="27"/>
  <c r="K346" i="27"/>
  <c r="K345" i="27"/>
  <c r="K344" i="27"/>
  <c r="K343" i="27"/>
  <c r="K342" i="27"/>
  <c r="K341" i="27"/>
  <c r="K340" i="27"/>
  <c r="K339" i="27"/>
  <c r="K338" i="27"/>
  <c r="K337" i="27"/>
  <c r="K336" i="27"/>
  <c r="K335" i="27"/>
  <c r="K334" i="27"/>
  <c r="K333" i="27"/>
  <c r="K332" i="27"/>
  <c r="K331" i="27"/>
  <c r="K330" i="27"/>
  <c r="K329" i="27"/>
  <c r="K328" i="27"/>
  <c r="K327" i="27"/>
  <c r="K326" i="27"/>
  <c r="K325" i="27"/>
  <c r="K324" i="27"/>
  <c r="K323" i="27"/>
  <c r="K322" i="27"/>
  <c r="K321" i="27"/>
  <c r="K320" i="27"/>
  <c r="K319" i="27"/>
  <c r="K318" i="27"/>
  <c r="K317" i="27"/>
  <c r="K316" i="27"/>
  <c r="K315" i="27"/>
  <c r="K314" i="27"/>
  <c r="K313" i="27"/>
  <c r="K312" i="27"/>
  <c r="K311" i="27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K228" i="27"/>
  <c r="K227" i="27"/>
  <c r="K226" i="27"/>
  <c r="K225" i="27"/>
  <c r="K224" i="27"/>
  <c r="K223" i="27"/>
  <c r="K222" i="27"/>
  <c r="K221" i="27"/>
  <c r="K220" i="27"/>
  <c r="K219" i="27"/>
  <c r="K218" i="27"/>
  <c r="K217" i="27"/>
  <c r="K216" i="27"/>
  <c r="K215" i="27"/>
  <c r="K214" i="27"/>
  <c r="K213" i="27"/>
  <c r="K212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K91" i="26"/>
  <c r="K90" i="26"/>
  <c r="K89" i="26"/>
  <c r="K88" i="26"/>
  <c r="K87" i="26"/>
  <c r="K86" i="26"/>
  <c r="K85" i="26"/>
  <c r="K84" i="26"/>
  <c r="K83" i="26"/>
  <c r="K82" i="26"/>
  <c r="K81" i="26"/>
  <c r="K80" i="26"/>
  <c r="K79" i="26"/>
  <c r="K78" i="26"/>
  <c r="K77" i="26"/>
  <c r="K76" i="26"/>
  <c r="K75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K7" i="26"/>
  <c r="K6" i="26"/>
  <c r="K5" i="26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K6" i="25"/>
  <c r="K5" i="25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11" i="22"/>
  <c r="K10" i="22"/>
  <c r="K9" i="22"/>
  <c r="K8" i="22"/>
  <c r="K7" i="22"/>
  <c r="K6" i="22"/>
  <c r="K5" i="22"/>
  <c r="G212" i="21"/>
  <c r="G206" i="21"/>
  <c r="G200" i="21"/>
  <c r="G194" i="21"/>
  <c r="G188" i="21"/>
  <c r="G182" i="21"/>
  <c r="G176" i="21"/>
  <c r="G170" i="21"/>
  <c r="G164" i="21"/>
  <c r="G163" i="21"/>
  <c r="G156" i="21"/>
  <c r="G155" i="21"/>
  <c r="G154" i="21"/>
  <c r="G153" i="21"/>
  <c r="G152" i="21"/>
  <c r="G151" i="21"/>
  <c r="G150" i="21"/>
  <c r="G149" i="21"/>
  <c r="G142" i="21"/>
  <c r="G141" i="21"/>
  <c r="G140" i="21"/>
  <c r="G133" i="21"/>
  <c r="G132" i="21"/>
  <c r="G131" i="21"/>
  <c r="G130" i="21"/>
  <c r="G123" i="21"/>
  <c r="G122" i="21"/>
  <c r="G115" i="21"/>
  <c r="G114" i="21"/>
  <c r="G107" i="21"/>
  <c r="G106" i="21"/>
  <c r="G105" i="21"/>
  <c r="G104" i="21"/>
  <c r="G103" i="21"/>
  <c r="G102" i="21"/>
  <c r="G101" i="21"/>
  <c r="G100" i="21"/>
  <c r="G93" i="21"/>
  <c r="G92" i="21"/>
  <c r="G91" i="21"/>
  <c r="G90" i="21"/>
  <c r="G83" i="21"/>
  <c r="G82" i="21"/>
  <c r="G81" i="21"/>
  <c r="G80" i="21"/>
  <c r="G79" i="21"/>
  <c r="G72" i="21"/>
  <c r="G71" i="21"/>
  <c r="G70" i="21"/>
  <c r="G69" i="21"/>
  <c r="G68" i="21"/>
  <c r="G67" i="21"/>
  <c r="G60" i="21"/>
  <c r="G59" i="21"/>
  <c r="G58" i="21"/>
  <c r="G57" i="21"/>
  <c r="G56" i="21"/>
  <c r="G49" i="21"/>
  <c r="G48" i="21"/>
  <c r="G47" i="21"/>
  <c r="G46" i="21"/>
  <c r="G45" i="21"/>
  <c r="G44" i="21"/>
  <c r="G43" i="21"/>
  <c r="G42" i="21"/>
  <c r="G41" i="21"/>
  <c r="G34" i="21"/>
  <c r="G33" i="21"/>
  <c r="G32" i="21"/>
  <c r="G31" i="21"/>
  <c r="G24" i="21"/>
  <c r="G23" i="21"/>
  <c r="G22" i="21"/>
  <c r="G21" i="21"/>
  <c r="G20" i="21"/>
  <c r="G13" i="21"/>
  <c r="G12" i="21"/>
  <c r="G11" i="21"/>
  <c r="G10" i="21"/>
  <c r="G9" i="21"/>
  <c r="K5" i="20"/>
  <c r="F2" i="20"/>
  <c r="C12" i="1" s="1"/>
  <c r="K6" i="19"/>
  <c r="K5" i="19"/>
  <c r="F2" i="19"/>
  <c r="C10" i="1" s="1"/>
  <c r="F2" i="32" l="1"/>
  <c r="C28" i="1" s="1"/>
  <c r="F2" i="31"/>
  <c r="C26" i="1" s="1"/>
  <c r="F2" i="28"/>
  <c r="C22" i="1" s="1"/>
  <c r="F2" i="27"/>
  <c r="C21" i="1" s="1"/>
  <c r="F2" i="26"/>
  <c r="C19" i="1" s="1"/>
  <c r="F2" i="25"/>
  <c r="C18" i="1" s="1"/>
  <c r="F2" i="24"/>
  <c r="C17" i="1" s="1"/>
  <c r="F2" i="23"/>
  <c r="C16" i="1" s="1"/>
  <c r="F2" i="22"/>
  <c r="C15" i="1" s="1"/>
  <c r="F2" i="21"/>
  <c r="C14" i="1" s="1"/>
  <c r="E8" i="1" l="1"/>
</calcChain>
</file>

<file path=xl/comments1.xml><?xml version="1.0" encoding="utf-8"?>
<comments xmlns="http://schemas.openxmlformats.org/spreadsheetml/2006/main">
  <authors>
    <author>Автор</author>
  </authors>
  <commentList>
    <comment ref="R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468
</t>
        </r>
      </text>
    </comment>
    <comment ref="U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468
</t>
        </r>
      </text>
    </comment>
    <comment ref="R2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473
</t>
        </r>
      </text>
    </comment>
    <comment ref="U2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473
</t>
        </r>
      </text>
    </comment>
    <comment ref="AM2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222
</t>
        </r>
      </text>
    </comment>
    <comment ref="U3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235
</t>
        </r>
      </text>
    </comment>
    <comment ref="U3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262
</t>
        </r>
      </text>
    </comment>
    <comment ref="U3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289
</t>
        </r>
      </text>
    </comment>
    <comment ref="U3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342
</t>
        </r>
      </text>
    </comment>
    <comment ref="L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R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AJ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AM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AP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BB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BH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279
</t>
        </r>
      </text>
    </comment>
    <comment ref="I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L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R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AJ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AM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BK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252
</t>
        </r>
      </text>
    </comment>
    <comment ref="I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L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AJ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AM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AP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BB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BH4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395
</t>
        </r>
      </text>
    </comment>
    <comment ref="AP4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417
</t>
        </r>
      </text>
    </comment>
    <comment ref="AV4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417
</t>
        </r>
      </text>
    </comment>
    <comment ref="BB4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417
</t>
        </r>
      </text>
    </comment>
    <comment ref="BH4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417
</t>
        </r>
      </text>
    </comment>
    <comment ref="I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L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R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AJ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AM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BB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BH4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369
</t>
        </r>
      </text>
    </comment>
    <comment ref="R6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268
</t>
        </r>
      </text>
    </comment>
    <comment ref="U6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268
</t>
        </r>
      </text>
    </comment>
    <comment ref="X68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268
</t>
        </r>
      </text>
    </comment>
    <comment ref="R7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366
</t>
        </r>
      </text>
    </comment>
    <comment ref="U7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366
</t>
        </r>
      </text>
    </comment>
    <comment ref="X7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366
</t>
        </r>
      </text>
    </comment>
    <comment ref="X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281
</t>
        </r>
      </text>
    </comment>
    <comment ref="AD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281
</t>
        </r>
      </text>
    </comment>
    <comment ref="AJ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293
</t>
        </r>
      </text>
    </comment>
    <comment ref="AM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293
</t>
        </r>
      </text>
    </comment>
    <comment ref="AP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293
</t>
        </r>
      </text>
    </comment>
    <comment ref="AV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293
</t>
        </r>
      </text>
    </comment>
    <comment ref="CC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281
</t>
        </r>
      </text>
    </comment>
    <comment ref="DD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281
</t>
        </r>
      </text>
    </comment>
    <comment ref="DJ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322
</t>
        </r>
      </text>
    </comment>
    <comment ref="DM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322
</t>
        </r>
      </text>
    </comment>
    <comment ref="DP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322
</t>
        </r>
      </text>
    </comment>
    <comment ref="DV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322
</t>
        </r>
      </text>
    </comment>
    <comment ref="EB10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281
</t>
        </r>
      </text>
    </comment>
    <comment ref="X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271
</t>
        </r>
      </text>
    </comment>
    <comment ref="AD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271
</t>
        </r>
      </text>
    </comment>
    <comment ref="AJ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289
</t>
        </r>
      </text>
    </comment>
    <comment ref="AM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289
</t>
        </r>
      </text>
    </comment>
    <comment ref="AP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289
</t>
        </r>
      </text>
    </comment>
    <comment ref="AV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289
</t>
        </r>
      </text>
    </comment>
    <comment ref="CC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271
</t>
        </r>
      </text>
    </comment>
    <comment ref="DD10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271
</t>
        </r>
      </text>
    </comment>
    <comment ref="X10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260
</t>
        </r>
      </text>
    </comment>
    <comment ref="DD103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260
</t>
        </r>
      </text>
    </comment>
    <comment ref="X104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249
</t>
        </r>
      </text>
    </comment>
    <comment ref="I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X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304
</t>
        </r>
      </text>
    </comment>
    <comment ref="AD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304
</t>
        </r>
      </text>
    </comment>
    <comment ref="AJ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AM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AP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AS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AV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318
</t>
        </r>
      </text>
    </comment>
    <comment ref="CC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304
</t>
        </r>
      </text>
    </comment>
    <comment ref="DD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304
</t>
        </r>
      </text>
    </comment>
    <comment ref="DJ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349
</t>
        </r>
      </text>
    </comment>
    <comment ref="DM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349
</t>
        </r>
      </text>
    </comment>
    <comment ref="DP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349
</t>
        </r>
      </text>
    </comment>
    <comment ref="DV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349
</t>
        </r>
      </text>
    </comment>
    <comment ref="EB105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304
</t>
        </r>
      </text>
    </comment>
    <comment ref="X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330
</t>
        </r>
      </text>
    </comment>
    <comment ref="AJ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342
</t>
        </r>
      </text>
    </comment>
    <comment ref="AM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342
</t>
        </r>
      </text>
    </comment>
    <comment ref="AP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342
</t>
        </r>
      </text>
    </comment>
    <comment ref="AV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342
</t>
        </r>
      </text>
    </comment>
    <comment ref="CC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330
</t>
        </r>
      </text>
    </comment>
    <comment ref="DD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330
</t>
        </r>
      </text>
    </comment>
    <comment ref="EB106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330
</t>
        </r>
      </text>
    </comment>
    <comment ref="X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344
</t>
        </r>
      </text>
    </comment>
    <comment ref="AD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344
</t>
        </r>
      </text>
    </comment>
    <comment ref="AJ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353
</t>
        </r>
      </text>
    </comment>
    <comment ref="AM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353
</t>
        </r>
      </text>
    </comment>
    <comment ref="AP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353
</t>
        </r>
      </text>
    </comment>
    <comment ref="AS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353
</t>
        </r>
      </text>
    </comment>
    <comment ref="AV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353
</t>
        </r>
      </text>
    </comment>
    <comment ref="CC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344
</t>
        </r>
      </text>
    </comment>
    <comment ref="DD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344
</t>
        </r>
      </text>
    </comment>
    <comment ref="DJ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385
</t>
        </r>
      </text>
    </comment>
    <comment ref="DP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385
</t>
        </r>
      </text>
    </comment>
    <comment ref="DS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385
</t>
        </r>
      </text>
    </comment>
    <comment ref="EB107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344
</t>
        </r>
      </text>
    </comment>
    <comment ref="I1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235
</t>
        </r>
      </text>
    </comment>
    <comment ref="O1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235
</t>
        </r>
      </text>
    </comment>
    <comment ref="X1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235
</t>
        </r>
      </text>
    </comment>
    <comment ref="AA12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235
</t>
        </r>
      </text>
    </comment>
    <comment ref="U140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218
</t>
        </r>
      </text>
    </comment>
    <comment ref="AD140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218
</t>
        </r>
      </text>
    </comment>
    <comment ref="U1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249
</t>
        </r>
      </text>
    </comment>
    <comment ref="AD1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249
</t>
        </r>
      </text>
    </comment>
    <comment ref="AG141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249
</t>
        </r>
      </text>
    </comment>
    <comment ref="U1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230
</t>
        </r>
      </text>
    </comment>
    <comment ref="AD1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230
</t>
        </r>
      </text>
    </comment>
    <comment ref="AG142" authorId="0" shapeId="0">
      <text>
        <r>
          <rPr>
            <b/>
            <sz val="9"/>
            <color indexed="81"/>
            <rFont val="Tahoma"/>
            <charset val="1"/>
          </rPr>
          <t xml:space="preserve">Спец. цена производителя 230
</t>
        </r>
      </text>
    </comment>
  </commentList>
</comments>
</file>

<file path=xl/sharedStrings.xml><?xml version="1.0" encoding="utf-8"?>
<sst xmlns="http://schemas.openxmlformats.org/spreadsheetml/2006/main" count="9466" uniqueCount="3248">
  <si>
    <t>Категория</t>
  </si>
  <si>
    <t>Группа</t>
  </si>
  <si>
    <t>Бренд</t>
  </si>
  <si>
    <t>Артикул</t>
  </si>
  <si>
    <t>Наименование</t>
  </si>
  <si>
    <t>Шт. в уп-ке</t>
  </si>
  <si>
    <t>Цена за шт.</t>
  </si>
  <si>
    <t>Остаток</t>
  </si>
  <si>
    <t>Ваш заказ шт.</t>
  </si>
  <si>
    <t>Сумма</t>
  </si>
  <si>
    <t>Лист заказа от</t>
  </si>
  <si>
    <t>ver 1.1</t>
  </si>
  <si>
    <r>
      <t xml:space="preserve">Мы стремимся как можно быстрее принять и обработать Ваш заказ. </t>
    </r>
    <r>
      <rPr>
        <sz val="8"/>
        <color indexed="53"/>
        <rFont val="Arial"/>
        <family val="2"/>
        <charset val="204"/>
      </rPr>
      <t xml:space="preserve">ПОЖАЛУЙСТА !!!! ВОЗДЕРЖИТЕСЬ ОТ УДАЛЕНИЯ СТРОК И СТОЛБЦОВ </t>
    </r>
    <r>
      <rPr>
        <sz val="8"/>
        <color indexed="23"/>
        <rFont val="Arial"/>
        <family val="2"/>
        <charset val="204"/>
      </rPr>
      <t>в этом документе.</t>
    </r>
  </si>
  <si>
    <t xml:space="preserve"> </t>
  </si>
  <si>
    <t>Итого по группе:</t>
  </si>
  <si>
    <t>Возврат на первую страницу</t>
  </si>
  <si>
    <t>Стоимость заказа по группе</t>
  </si>
  <si>
    <t>Общая стоимость заказа</t>
  </si>
  <si>
    <t>Цена</t>
  </si>
  <si>
    <t>Каталожный номер</t>
  </si>
  <si>
    <t xml:space="preserve">Общая стоимость </t>
  </si>
  <si>
    <t>S</t>
  </si>
  <si>
    <t>Нет в наличии</t>
  </si>
  <si>
    <t>Менее 10</t>
  </si>
  <si>
    <t>Более 10</t>
  </si>
  <si>
    <t>Изображение/ штрихкод</t>
  </si>
  <si>
    <t>строка товара</t>
  </si>
  <si>
    <t>Вес приманки (гр)
Размер приманки (см)</t>
  </si>
  <si>
    <t>Кол-во шт. в упаковке</t>
  </si>
  <si>
    <t>РРЦ за шт.</t>
  </si>
  <si>
    <t>Цена РРЦ</t>
  </si>
  <si>
    <t>Кол-во</t>
  </si>
  <si>
    <t>27.03.2017</t>
  </si>
  <si>
    <t>4. Мебель</t>
  </si>
  <si>
    <t>4. 3. Мебель складная Snow Peak</t>
  </si>
  <si>
    <t>Стул складной Snow Peak 1050 гр.</t>
  </si>
  <si>
    <t>4960589530267</t>
  </si>
  <si>
    <t>F-026</t>
  </si>
  <si>
    <t>Snow Peak</t>
  </si>
  <si>
    <t>Fishing</t>
  </si>
  <si>
    <t>&gt; 10</t>
  </si>
  <si>
    <t>Стул складной Snow Peak 780 гр.</t>
  </si>
  <si>
    <t>4960589530250</t>
  </si>
  <si>
    <t>F-025N</t>
  </si>
  <si>
    <t>8. Безопасность</t>
  </si>
  <si>
    <t>8. 7. Бур</t>
  </si>
  <si>
    <t>Мобильное охранное устройство "Mobile security stick"</t>
  </si>
  <si>
    <t>4607051382503</t>
  </si>
  <si>
    <t>138250</t>
  </si>
  <si>
    <t>Camping World</t>
  </si>
  <si>
    <t>17. Рыболовные товары New</t>
  </si>
  <si>
    <t>17.2  Блесна Acme</t>
  </si>
  <si>
    <t xml:space="preserve">Блесна FIORD SPOON
</t>
  </si>
  <si>
    <t>G</t>
  </si>
  <si>
    <t>GF</t>
  </si>
  <si>
    <t>N</t>
  </si>
  <si>
    <t>NF</t>
  </si>
  <si>
    <t>NNB</t>
  </si>
  <si>
    <t>NNG</t>
  </si>
  <si>
    <t>S890</t>
  </si>
  <si>
    <t>S890-N</t>
  </si>
  <si>
    <t>S890-NF</t>
  </si>
  <si>
    <t>Блесна FIORD Jr. 1/8 oz. Nkl Neon Blu</t>
  </si>
  <si>
    <t>S890-NNB</t>
  </si>
  <si>
    <t>S900</t>
  </si>
  <si>
    <t>S900-G</t>
  </si>
  <si>
    <t>S900-GF</t>
  </si>
  <si>
    <t>S900-N</t>
  </si>
  <si>
    <t>S900-NF</t>
  </si>
  <si>
    <t>S900-NNB</t>
  </si>
  <si>
    <t>Блесна FIORD SPOON 1/4 oz. Nkl Neon Grn</t>
  </si>
  <si>
    <t>S900-NNG</t>
  </si>
  <si>
    <t>S910</t>
  </si>
  <si>
    <t>S910-G</t>
  </si>
  <si>
    <t>S910-GF</t>
  </si>
  <si>
    <t>S910-NF</t>
  </si>
  <si>
    <t>S910-NNB</t>
  </si>
  <si>
    <t>Блесна FIORD SPOON 3/8 oz. Nkl Neon Grn</t>
  </si>
  <si>
    <t>S910-NNG</t>
  </si>
  <si>
    <t>S920</t>
  </si>
  <si>
    <t>S920-N</t>
  </si>
  <si>
    <t>S920-NNB</t>
  </si>
  <si>
    <t>Блесна FIORD SPOON 5/8 oz. Nkl Neon Grn</t>
  </si>
  <si>
    <t>S920-NNG</t>
  </si>
  <si>
    <t>S930</t>
  </si>
  <si>
    <t>S930-N</t>
  </si>
  <si>
    <t>S930-NNB</t>
  </si>
  <si>
    <t>Блесна FIORD SPOON 1 oz. Nkl Neon Grn</t>
  </si>
  <si>
    <t>S930-NNG</t>
  </si>
  <si>
    <t xml:space="preserve">Блесна K.O. WOBBLER
</t>
  </si>
  <si>
    <t>CGS</t>
  </si>
  <si>
    <t>GFS</t>
  </si>
  <si>
    <t>GLB</t>
  </si>
  <si>
    <t>GLG</t>
  </si>
  <si>
    <t>NCS</t>
  </si>
  <si>
    <t>NFS</t>
  </si>
  <si>
    <t>RWN</t>
  </si>
  <si>
    <t>TS</t>
  </si>
  <si>
    <t>Блесна K.O. WOBBLER 1/8 OZ</t>
  </si>
  <si>
    <t>S650</t>
  </si>
  <si>
    <t>S650-GFS</t>
  </si>
  <si>
    <t>S650-NCS</t>
  </si>
  <si>
    <t>S650-NFS</t>
  </si>
  <si>
    <t>S650-NNB</t>
  </si>
  <si>
    <t>S650-NNG</t>
  </si>
  <si>
    <t>Блесна K.O. WOBBLER 1/4 OZ</t>
  </si>
  <si>
    <t>S660</t>
  </si>
  <si>
    <t>S660-GF</t>
  </si>
  <si>
    <t>S660-GFS</t>
  </si>
  <si>
    <t>S660-NCS</t>
  </si>
  <si>
    <t>S660-NF</t>
  </si>
  <si>
    <t>S660-NFS</t>
  </si>
  <si>
    <t>S660-NNB</t>
  </si>
  <si>
    <t>S660-NNG</t>
  </si>
  <si>
    <t>Блесна K.O. WOBBLER 1/2 OZ</t>
  </si>
  <si>
    <t>S670</t>
  </si>
  <si>
    <t>S670-CGS</t>
  </si>
  <si>
    <t>S670-GF</t>
  </si>
  <si>
    <t>S670-GFS</t>
  </si>
  <si>
    <t>S670-GLB</t>
  </si>
  <si>
    <t>S670-GLG</t>
  </si>
  <si>
    <t>S670-NCS</t>
  </si>
  <si>
    <t>S670-NF</t>
  </si>
  <si>
    <t>S670-NFS</t>
  </si>
  <si>
    <t>S670-NNB</t>
  </si>
  <si>
    <t>S670-NNG</t>
  </si>
  <si>
    <t>S670-RWN</t>
  </si>
  <si>
    <t>S670-TS</t>
  </si>
  <si>
    <t>Блесна K.O. WOBBLER 3/4 OZ</t>
  </si>
  <si>
    <t>S680</t>
  </si>
  <si>
    <t>S680-CGS</t>
  </si>
  <si>
    <t>S680-GF</t>
  </si>
  <si>
    <t>S680-GFS</t>
  </si>
  <si>
    <t>S680-GLB</t>
  </si>
  <si>
    <t>S680-GLG</t>
  </si>
  <si>
    <t>S680-NCS</t>
  </si>
  <si>
    <t>S680-NF</t>
  </si>
  <si>
    <t>S680-NFS</t>
  </si>
  <si>
    <t>S680-NNB</t>
  </si>
  <si>
    <t>S680-NNG</t>
  </si>
  <si>
    <t>S680-RWN</t>
  </si>
  <si>
    <t>S680-TS</t>
  </si>
  <si>
    <t>Блесна K.O. WOBBLER 3/4 OZ GLOW GREEN</t>
  </si>
  <si>
    <t>S680GL</t>
  </si>
  <si>
    <t>S680GL-GLG</t>
  </si>
  <si>
    <t xml:space="preserve">Блесна KAMLOOPER
</t>
  </si>
  <si>
    <t>OBDG</t>
  </si>
  <si>
    <t>OBDN</t>
  </si>
  <si>
    <t>RT</t>
  </si>
  <si>
    <t>RWG</t>
  </si>
  <si>
    <t>YRDG</t>
  </si>
  <si>
    <t>YRDN</t>
  </si>
  <si>
    <t>Блесна KAMLOOPER 1/8 OZ</t>
  </si>
  <si>
    <t>S450</t>
  </si>
  <si>
    <t>S450-GF</t>
  </si>
  <si>
    <t>S450-NF</t>
  </si>
  <si>
    <t>S450-OBDG</t>
  </si>
  <si>
    <t>S450-OBDN</t>
  </si>
  <si>
    <t>S450-RT</t>
  </si>
  <si>
    <t>S450-RWG</t>
  </si>
  <si>
    <t>S450-RWN</t>
  </si>
  <si>
    <t>S450-YRDN</t>
  </si>
  <si>
    <t>Блесна KAMLOOPER 3/16 OZ</t>
  </si>
  <si>
    <t>S460</t>
  </si>
  <si>
    <t>S460-GF</t>
  </si>
  <si>
    <t>S460-NF</t>
  </si>
  <si>
    <t>S460-OBDG</t>
  </si>
  <si>
    <t>S460-OBDN</t>
  </si>
  <si>
    <t>S460-RT</t>
  </si>
  <si>
    <t>S460-RWG</t>
  </si>
  <si>
    <t>S460-RWN</t>
  </si>
  <si>
    <t>S460-YRDG</t>
  </si>
  <si>
    <t>S460-YRDN</t>
  </si>
  <si>
    <t>Блесна KAMLOOPER 3/8 OZ</t>
  </si>
  <si>
    <t>S470</t>
  </si>
  <si>
    <t>S470-GF</t>
  </si>
  <si>
    <t>S470-NF</t>
  </si>
  <si>
    <t>S470-OBDG</t>
  </si>
  <si>
    <t>S470-OBDN</t>
  </si>
  <si>
    <t>S470-RT</t>
  </si>
  <si>
    <t>S470-RWG</t>
  </si>
  <si>
    <t>S470-RWN</t>
  </si>
  <si>
    <t>S470-YRDG</t>
  </si>
  <si>
    <t>S470-YRDN</t>
  </si>
  <si>
    <t>Блесна KAMLOOPER 3/4 OZ</t>
  </si>
  <si>
    <t>S480</t>
  </si>
  <si>
    <t>S480-GF</t>
  </si>
  <si>
    <t>S480-NF</t>
  </si>
  <si>
    <t>S480-OBDG</t>
  </si>
  <si>
    <t>S480-OBDN</t>
  </si>
  <si>
    <t>S480-RT</t>
  </si>
  <si>
    <t>S480-RWG</t>
  </si>
  <si>
    <t>S480-RWN</t>
  </si>
  <si>
    <t>S480-YRDG</t>
  </si>
  <si>
    <t>S480-YRDN</t>
  </si>
  <si>
    <t xml:space="preserve">Блесна KASTMASTER
</t>
  </si>
  <si>
    <t>BKT</t>
  </si>
  <si>
    <t>BT</t>
  </si>
  <si>
    <t>C</t>
  </si>
  <si>
    <t>CDY</t>
  </si>
  <si>
    <t>CH</t>
  </si>
  <si>
    <t>CHCS</t>
  </si>
  <si>
    <t>CHFS</t>
  </si>
  <si>
    <t>CHNB</t>
  </si>
  <si>
    <t>CHNG</t>
  </si>
  <si>
    <t>CT</t>
  </si>
  <si>
    <t>FRG</t>
  </si>
  <si>
    <t>FT</t>
  </si>
  <si>
    <t>GNR</t>
  </si>
  <si>
    <t>MPR</t>
  </si>
  <si>
    <t>WM</t>
  </si>
  <si>
    <t>Блесна KASTMASTER 1/4 OZ</t>
  </si>
  <si>
    <t>SW10</t>
  </si>
  <si>
    <t>SW10-BT</t>
  </si>
  <si>
    <t>SW10-C</t>
  </si>
  <si>
    <t>SW10-CDY</t>
  </si>
  <si>
    <t>SW10-CH</t>
  </si>
  <si>
    <t>SW10-CHCS</t>
  </si>
  <si>
    <t>SW10-CHFS</t>
  </si>
  <si>
    <t>SW10-CHNB</t>
  </si>
  <si>
    <t>SW10-CHNG</t>
  </si>
  <si>
    <t>SW10-CT</t>
  </si>
  <si>
    <t>SW10-FRG</t>
  </si>
  <si>
    <t>SW10-FT</t>
  </si>
  <si>
    <t>SW10-G</t>
  </si>
  <si>
    <t>SW10-GNR</t>
  </si>
  <si>
    <t>SW10-MPR</t>
  </si>
  <si>
    <t>SW10-RT</t>
  </si>
  <si>
    <t>SW10-WM</t>
  </si>
  <si>
    <t>Блесна KASTMASTER 1/8 OZ (SPECIAL)</t>
  </si>
  <si>
    <t>SW105</t>
  </si>
  <si>
    <t>SW105-BKT</t>
  </si>
  <si>
    <t>SW105-BT</t>
  </si>
  <si>
    <t>SW105-CDY</t>
  </si>
  <si>
    <t>SW105-CH</t>
  </si>
  <si>
    <t>SW105-CHCS</t>
  </si>
  <si>
    <t>SW105-CHFS</t>
  </si>
  <si>
    <t>SW105-CHNB</t>
  </si>
  <si>
    <t>SW105-CHNG</t>
  </si>
  <si>
    <t>SW105-CT</t>
  </si>
  <si>
    <t>SW105-FRG</t>
  </si>
  <si>
    <t>SW105-GNR</t>
  </si>
  <si>
    <t>SW105-RWN</t>
  </si>
  <si>
    <t>Блесна KASTMASTER 1/2 OZ</t>
  </si>
  <si>
    <t>SW11</t>
  </si>
  <si>
    <t>SW11-BKT</t>
  </si>
  <si>
    <t>SW11-BT</t>
  </si>
  <si>
    <t>SW11-C</t>
  </si>
  <si>
    <t>SW11-CH</t>
  </si>
  <si>
    <t>SW11-CHCS</t>
  </si>
  <si>
    <t>SW11-CHFS</t>
  </si>
  <si>
    <t>SW11-CHNB</t>
  </si>
  <si>
    <t>SW11-CHNG</t>
  </si>
  <si>
    <t>SW11-CT</t>
  </si>
  <si>
    <t>SW11-FRG</t>
  </si>
  <si>
    <t>SW11-FT</t>
  </si>
  <si>
    <t>SW11-G</t>
  </si>
  <si>
    <t>SW11-GNR</t>
  </si>
  <si>
    <t>SW11-MPR</t>
  </si>
  <si>
    <t>SW11-NF</t>
  </si>
  <si>
    <t>SW11-RT</t>
  </si>
  <si>
    <t>SW11-RWN</t>
  </si>
  <si>
    <t>Блесна KASTMASTER 3/4 OZ</t>
  </si>
  <si>
    <t>SW115</t>
  </si>
  <si>
    <t>SW115-C</t>
  </si>
  <si>
    <t>SW115-CH</t>
  </si>
  <si>
    <t>SW115-CHCS</t>
  </si>
  <si>
    <t>SW115-CHFS</t>
  </si>
  <si>
    <t>SW115-CHNB</t>
  </si>
  <si>
    <t>SW115-CHNG</t>
  </si>
  <si>
    <t>SW115-FT</t>
  </si>
  <si>
    <t>SW115-G</t>
  </si>
  <si>
    <t>SW115-GLG</t>
  </si>
  <si>
    <t>SW115-GNR</t>
  </si>
  <si>
    <t>SW115-MPR</t>
  </si>
  <si>
    <t>SW115-RT</t>
  </si>
  <si>
    <t>SW115-RWN</t>
  </si>
  <si>
    <t>Блесна KASTMASTER 1 OZ</t>
  </si>
  <si>
    <t>SW12</t>
  </si>
  <si>
    <t>SW12-CH</t>
  </si>
  <si>
    <t>SW12-CHCS</t>
  </si>
  <si>
    <t>SW12-CHFS</t>
  </si>
  <si>
    <t>SW12-CHNB</t>
  </si>
  <si>
    <t>SW12-CHNG</t>
  </si>
  <si>
    <t>SW12-G</t>
  </si>
  <si>
    <t>Блесна KASTMASTER 2 OZ</t>
  </si>
  <si>
    <t>SW13</t>
  </si>
  <si>
    <t>SW13-CH</t>
  </si>
  <si>
    <t>SW13-CHNB</t>
  </si>
  <si>
    <t>Блесна KASTMASTER 1-1/2 OZ</t>
  </si>
  <si>
    <t>SW135</t>
  </si>
  <si>
    <t>SW135-CH</t>
  </si>
  <si>
    <t>SW135-CHNB</t>
  </si>
  <si>
    <t>Блесна KASTMASTER 3/8 OZ</t>
  </si>
  <si>
    <t>SW138</t>
  </si>
  <si>
    <t>SW138-BKT</t>
  </si>
  <si>
    <t>SW138-BT</t>
  </si>
  <si>
    <t>SW138-C</t>
  </si>
  <si>
    <t>SW138-CDY</t>
  </si>
  <si>
    <t>SW138-CH</t>
  </si>
  <si>
    <t>SW138-CHCS</t>
  </si>
  <si>
    <t>SW138-CHFS</t>
  </si>
  <si>
    <t>SW138-CHNB</t>
  </si>
  <si>
    <t>SW138-CHNG</t>
  </si>
  <si>
    <t>SW138-CT</t>
  </si>
  <si>
    <t>SW138-FRG</t>
  </si>
  <si>
    <t>SW138-G</t>
  </si>
  <si>
    <t>SW138-GNR</t>
  </si>
  <si>
    <t>SW138-MPR</t>
  </si>
  <si>
    <t>SW138-NF</t>
  </si>
  <si>
    <t>SW138-RT</t>
  </si>
  <si>
    <t>SW138-WM</t>
  </si>
  <si>
    <t>Блесна KASTMASTER 1/12 OZ</t>
  </si>
  <si>
    <t>SW225</t>
  </si>
  <si>
    <t>SW225-C</t>
  </si>
  <si>
    <t>SW225-CH</t>
  </si>
  <si>
    <t>SW225-CHCS</t>
  </si>
  <si>
    <t>SW225-CHFS</t>
  </si>
  <si>
    <t>SW225-CHNB</t>
  </si>
  <si>
    <t>SW225-CHNG</t>
  </si>
  <si>
    <t>SW225-G</t>
  </si>
  <si>
    <t>SW225-GNR</t>
  </si>
  <si>
    <t xml:space="preserve">Блесна KASTMASTER BUCKTAIL TEASSER
</t>
  </si>
  <si>
    <t>Блесна KASTMASTER SINGLE W/BUCKTAIL весом свыше 1 OZ комплектуются одинарным крючком</t>
  </si>
  <si>
    <t>BMK</t>
  </si>
  <si>
    <t>GMK</t>
  </si>
  <si>
    <t>Блесна KASTMASTER W/TEASER 1/2 OZ</t>
  </si>
  <si>
    <t>SW111</t>
  </si>
  <si>
    <t>SW111-G</t>
  </si>
  <si>
    <t>Блесна KASTMASTER SINGLE W/BUCKTAIL 1 OZ</t>
  </si>
  <si>
    <t>SW121</t>
  </si>
  <si>
    <t>SW121-BMK</t>
  </si>
  <si>
    <t>SW121-GMK</t>
  </si>
  <si>
    <t>Блесна KASTMASTER SINGLE W/BUCKTAIL 2 OZ</t>
  </si>
  <si>
    <t>SW131</t>
  </si>
  <si>
    <t>SW131-BMK</t>
  </si>
  <si>
    <t>SW131-GMK</t>
  </si>
  <si>
    <t>Блесна KASTMASTER SINGLE W/BUCKTAIL 1-1/2 OZ</t>
  </si>
  <si>
    <t>SW1351</t>
  </si>
  <si>
    <t>SW1351-BMK</t>
  </si>
  <si>
    <t>SW1351-CHNB</t>
  </si>
  <si>
    <t>SW1351-GMK</t>
  </si>
  <si>
    <t>Блесна KASTMASTER SINGLE W/BUCKTAIL 3 OZ</t>
  </si>
  <si>
    <t>SW141</t>
  </si>
  <si>
    <t>SW141-CHNB</t>
  </si>
  <si>
    <t xml:space="preserve">Блесна KASTMASTER FLASH TAPE
</t>
  </si>
  <si>
    <t>KASTMASTER с флексовой пленкой</t>
  </si>
  <si>
    <t>CHB</t>
  </si>
  <si>
    <t>CHC</t>
  </si>
  <si>
    <t>CHG</t>
  </si>
  <si>
    <t>CHGLB</t>
  </si>
  <si>
    <t>CHGLR</t>
  </si>
  <si>
    <t>CHGLW</t>
  </si>
  <si>
    <t>CHR</t>
  </si>
  <si>
    <t>CHS</t>
  </si>
  <si>
    <t>CHUV</t>
  </si>
  <si>
    <t>GC</t>
  </si>
  <si>
    <t>GG</t>
  </si>
  <si>
    <t>Блесна KASTMASTER w/FLASH TAPE 1/8 OZ</t>
  </si>
  <si>
    <t>SW105T</t>
  </si>
  <si>
    <t>SW105T-CHB</t>
  </si>
  <si>
    <t>SW105T-CHC</t>
  </si>
  <si>
    <t>SW105T-CHG</t>
  </si>
  <si>
    <t>SW105T-CHR</t>
  </si>
  <si>
    <t>SW105T-CHS</t>
  </si>
  <si>
    <t>SW105T-GC</t>
  </si>
  <si>
    <t>SW105T-GG</t>
  </si>
  <si>
    <t>Блесна KASTMASTER w/FLASH TAPE 1/4 OZ</t>
  </si>
  <si>
    <t>SW10T</t>
  </si>
  <si>
    <t>SW10T-CHC</t>
  </si>
  <si>
    <t>SW10T-CHG</t>
  </si>
  <si>
    <t>SW10T-CHGLB</t>
  </si>
  <si>
    <t>SW10T-CHGLR</t>
  </si>
  <si>
    <t>SW10T-CHGLW</t>
  </si>
  <si>
    <t>SW10T-CHR</t>
  </si>
  <si>
    <t>SW10T-CHS</t>
  </si>
  <si>
    <t>SW10T-CHUV</t>
  </si>
  <si>
    <t>SW10T-GC</t>
  </si>
  <si>
    <t>SW10T-GG</t>
  </si>
  <si>
    <t>SW115T</t>
  </si>
  <si>
    <t>SW115T-CHB</t>
  </si>
  <si>
    <t>SW115T-CHC</t>
  </si>
  <si>
    <t>SW115T-CHG</t>
  </si>
  <si>
    <t>SW115T-CHR</t>
  </si>
  <si>
    <t>Блесна KASTMASTER W/FLASH TAPE 3/4 OZ</t>
  </si>
  <si>
    <t>SW115T-CHS</t>
  </si>
  <si>
    <t>SW115T-GC</t>
  </si>
  <si>
    <t>SW115T-GG</t>
  </si>
  <si>
    <t>SW11T</t>
  </si>
  <si>
    <t>SW11T-CHB</t>
  </si>
  <si>
    <t>Блесна KASTMASTER W/FLASH TAPE 1/2 OZ</t>
  </si>
  <si>
    <t>SW11T-CHC</t>
  </si>
  <si>
    <t>SW11T-CHG</t>
  </si>
  <si>
    <t>SW11T-CHR</t>
  </si>
  <si>
    <t>SW11T-GC</t>
  </si>
  <si>
    <t>SW11T-GG</t>
  </si>
  <si>
    <t>SW12T</t>
  </si>
  <si>
    <t>SW12T-CHB</t>
  </si>
  <si>
    <t>SW12T-CHG</t>
  </si>
  <si>
    <t>Блесна KASTMASTER w/ FLASH TAPE 1 OZ</t>
  </si>
  <si>
    <t>SW12T-CHS</t>
  </si>
  <si>
    <t>SW12T-GG</t>
  </si>
  <si>
    <t>SW138T</t>
  </si>
  <si>
    <t>SW138T-CHB</t>
  </si>
  <si>
    <t>Блесна KASTMASTER W/FLASH TAPE 3/8 OZ</t>
  </si>
  <si>
    <t>SW138T-CHC</t>
  </si>
  <si>
    <t>SW138T-CHG</t>
  </si>
  <si>
    <t>SW138T-CHGLB</t>
  </si>
  <si>
    <t>SW138T-CHGLR</t>
  </si>
  <si>
    <t>SW138T-CHGLW</t>
  </si>
  <si>
    <t>SW138T-CHS</t>
  </si>
  <si>
    <t>SW138T-GC</t>
  </si>
  <si>
    <t>SW138T-GG</t>
  </si>
  <si>
    <t xml:space="preserve">Блесна KASTMASTER TUBING
</t>
  </si>
  <si>
    <t>Блесна KASTMASTER TUBING комплектуется одинарным крючком с цветным кембриком</t>
  </si>
  <si>
    <t>CHFG</t>
  </si>
  <si>
    <t>CHFR</t>
  </si>
  <si>
    <t>CHFY</t>
  </si>
  <si>
    <t>CHW</t>
  </si>
  <si>
    <t>Блесна KASTMASTER W/SURGICAL TUBING 1 OZ</t>
  </si>
  <si>
    <t>SW12ST</t>
  </si>
  <si>
    <t>SW12ST-CHFG</t>
  </si>
  <si>
    <t>SW12ST-CHFR</t>
  </si>
  <si>
    <t>SW12ST-CHFY</t>
  </si>
  <si>
    <t>SW12ST-CHW</t>
  </si>
  <si>
    <t>Блесна KASTMASTER W/SURGICAL TUBING 1-1/2 OZ</t>
  </si>
  <si>
    <t>SW135ST</t>
  </si>
  <si>
    <t>SW135ST-CHFG</t>
  </si>
  <si>
    <t>SW135ST-CHFR</t>
  </si>
  <si>
    <t>SW135ST-CHFY</t>
  </si>
  <si>
    <t>SW135ST-CHW</t>
  </si>
  <si>
    <t>Блесна KASTMASTER W/SURGICAL TUBING 2 OZ</t>
  </si>
  <si>
    <t>SW13ST</t>
  </si>
  <si>
    <t>SW13ST-CHFG</t>
  </si>
  <si>
    <t>SW13ST-CHFR</t>
  </si>
  <si>
    <t>SW13ST-CHFY</t>
  </si>
  <si>
    <t>SW13ST-CHW</t>
  </si>
  <si>
    <t>Блесна KASTMASTER W/SURGICAL TUBING 3 OZ</t>
  </si>
  <si>
    <t>SW14ST</t>
  </si>
  <si>
    <t>SW14ST-CHFR</t>
  </si>
  <si>
    <t>SW14ST-CHFY</t>
  </si>
  <si>
    <t>SW14ST-CHW</t>
  </si>
  <si>
    <t>Блесна KASTMASTER W/SURGICAL TUBING 4 OZ</t>
  </si>
  <si>
    <t>SW15ST</t>
  </si>
  <si>
    <t>SW15ST-CHFR</t>
  </si>
  <si>
    <t>SW15ST-CHFY</t>
  </si>
  <si>
    <t xml:space="preserve">Блесна KASTMASTER XL
</t>
  </si>
  <si>
    <t>Блесна KASTMASTER XL узкая тяжелая блесна с флексовой пленкой</t>
  </si>
  <si>
    <t>SB</t>
  </si>
  <si>
    <t>SC</t>
  </si>
  <si>
    <t>SG</t>
  </si>
  <si>
    <t>SP</t>
  </si>
  <si>
    <t>SS</t>
  </si>
  <si>
    <t>Блесна KASTMASTER SWXL 3/4 OZ</t>
  </si>
  <si>
    <t>SWXL100</t>
  </si>
  <si>
    <t>SWXL100-SB</t>
  </si>
  <si>
    <t>SWXL100-SC</t>
  </si>
  <si>
    <t>SWXL100-SG</t>
  </si>
  <si>
    <t>SWXL100-SP</t>
  </si>
  <si>
    <t>SWXL100-SS</t>
  </si>
  <si>
    <t>Блесна KASTMASTER SWXL 1-1/4 OZ</t>
  </si>
  <si>
    <t>SWXL200</t>
  </si>
  <si>
    <t>SWXL200-SB</t>
  </si>
  <si>
    <t>SWXL200-SC</t>
  </si>
  <si>
    <t>SWXL200-SG</t>
  </si>
  <si>
    <t>SWXL200-SP</t>
  </si>
  <si>
    <t>SWXL200-SS</t>
  </si>
  <si>
    <t>Блесна KASTMASTER SWXL 1-1/2 OZ</t>
  </si>
  <si>
    <t>SWXL300</t>
  </si>
  <si>
    <t>SWXL300-SB</t>
  </si>
  <si>
    <t>SWXL300-SC</t>
  </si>
  <si>
    <t>SWXL300-SG</t>
  </si>
  <si>
    <t>SWXL300-SP</t>
  </si>
  <si>
    <t>SWXL300-SS</t>
  </si>
  <si>
    <t>Блесна KASTMASTER SWXL 3/8 OZ</t>
  </si>
  <si>
    <t>SWXL34</t>
  </si>
  <si>
    <t>SWXL34-SB</t>
  </si>
  <si>
    <t>SWXL34-SC</t>
  </si>
  <si>
    <t>SWXL34-SG</t>
  </si>
  <si>
    <t>SWXL34-SP</t>
  </si>
  <si>
    <t>SWXL34-SS</t>
  </si>
  <si>
    <t xml:space="preserve">Блесна LITTLE CLEO
</t>
  </si>
  <si>
    <t xml:space="preserve"> GLB</t>
  </si>
  <si>
    <t>CFDN</t>
  </si>
  <si>
    <t>CNR</t>
  </si>
  <si>
    <t>GA</t>
  </si>
  <si>
    <t>GLF</t>
  </si>
  <si>
    <t>GLFD</t>
  </si>
  <si>
    <t>GLFT</t>
  </si>
  <si>
    <t>HBGG</t>
  </si>
  <si>
    <t>HBR</t>
  </si>
  <si>
    <t>HFG</t>
  </si>
  <si>
    <t>HGG</t>
  </si>
  <si>
    <t>HN</t>
  </si>
  <si>
    <t>HNB</t>
  </si>
  <si>
    <t>HNG</t>
  </si>
  <si>
    <t>HNP</t>
  </si>
  <si>
    <t>HPB</t>
  </si>
  <si>
    <t>ODBN</t>
  </si>
  <si>
    <t>PBS</t>
  </si>
  <si>
    <t>PRH</t>
  </si>
  <si>
    <t>SGBD</t>
  </si>
  <si>
    <t>SGBN</t>
  </si>
  <si>
    <t>SGGD</t>
  </si>
  <si>
    <t>SGSH</t>
  </si>
  <si>
    <t>SGWM</t>
  </si>
  <si>
    <t>WNDB</t>
  </si>
  <si>
    <t>YRD</t>
  </si>
  <si>
    <t>C10</t>
  </si>
  <si>
    <t>C10-N</t>
  </si>
  <si>
    <t>C10-NFS</t>
  </si>
  <si>
    <t>C10-NNB</t>
  </si>
  <si>
    <t>Блесна LITTLE CLEO 1-1/4 OZ</t>
  </si>
  <si>
    <t>C10-NNG</t>
  </si>
  <si>
    <t>Блесна LITTLE CLEO 1/3 OZ</t>
  </si>
  <si>
    <t>C100</t>
  </si>
  <si>
    <t>C100-C</t>
  </si>
  <si>
    <t>C100-CFDN</t>
  </si>
  <si>
    <t>C100-CGS</t>
  </si>
  <si>
    <t>C100-CNR</t>
  </si>
  <si>
    <t>C100-FT</t>
  </si>
  <si>
    <t>C100-G</t>
  </si>
  <si>
    <t>C100-GA</t>
  </si>
  <si>
    <t>C100-GFS</t>
  </si>
  <si>
    <t>C100-GLB</t>
  </si>
  <si>
    <t>C100-GLF</t>
  </si>
  <si>
    <t>C100-GLFD</t>
  </si>
  <si>
    <t>C100-GLG</t>
  </si>
  <si>
    <t>C100-GNR</t>
  </si>
  <si>
    <t>C100-HBGG</t>
  </si>
  <si>
    <t>C100-HBR</t>
  </si>
  <si>
    <t>C100-HFG</t>
  </si>
  <si>
    <t>C100-HGG</t>
  </si>
  <si>
    <t>C100-HN</t>
  </si>
  <si>
    <t>C100-HNB</t>
  </si>
  <si>
    <t>C100-HNG</t>
  </si>
  <si>
    <t>C100-HNP</t>
  </si>
  <si>
    <t>C100-HPB</t>
  </si>
  <si>
    <t>C100-MPR</t>
  </si>
  <si>
    <t>C100-N</t>
  </si>
  <si>
    <t>C100-NCS</t>
  </si>
  <si>
    <t>C100-NFS</t>
  </si>
  <si>
    <t>C100-NNB</t>
  </si>
  <si>
    <t>C100-NNG</t>
  </si>
  <si>
    <t>C100-ODBN</t>
  </si>
  <si>
    <t>C100-PBS</t>
  </si>
  <si>
    <t>C100-PRH</t>
  </si>
  <si>
    <t>C100-RT</t>
  </si>
  <si>
    <t>C100-RWN</t>
  </si>
  <si>
    <t>C100-SGBD</t>
  </si>
  <si>
    <t>C100-SGBN</t>
  </si>
  <si>
    <t>C100-SGGD</t>
  </si>
  <si>
    <t>C100-SGWM</t>
  </si>
  <si>
    <t>C100-TS</t>
  </si>
  <si>
    <t>C100-WM</t>
  </si>
  <si>
    <t>C100-WNDB</t>
  </si>
  <si>
    <t>C100-YRD</t>
  </si>
  <si>
    <t>Блесна LITTLE CLEO 1/4 OZ</t>
  </si>
  <si>
    <t>C140</t>
  </si>
  <si>
    <t>C140-C</t>
  </si>
  <si>
    <t>C140-CFDN</t>
  </si>
  <si>
    <t>C140-CGS</t>
  </si>
  <si>
    <t>C140-CNR</t>
  </si>
  <si>
    <t>C140-FT</t>
  </si>
  <si>
    <t>C140-G</t>
  </si>
  <si>
    <t>C140-GA</t>
  </si>
  <si>
    <t>C140-GFS</t>
  </si>
  <si>
    <t>C140-GLB</t>
  </si>
  <si>
    <t>C140-GLF</t>
  </si>
  <si>
    <t>C140-GLFD</t>
  </si>
  <si>
    <t>C140-GLG</t>
  </si>
  <si>
    <t>C140-GNR</t>
  </si>
  <si>
    <t>C140-HBGG</t>
  </si>
  <si>
    <t>C140-HBR</t>
  </si>
  <si>
    <t>C140-HFG</t>
  </si>
  <si>
    <t>C140-HGG</t>
  </si>
  <si>
    <t>C140-HN</t>
  </si>
  <si>
    <t>C140-HNB</t>
  </si>
  <si>
    <t>C140-HNG</t>
  </si>
  <si>
    <t>C140-HPB</t>
  </si>
  <si>
    <t>C140-MPR</t>
  </si>
  <si>
    <t>C140-N</t>
  </si>
  <si>
    <t>C140-NCS</t>
  </si>
  <si>
    <t>C140-NFS</t>
  </si>
  <si>
    <t>C140-NNB</t>
  </si>
  <si>
    <t>C140-NNG</t>
  </si>
  <si>
    <t>C140-ODBN</t>
  </si>
  <si>
    <t>C140-PRH</t>
  </si>
  <si>
    <t>C140-RT</t>
  </si>
  <si>
    <t>C140-RWN</t>
  </si>
  <si>
    <t>C140-WM</t>
  </si>
  <si>
    <t>C140-WNDB</t>
  </si>
  <si>
    <t>C140-YRD</t>
  </si>
  <si>
    <t>C160</t>
  </si>
  <si>
    <t>C160-C</t>
  </si>
  <si>
    <t>C160-FT</t>
  </si>
  <si>
    <t>C160-G</t>
  </si>
  <si>
    <t>C160-GFS</t>
  </si>
  <si>
    <t>C160-N</t>
  </si>
  <si>
    <t>C160-NCS</t>
  </si>
  <si>
    <t>C160-NFS</t>
  </si>
  <si>
    <t>C160-NNB</t>
  </si>
  <si>
    <t>Блесна LITTLE CLEO, 1/6 OZ</t>
  </si>
  <si>
    <t>C160-RT</t>
  </si>
  <si>
    <t>Блесна LITTLE CLEO 1/8 OZ</t>
  </si>
  <si>
    <t>C180</t>
  </si>
  <si>
    <t>C180-C</t>
  </si>
  <si>
    <t>C180-FT</t>
  </si>
  <si>
    <t>C180-G</t>
  </si>
  <si>
    <t>C180-GFS</t>
  </si>
  <si>
    <t>C180-GNR</t>
  </si>
  <si>
    <t>C180-HNG</t>
  </si>
  <si>
    <t>C180-N</t>
  </si>
  <si>
    <t>C180-NCS</t>
  </si>
  <si>
    <t>C180-NFS</t>
  </si>
  <si>
    <t>C180-NNB</t>
  </si>
  <si>
    <t>C180-ODBN</t>
  </si>
  <si>
    <t>C180-TS</t>
  </si>
  <si>
    <t>C200</t>
  </si>
  <si>
    <t>C200- GLB</t>
  </si>
  <si>
    <t>Блесна LITTLE CLEO 2/5 OZ</t>
  </si>
  <si>
    <t>C200-C</t>
  </si>
  <si>
    <t>C200-CFDN</t>
  </si>
  <si>
    <t>C200-CGS</t>
  </si>
  <si>
    <t>C200-CNR</t>
  </si>
  <si>
    <t>C200-FT</t>
  </si>
  <si>
    <t>C200-G</t>
  </si>
  <si>
    <t>C200-GA</t>
  </si>
  <si>
    <t>C200-GFS</t>
  </si>
  <si>
    <t>C200-GLB</t>
  </si>
  <si>
    <t>C200-GLF</t>
  </si>
  <si>
    <t>C200-GLFD</t>
  </si>
  <si>
    <t>C200-GLFT</t>
  </si>
  <si>
    <t>C200-GLG</t>
  </si>
  <si>
    <t>C200-GNR</t>
  </si>
  <si>
    <t>C200-HBGG</t>
  </si>
  <si>
    <t>C200-HBR</t>
  </si>
  <si>
    <t>C200-HFG</t>
  </si>
  <si>
    <t>C200-HGG</t>
  </si>
  <si>
    <t>C200-HN</t>
  </si>
  <si>
    <t>C200-HNB</t>
  </si>
  <si>
    <t>C200-HNG</t>
  </si>
  <si>
    <t>C200-HPB</t>
  </si>
  <si>
    <t>C200-MPR</t>
  </si>
  <si>
    <t>C200-N</t>
  </si>
  <si>
    <t>C200-NCS</t>
  </si>
  <si>
    <t>C200-NFS</t>
  </si>
  <si>
    <t>C200-NNB</t>
  </si>
  <si>
    <t>C200-NNG</t>
  </si>
  <si>
    <t>C200-ODBN</t>
  </si>
  <si>
    <t>C200-PBS</t>
  </si>
  <si>
    <t>C200-PRH</t>
  </si>
  <si>
    <t>C200-RT</t>
  </si>
  <si>
    <t>C200-RWN</t>
  </si>
  <si>
    <t>C200-SGBD</t>
  </si>
  <si>
    <t>C200-SGBN</t>
  </si>
  <si>
    <t>C200-SGGD</t>
  </si>
  <si>
    <t>C200-SGWM</t>
  </si>
  <si>
    <t>C200-TS</t>
  </si>
  <si>
    <t>C200-WM</t>
  </si>
  <si>
    <t>C200-WNDB</t>
  </si>
  <si>
    <t>C200-YRD</t>
  </si>
  <si>
    <t>Блесна LITTLE CLEO 2/3 OZ</t>
  </si>
  <si>
    <t>C230</t>
  </si>
  <si>
    <t>C230-CFDN</t>
  </si>
  <si>
    <t>C230-CGS</t>
  </si>
  <si>
    <t>C230-FT</t>
  </si>
  <si>
    <t>C230-GFS</t>
  </si>
  <si>
    <t>C230-GLB</t>
  </si>
  <si>
    <t>C230-GLF</t>
  </si>
  <si>
    <t>C230-GLFD</t>
  </si>
  <si>
    <t>C230-GLG</t>
  </si>
  <si>
    <t>C230-GNR</t>
  </si>
  <si>
    <t>C230-HBGG</t>
  </si>
  <si>
    <t>C230-HGG</t>
  </si>
  <si>
    <t>C230-HNB</t>
  </si>
  <si>
    <t>C230-HPB</t>
  </si>
  <si>
    <t>C230-MPR</t>
  </si>
  <si>
    <t>C230-N</t>
  </si>
  <si>
    <t>C230-NCS</t>
  </si>
  <si>
    <t>C230-NFS</t>
  </si>
  <si>
    <t>C230-NNB</t>
  </si>
  <si>
    <t>C230-NNG</t>
  </si>
  <si>
    <t>C230-RT</t>
  </si>
  <si>
    <t>C230-WM</t>
  </si>
  <si>
    <t>C230-WNDB</t>
  </si>
  <si>
    <t>Блесна LITTLE CLEO 3/4 OZ</t>
  </si>
  <si>
    <t>C340</t>
  </si>
  <si>
    <t>C340-C</t>
  </si>
  <si>
    <t>C340-CFDN</t>
  </si>
  <si>
    <t>C340-CGS</t>
  </si>
  <si>
    <t>C340-FT</t>
  </si>
  <si>
    <t>C340-G</t>
  </si>
  <si>
    <t>C340-GA</t>
  </si>
  <si>
    <t>C340-GFS</t>
  </si>
  <si>
    <t>C340-GLB</t>
  </si>
  <si>
    <t>C340-GLF</t>
  </si>
  <si>
    <t>C340-GLFD</t>
  </si>
  <si>
    <t>C340-GLFT</t>
  </si>
  <si>
    <t>C340-GLG</t>
  </si>
  <si>
    <t>C340-GNR</t>
  </si>
  <si>
    <t>C340-HBGG</t>
  </si>
  <si>
    <t>C340-HBR</t>
  </si>
  <si>
    <t>C340-HFG</t>
  </si>
  <si>
    <t>C340-HGG</t>
  </si>
  <si>
    <t>C340-HN</t>
  </si>
  <si>
    <t>C340-HNB</t>
  </si>
  <si>
    <t>C340-HNG</t>
  </si>
  <si>
    <t>C340-HPB</t>
  </si>
  <si>
    <t>C340-MPR</t>
  </si>
  <si>
    <t>C340-N</t>
  </si>
  <si>
    <t>C340-NCS</t>
  </si>
  <si>
    <t>C340-NFS</t>
  </si>
  <si>
    <t>C340-NNB</t>
  </si>
  <si>
    <t>C340-NNG</t>
  </si>
  <si>
    <t>C340-ODBN</t>
  </si>
  <si>
    <t>C340-PBS</t>
  </si>
  <si>
    <t>C340-PRH</t>
  </si>
  <si>
    <t>C340-RT</t>
  </si>
  <si>
    <t>C340-SGBD</t>
  </si>
  <si>
    <t>C340-SGGD</t>
  </si>
  <si>
    <t>C340-SGSH</t>
  </si>
  <si>
    <t>C340-TS</t>
  </si>
  <si>
    <t>C340-WM</t>
  </si>
  <si>
    <t>C340-WNDB</t>
  </si>
  <si>
    <t>C340-YRD</t>
  </si>
  <si>
    <t xml:space="preserve">Блесна NEED-L-EEL
</t>
  </si>
  <si>
    <t>Блесна NEED-L-EEL 1/2 OZ</t>
  </si>
  <si>
    <t>N500</t>
  </si>
  <si>
    <t>N500-CHB</t>
  </si>
  <si>
    <t>N500-CHG</t>
  </si>
  <si>
    <t>N500-CHS</t>
  </si>
  <si>
    <t>Блесна NEED-L-EEL 3/4 OZ</t>
  </si>
  <si>
    <t>N750</t>
  </si>
  <si>
    <t>N750-CHB</t>
  </si>
  <si>
    <t>N750-CHG</t>
  </si>
  <si>
    <t>N750-CHS</t>
  </si>
  <si>
    <t xml:space="preserve">Блесна PHOEBE
</t>
  </si>
  <si>
    <t>SNB</t>
  </si>
  <si>
    <t>SNG</t>
  </si>
  <si>
    <t>S304</t>
  </si>
  <si>
    <t>S304-BT</t>
  </si>
  <si>
    <t>S304-C</t>
  </si>
  <si>
    <t>S304-FT</t>
  </si>
  <si>
    <t>S304-G</t>
  </si>
  <si>
    <t>S304-GNR</t>
  </si>
  <si>
    <t>S304-MPR</t>
  </si>
  <si>
    <t>S304-RT</t>
  </si>
  <si>
    <t>Блесна PHOEBE 1/4 OZ</t>
  </si>
  <si>
    <t>S304-S</t>
  </si>
  <si>
    <t>S304-SNB</t>
  </si>
  <si>
    <t>S304-SNG</t>
  </si>
  <si>
    <t>Блесна PHOEBE 1/2 OZ</t>
  </si>
  <si>
    <t>S306</t>
  </si>
  <si>
    <t>S306-G</t>
  </si>
  <si>
    <t>S306-S</t>
  </si>
  <si>
    <t>S306-SNB</t>
  </si>
  <si>
    <t xml:space="preserve">Блесна SIDEWINDER
</t>
  </si>
  <si>
    <t>Колеблющиеся блесны Side-Winder спроектированы для глубоководной ловли</t>
  </si>
  <si>
    <t>Блесна SIDEWINDER 1/3 OZ</t>
  </si>
  <si>
    <t>S100</t>
  </si>
  <si>
    <t>S100-G</t>
  </si>
  <si>
    <t>S100-GFS</t>
  </si>
  <si>
    <t>S100-N</t>
  </si>
  <si>
    <t>S100-NCS</t>
  </si>
  <si>
    <t>Блесна SIDEWINDER 1/5 OZ</t>
  </si>
  <si>
    <t>S150</t>
  </si>
  <si>
    <t>S150-GFS</t>
  </si>
  <si>
    <t>S150-N</t>
  </si>
  <si>
    <t>S150-NCS</t>
  </si>
  <si>
    <t>Блесна SIDEWINDER 1/2 OZ</t>
  </si>
  <si>
    <t>S200</t>
  </si>
  <si>
    <t>S200-GFS</t>
  </si>
  <si>
    <t>S200-N</t>
  </si>
  <si>
    <t>S200-NCS</t>
  </si>
  <si>
    <t>Блесна SIDEWINDER 3/4 OZ</t>
  </si>
  <si>
    <t>S340</t>
  </si>
  <si>
    <t>S340-G</t>
  </si>
  <si>
    <t>S340-GFS</t>
  </si>
  <si>
    <t>S340-N</t>
  </si>
  <si>
    <t>S340-NCS</t>
  </si>
  <si>
    <t xml:space="preserve">Блесна THUNDERBOLT
</t>
  </si>
  <si>
    <t>FSP</t>
  </si>
  <si>
    <t>GCP</t>
  </si>
  <si>
    <t>GD</t>
  </si>
  <si>
    <t>GSP</t>
  </si>
  <si>
    <t>NBP</t>
  </si>
  <si>
    <t>NSP</t>
  </si>
  <si>
    <t>Блесна THUNDERBOLT 1/10 OZ</t>
  </si>
  <si>
    <t>TB100</t>
  </si>
  <si>
    <t>TB100-GCP</t>
  </si>
  <si>
    <t>TB100-GD</t>
  </si>
  <si>
    <t>TB100-GSP</t>
  </si>
  <si>
    <t>TB100-MPR</t>
  </si>
  <si>
    <t>TB100-NBP</t>
  </si>
  <si>
    <t>TB100-NSP</t>
  </si>
  <si>
    <t>TB100-RT</t>
  </si>
  <si>
    <t>TB140</t>
  </si>
  <si>
    <t>TB140-FSP</t>
  </si>
  <si>
    <t>TB140-GCP</t>
  </si>
  <si>
    <t>TB140-GD</t>
  </si>
  <si>
    <t>TB140-GSP</t>
  </si>
  <si>
    <t>Блесна THUNDERBOLT 1/4 OZ (SPECIAL)</t>
  </si>
  <si>
    <t>TB140-MPR</t>
  </si>
  <si>
    <t>TB140-NBP</t>
  </si>
  <si>
    <t>TB140-NSP</t>
  </si>
  <si>
    <t>TB140-RT</t>
  </si>
  <si>
    <t>TB140-WM</t>
  </si>
  <si>
    <t>TB160</t>
  </si>
  <si>
    <t>TB160-FSP</t>
  </si>
  <si>
    <t>TB160-GCP</t>
  </si>
  <si>
    <t>TB160-GD</t>
  </si>
  <si>
    <t>TB160-GSP</t>
  </si>
  <si>
    <t>Блесна THUNDERBOLT 1/6 OZ (SPECIAL)</t>
  </si>
  <si>
    <t>TB160-MPR</t>
  </si>
  <si>
    <t>TB160-NBP</t>
  </si>
  <si>
    <t>TB160-NSP</t>
  </si>
  <si>
    <t>TB160-RT</t>
  </si>
  <si>
    <t>TB160-WM</t>
  </si>
  <si>
    <t xml:space="preserve">Блесна TROPHY SPOON
</t>
  </si>
  <si>
    <t xml:space="preserve">Блесна с артикулами Т**1-*** имеют на крючке опушку
</t>
  </si>
  <si>
    <t>Блесна TROPHY SPOON 1 OZ</t>
  </si>
  <si>
    <t>T1000</t>
  </si>
  <si>
    <t>T1000-CHCS</t>
  </si>
  <si>
    <t>T1000-CHNB</t>
  </si>
  <si>
    <t>T1000-G</t>
  </si>
  <si>
    <t>Блесна TROPHY SPOON W/BUCKTAIL 1 OZ</t>
  </si>
  <si>
    <t>T1001</t>
  </si>
  <si>
    <t>T1001-CH</t>
  </si>
  <si>
    <t>T1001-CHCS</t>
  </si>
  <si>
    <t>T1001-CHNB</t>
  </si>
  <si>
    <t>T1001-G</t>
  </si>
  <si>
    <t>Блесна TROPHY SPOON 1/4 OZ</t>
  </si>
  <si>
    <t>T250</t>
  </si>
  <si>
    <t>T250-CHCS</t>
  </si>
  <si>
    <t>T250-G</t>
  </si>
  <si>
    <t>T250-GNR</t>
  </si>
  <si>
    <t>Блесна TROPHY SPOON W/TEASER 1/4 OZ</t>
  </si>
  <si>
    <t>T251</t>
  </si>
  <si>
    <t>T251-CH</t>
  </si>
  <si>
    <t>T251-CHCS</t>
  </si>
  <si>
    <t>T251-CHNB</t>
  </si>
  <si>
    <t>T251-G</t>
  </si>
  <si>
    <t>T251-GNR</t>
  </si>
  <si>
    <t>Блесна TROPHY SPOON 3/4 OZ</t>
  </si>
  <si>
    <t>T340</t>
  </si>
  <si>
    <t>T340-CH</t>
  </si>
  <si>
    <t>T340-CHCS</t>
  </si>
  <si>
    <t>T340-GNR</t>
  </si>
  <si>
    <t>Блесна TROPHY SPOON 3/4 OZ SINGLE BUCKTAIL HOOK</t>
  </si>
  <si>
    <t>T341</t>
  </si>
  <si>
    <t>T341-CH</t>
  </si>
  <si>
    <t>T341-CHCS</t>
  </si>
  <si>
    <t>T341-CHNB</t>
  </si>
  <si>
    <t>T341-G</t>
  </si>
  <si>
    <t>T341-GNR</t>
  </si>
  <si>
    <t>Блесна TROPHY SPOON 1/2 OZ</t>
  </si>
  <si>
    <t>T500</t>
  </si>
  <si>
    <t>T500-CHCS</t>
  </si>
  <si>
    <t>T500-GNR</t>
  </si>
  <si>
    <t>Блесна TROPHY SPOON 1/2 OZ SINGLE BUCKTAIL HOOK</t>
  </si>
  <si>
    <t>T501</t>
  </si>
  <si>
    <t>T501-CH</t>
  </si>
  <si>
    <t>T501-CHCS</t>
  </si>
  <si>
    <t>T501-G</t>
  </si>
  <si>
    <t>T501-GNR</t>
  </si>
  <si>
    <t xml:space="preserve">Блесна WOB-L-RITE
</t>
  </si>
  <si>
    <t>HC</t>
  </si>
  <si>
    <t>HG</t>
  </si>
  <si>
    <t>HRG</t>
  </si>
  <si>
    <t>HRN</t>
  </si>
  <si>
    <t>Блесна WOB-L-RITE 1/4 OZ</t>
  </si>
  <si>
    <t>W100</t>
  </si>
  <si>
    <t>W100-G</t>
  </si>
  <si>
    <t>W100-HC</t>
  </si>
  <si>
    <t>W100-HG</t>
  </si>
  <si>
    <t>W100-HN</t>
  </si>
  <si>
    <t>W100-HRG</t>
  </si>
  <si>
    <t>W100-HRN</t>
  </si>
  <si>
    <t>W100-N</t>
  </si>
  <si>
    <t>W100-RWN</t>
  </si>
  <si>
    <t>Блесна WOB-L-RITE 1/2 OZ</t>
  </si>
  <si>
    <t>W200</t>
  </si>
  <si>
    <t>W200-G</t>
  </si>
  <si>
    <t>W200-HC</t>
  </si>
  <si>
    <t>W200-HG</t>
  </si>
  <si>
    <t>W200-HN</t>
  </si>
  <si>
    <t>W200-HRN</t>
  </si>
  <si>
    <t>W200-N</t>
  </si>
  <si>
    <t>W200-RWN</t>
  </si>
  <si>
    <t xml:space="preserve">Набор блёсен DELUXE KASTMASTER 3/PACK 1/8 OZ
</t>
  </si>
  <si>
    <t>Набор блёсен DELUXE KASTMASTER 3/PACK 1/8 OZ</t>
  </si>
  <si>
    <t>SW1054</t>
  </si>
  <si>
    <t xml:space="preserve">Набор блёсен DELUXE KASTMASTER, 6/KIT
</t>
  </si>
  <si>
    <t>Набор блёсен DELUXE KASTMASTER, 6/KIT</t>
  </si>
  <si>
    <t>KT</t>
  </si>
  <si>
    <t>KT-25</t>
  </si>
  <si>
    <t xml:space="preserve">Набор блёсен DELUXE PHOEBE KIT
</t>
  </si>
  <si>
    <t>Набор блёсен DELUXE PHOEBE KIT</t>
  </si>
  <si>
    <t>KT-30</t>
  </si>
  <si>
    <t xml:space="preserve">Набор блёсен KASTMASTER 3/PACK 1/8 OZ
</t>
  </si>
  <si>
    <t>Набор блёсен KASTMASTER 3/PACK 1/8 OZ</t>
  </si>
  <si>
    <t>SW1053</t>
  </si>
  <si>
    <t xml:space="preserve">Набор блёсен KASTMASTER, 6/KIT
</t>
  </si>
  <si>
    <t>Набор блёсен KASTMASTER, 6/KIT</t>
  </si>
  <si>
    <t>KT-15</t>
  </si>
  <si>
    <t xml:space="preserve">Набор блёсен LITTLE CLEO - PRO PAK 4/KIT
</t>
  </si>
  <si>
    <t>Набор блёсен LITTLE CLEO - PRO PAK 4/KIT</t>
  </si>
  <si>
    <t>KT-50</t>
  </si>
  <si>
    <t xml:space="preserve">Набор блёсен LITTLE CLEO "CLASSICS", 4/KIT
</t>
  </si>
  <si>
    <t>Набор блёсен LITTLE CLEO "CLASSICS", 4/KIT</t>
  </si>
  <si>
    <t>KT-40</t>
  </si>
  <si>
    <t xml:space="preserve">Набор блёсен SNAPPER, 6/KIT
</t>
  </si>
  <si>
    <t>Набор блёсен SNAPPER, 6/KIT</t>
  </si>
  <si>
    <t>KT-20</t>
  </si>
  <si>
    <t>17.3. Подводные камеры Aqua-Vu</t>
  </si>
  <si>
    <t>Видео-камера запасная для AV Micro 5</t>
  </si>
  <si>
    <t>2136829612471</t>
  </si>
  <si>
    <t>AVMICRO5-CAM</t>
  </si>
  <si>
    <t>Aqua-Vu</t>
  </si>
  <si>
    <t>меньше 10</t>
  </si>
  <si>
    <t>Кейс для камеры AV Micro</t>
  </si>
  <si>
    <t/>
  </si>
  <si>
    <t>MMPV</t>
  </si>
  <si>
    <t>Плавник</t>
  </si>
  <si>
    <t>FSH-FVF</t>
  </si>
  <si>
    <t>Подводная камера Aqua-Vu 760 c , цветной экран, длина кабеля 30 м</t>
  </si>
  <si>
    <t>656169107014</t>
  </si>
  <si>
    <t>AV760c</t>
  </si>
  <si>
    <t>Подводная камера Aqua-Vu Micro, длина кабеля 15 м, разрывная нагрузка 10 кг</t>
  </si>
  <si>
    <t>AVMICRO2</t>
  </si>
  <si>
    <t>Подводная камера Aqua-Vu Micro, длина кабеля 30 м, разрывная нагрузка 10 кг, слот для USB и внутренняя память 8 gb</t>
  </si>
  <si>
    <t>AVMICRO5</t>
  </si>
  <si>
    <t>Подводная камера Aqua-Vu Micro PlusDV, длина кабеля 15 м, разрывная нагрузка 10 кг, слот для USB и внутренняя память 8 gb</t>
  </si>
  <si>
    <t>AVMICROPLUSDV</t>
  </si>
  <si>
    <t>17.5. Удилища и бланки Lamiglas</t>
  </si>
  <si>
    <t>Кастинговое удилище Lamiglas Certified Pro (259 см, 7-18 гр, 2-част.)</t>
  </si>
  <si>
    <t>X86MTC-T</t>
  </si>
  <si>
    <t>Lamiglas</t>
  </si>
  <si>
    <t>17.5.1.Удилища</t>
  </si>
  <si>
    <t>Кастинговое удилище Lamiglas Certified Pro (265 см, 14-39 гр, 2-част.)</t>
  </si>
  <si>
    <t>X89MTC-T</t>
  </si>
  <si>
    <t>Кастинговое удилище Lamiglas Certified Pro (274 см, 7-25 гр, 2-част.)</t>
  </si>
  <si>
    <t>X90MXC</t>
  </si>
  <si>
    <t>Кастинговое удилище Lamiglas Certified Pro (305 см, 10-46 гр, 2-част.)</t>
  </si>
  <si>
    <t>X10MHXC</t>
  </si>
  <si>
    <t>Кастинговое удилище Lamiglas Certified Pro (305 см, 7-18 гр, 2-част.)</t>
  </si>
  <si>
    <t>X10MTC-T</t>
  </si>
  <si>
    <t>Кастинговое удилище Lamiglas Certified Pro (305 см, 7-25 гр, 2-част.)</t>
  </si>
  <si>
    <t>X10MXC</t>
  </si>
  <si>
    <t>Кастинговое удилище Lamiglas Certified Pro (305 см., 14-42 гр, 2-част.)</t>
  </si>
  <si>
    <t>X10MHC</t>
  </si>
  <si>
    <t>Кастинговое удилище Lamiglas Esprit Concept (259 см, 11-18 гр, 2-част.)</t>
  </si>
  <si>
    <t>EC86MTC</t>
  </si>
  <si>
    <t>Кастинговое удилище Lamiglas Esprit Concept (259 см, 11-21 гр 2-част.)</t>
  </si>
  <si>
    <t>EC86MC</t>
  </si>
  <si>
    <t>Кастинговое удилище Lamiglas G1000 (259 см, 11-56 гр)</t>
  </si>
  <si>
    <t>G1313-T</t>
  </si>
  <si>
    <t>Кастинговое удилище Lamiglas G1000 (259 см, 14-49 гр)</t>
  </si>
  <si>
    <t>G1314-T</t>
  </si>
  <si>
    <t>Кастинговое удилище Lamiglas G1000 (259 см, 14-56 гр)</t>
  </si>
  <si>
    <t>G1342-T</t>
  </si>
  <si>
    <t>Кастинговое удилище Lamiglas G1000 (259 см, 21-70 гр)</t>
  </si>
  <si>
    <t>G1318-T</t>
  </si>
  <si>
    <t>Кастинговое удилище Lamiglas G1000 (274 см, 11-21 гр)</t>
  </si>
  <si>
    <t>G1324-T</t>
  </si>
  <si>
    <t>Кастинговое удилище Lamiglas G1000 (274 см, 14-49 гр)</t>
  </si>
  <si>
    <t>G1326-T</t>
  </si>
  <si>
    <t>Кастинговое удилище Lamiglas G1000 (274 см, 28-112 гр)</t>
  </si>
  <si>
    <t>G1316-T</t>
  </si>
  <si>
    <t>Кастинговое удилище Lamiglas G1000 (274 см, 28-84 гр)</t>
  </si>
  <si>
    <t>G1344-T</t>
  </si>
  <si>
    <t>Кастинговое удилище Lamiglas G1000 (320 см, 21-70 гр)</t>
  </si>
  <si>
    <t>G1312</t>
  </si>
  <si>
    <t>Кастинговое удилище Lamiglas LHS (2.7 м, 10-21 гр.)</t>
  </si>
  <si>
    <t>S90MC-T</t>
  </si>
  <si>
    <t>Кастинговое удилище Lamiglas Rogue River (274 см, 11-21 гр, 2-част.)</t>
  </si>
  <si>
    <t>RR90M</t>
  </si>
  <si>
    <t>Кастинговое удилище Lamiglas Titanium  (289 см,  7-18 гр, 2-част.)</t>
  </si>
  <si>
    <t>TBC96MT</t>
  </si>
  <si>
    <t>Кастинговое удилище Lamiglas Titanium (259 см, 7-18 гр, 2-част.)</t>
  </si>
  <si>
    <t>TBC86MT</t>
  </si>
  <si>
    <t>Кастинговое удилище Lamiglas Titanium (277 см., 7-21 гр, 2-част.)</t>
  </si>
  <si>
    <t>TBC92MJ</t>
  </si>
  <si>
    <t>Кастинговое удилище Lamiglas XMG50 (289 см, 10,5-21гр, 8-15Lb, ExFast)</t>
  </si>
  <si>
    <t>EXC96M-CG</t>
  </si>
  <si>
    <t>Кастинговое удилище Lamiglas XMG50 (305 см, 10,5-21гр, 8-15Lb, ExFast)</t>
  </si>
  <si>
    <t>EXC10M-CG</t>
  </si>
  <si>
    <t>Спиннинговое удилище Lamiglas</t>
  </si>
  <si>
    <t>EXS106MH-C</t>
  </si>
  <si>
    <t>Спиннинговое удилище Lamiglas Appalachian (244 см, 1.75-7 гр, 2-част.)</t>
  </si>
  <si>
    <t>APS80ULF</t>
  </si>
  <si>
    <t>Спиннинговое удилище Lamiglas Certified Pro (196 см, 7-25 гр, 2-част.)</t>
  </si>
  <si>
    <t>X66MXS</t>
  </si>
  <si>
    <t>Спиннинговое удилище Lamiglas Certified Pro (213 см, 11-21 гр, 2-част.)</t>
  </si>
  <si>
    <t>XS703-2</t>
  </si>
  <si>
    <t>Спиннинговое удилище Lamiglas Certified Pro (259 см, 11-21гр, 2-част.)</t>
  </si>
  <si>
    <t>X86MS</t>
  </si>
  <si>
    <t>Спиннинговое удилище Lamiglas Certified Pro (259 см, 7-14 гр, 2-част.)</t>
  </si>
  <si>
    <t>X86LS</t>
  </si>
  <si>
    <t>Спиннинговое удилище Lamiglas Certified Pro (274 см, 4-17 гр, 2-част.)</t>
  </si>
  <si>
    <t>X90MLXS</t>
  </si>
  <si>
    <t>Спиннинговое удилище Lamiglas Certified Pro (274 см, 5-21 гр, 2-част.)</t>
  </si>
  <si>
    <t>X90MPXS</t>
  </si>
  <si>
    <t>Спиннинговое удилище Lamiglas Certified Pro (274 см, 7-25 гр, 2-част.)</t>
  </si>
  <si>
    <t>X90MXS</t>
  </si>
  <si>
    <t>Спиннинговое удилище Lamiglas Certified Pro (289 см, 11-21 гр, 2-част.)</t>
  </si>
  <si>
    <t>X96MS</t>
  </si>
  <si>
    <t>Спиннинговое удилище Lamiglas Certified Pro (289 см, 3.5-10.5 гр, 2-част.)</t>
  </si>
  <si>
    <t>X96LLS</t>
  </si>
  <si>
    <t>Спиннинговое удилище Lamiglas Certified Pro (289 см, 7-14 гр, 2-част.)</t>
  </si>
  <si>
    <t>X96LS</t>
  </si>
  <si>
    <t>Спиннинговое удилище Lamiglas Certified Pro (289 см, 7-18 гр, 2-част.)</t>
  </si>
  <si>
    <t>X96MTS</t>
  </si>
  <si>
    <t>Спиннинговое удилище Lamiglas Certified Pro (289 см, 7-21 гр, 2-част.)</t>
  </si>
  <si>
    <t>X96JS</t>
  </si>
  <si>
    <t>Спиннинговое удилище Lamiglas Certified Pro (305 см, 11-21 гр, 2-част.)</t>
  </si>
  <si>
    <t>X10MS</t>
  </si>
  <si>
    <t>Спиннинговое удилище Lamiglas Certified Pro (305 см, 14-42 гр, 2-част.)</t>
  </si>
  <si>
    <t>X10MHS</t>
  </si>
  <si>
    <t>Спиннинговое удилище Lamiglas Certified Pro (305 см, 3,5-14 гр, 2-част.)</t>
  </si>
  <si>
    <t>X10MLS</t>
  </si>
  <si>
    <t>Спиннинговое удилище Lamiglas Certified Pro (305 см, 7-18 гр, 2-част.)</t>
  </si>
  <si>
    <t>X10MTS</t>
  </si>
  <si>
    <t>Спиннинговое удилище Lamiglas Certified Pro (305 см, 7-25 гр, 2-част.)</t>
  </si>
  <si>
    <t>X10MXS</t>
  </si>
  <si>
    <t>Спиннинговое удилище Lamiglas Certified Pro (320 см, 28-112 гр, 2-част.)</t>
  </si>
  <si>
    <t>X106XHS</t>
  </si>
  <si>
    <t>Спиннинговое удилище Lamiglas Esprit Concept (288 см, 3.5-10.5 гр, 2-част.)</t>
  </si>
  <si>
    <t>EC96LLS</t>
  </si>
  <si>
    <t>Спиннинговое удилище Lamiglas Esprit Concept (288 см, 7-14 гр, 2-част.)</t>
  </si>
  <si>
    <t>EC96LS</t>
  </si>
  <si>
    <t>Спиннинговое удилище Lamiglas G1000 (228 см, 7-21гр)</t>
  </si>
  <si>
    <t>G1300-S</t>
  </si>
  <si>
    <t>Спиннинговое удилище Lamiglas G1000 (244 см, 11-21 гр)</t>
  </si>
  <si>
    <t>G1305</t>
  </si>
  <si>
    <t>Спиннинговое удилище Lamiglas G1000 (259 см, 11-21 гр)</t>
  </si>
  <si>
    <t>G1307</t>
  </si>
  <si>
    <t>Спиннинговое удилище Lamiglas Rogue River (274 см, 11-21 гр, 2-част.)</t>
  </si>
  <si>
    <t>RR90MS</t>
  </si>
  <si>
    <t>Спиннинговое удилище Lamiglas Titanium  (259 см, 7-18гр, 2-част.)</t>
  </si>
  <si>
    <t>TBS86MT</t>
  </si>
  <si>
    <t>Спиннинговое удилище Lamiglas Titanium  (289 см, 7-18гр, 2-част.)</t>
  </si>
  <si>
    <t>TBS96MT</t>
  </si>
  <si>
    <t>Спиннинговое удилище Lamiglas Travel (213 см, 10,5-21гр, 3-част.)</t>
  </si>
  <si>
    <t>052567004267</t>
  </si>
  <si>
    <t>XTS704</t>
  </si>
  <si>
    <t>Спиннинговое удилище Lamiglas Travel (213 см, 7-14 гр, 3-част.)</t>
  </si>
  <si>
    <t>XTS703</t>
  </si>
  <si>
    <t>Спиннинговое удилище Lamiglas Travel (259 см, 14-49 гр, 3-част.)</t>
  </si>
  <si>
    <t>XTS865</t>
  </si>
  <si>
    <t>Спиннинговое удилище Lamiglas XMG50 (251 см, 7-18 гр, 8-17Lb, ExFast)</t>
  </si>
  <si>
    <t>EXS83MT-CG</t>
  </si>
  <si>
    <t>Спиннинговое удилище Lamiglas XMG50 (259 см, 10,5-21гр, 8-12Lb, Fast)</t>
  </si>
  <si>
    <t>EXS86M-CG</t>
  </si>
  <si>
    <t>Спиннинговое удилище Lamiglas XMG50 (259 см, 7-18 гр, 8-17Lb, ExFast)</t>
  </si>
  <si>
    <t>EXS86MT-CG</t>
  </si>
  <si>
    <t>Спиннинговое удилище Lamiglas XMG50 (279 см, 7-17.5гр, 8-15Lb, ExFast)</t>
  </si>
  <si>
    <t>EXS92M-CG</t>
  </si>
  <si>
    <t>Спиннинговое удилище Lamiglas XMG50 (289 см, 10,5-21гр, 8-15Lb, ExFast)</t>
  </si>
  <si>
    <t>EXS96M-CG</t>
  </si>
  <si>
    <t>Спиннинговое удилище Lamiglas XMG50 (289 см, 3,5-10,5 гр, 4-8Lb, ModFast)</t>
  </si>
  <si>
    <t>EXS96LL-CG</t>
  </si>
  <si>
    <t>Спиннинговое удилище Lamiglas XMG50 (289 см, 7-14 гр, 6-10Lb, ModFast)</t>
  </si>
  <si>
    <t>EXS96L-CG</t>
  </si>
  <si>
    <t>Спиннинговое удилище Lamiglas XMG50 (305 см, 10,5-21гр, 8-15Lb, ExFast)</t>
  </si>
  <si>
    <t>EXS10M-CG</t>
  </si>
  <si>
    <t>Бланк удилища  X66MXS( 1,98 м)</t>
  </si>
  <si>
    <t>XS782M</t>
  </si>
  <si>
    <t>17.5.2.Запчасти</t>
  </si>
  <si>
    <t>Бланк удилища CERTIFIED PRO SALMON &amp; STEELHEAD BLANK (XSH1022MT)</t>
  </si>
  <si>
    <t>XSH1022MT</t>
  </si>
  <si>
    <t>Бланк удилища CERTIFIED PRO SALMON &amp; STEELHEAD BLANK (XSH1202MHMT)</t>
  </si>
  <si>
    <t>XSH1202MHMT</t>
  </si>
  <si>
    <t>Бланк удилища Lamiglas</t>
  </si>
  <si>
    <t>XSA1082H</t>
  </si>
  <si>
    <t>Бланк удилища Lamiglas Certified Pro Blank (XS843-2)</t>
  </si>
  <si>
    <t>XS842M</t>
  </si>
  <si>
    <t>Бланк удилища Lamiglas G1000 Saltwater Spinning Rod G1313 ( 2,59 м)</t>
  </si>
  <si>
    <t>GSH1022MT</t>
  </si>
  <si>
    <t>Бланк удилища Lamiglas G1000 Steelhead/salmon saltwater spinning (длина 9')</t>
  </si>
  <si>
    <t>GLB1082MH</t>
  </si>
  <si>
    <t>Бланк удилища Lamiglas G1307 (2,59 м)</t>
  </si>
  <si>
    <t>GSH1022M</t>
  </si>
  <si>
    <t>Бланк удилища Lamiglas G1318 ( 2,59 м)</t>
  </si>
  <si>
    <t>GSH1022X</t>
  </si>
  <si>
    <t>Бланк удилища Lamiglas G1326( 2,74 м)</t>
  </si>
  <si>
    <t>GLB1082ML</t>
  </si>
  <si>
    <t>Бланк удилища Lamiglas, аналог  APS76UL, 228cм., 1.75-7г.</t>
  </si>
  <si>
    <t>ESH 902UL</t>
  </si>
  <si>
    <t>Бланк удилища Lamiglas, аналог  APS80UL, 244cм., 1.75-7г.</t>
  </si>
  <si>
    <t>ESH 962UL</t>
  </si>
  <si>
    <t>Бланк удилища Lamiglas, аналог  EXS96L, 289cм., 7-14г., 6-10lb., Mod/Fast</t>
  </si>
  <si>
    <t>XMG 114 2L</t>
  </si>
  <si>
    <t>Бланк удилища Lamiglas, аналог  EXS96LL, 289cм., 3,5-10,5г., 4-8lb., Mod/Fast</t>
  </si>
  <si>
    <t>XMG 114 2LL</t>
  </si>
  <si>
    <t>Бланк удилища Lamiglas, аналог  X10MXS(С) , 305см., 7-25г., 6-15lb., Ex.Fast</t>
  </si>
  <si>
    <t>XSH 1202MMT</t>
  </si>
  <si>
    <t>Бланк удилища Lamiglas, аналог  X86LS(С), 259cм., 7-14г., 6-10lb., Ex.Fast</t>
  </si>
  <si>
    <t>XSH 102 2L</t>
  </si>
  <si>
    <t>Бланк удилища Lamiglas, аналог  X90MLXS , 274см., 4-17г.,  Ex.Fast</t>
  </si>
  <si>
    <t>XSH 1082MLMT</t>
  </si>
  <si>
    <t>Бланк удилища Lamiglas, аналог  X96LS(С), 289cм., 7-14г., 6-10lb., Mod.</t>
  </si>
  <si>
    <t>XSH 114 2L</t>
  </si>
  <si>
    <t>Бланк удилища Lamiglas, аналог  X96MTS, 289cм., 7-18г., 8-17lb., Fast</t>
  </si>
  <si>
    <t>XSH 114 2MT</t>
  </si>
  <si>
    <t>Бланк удилища X10MTS ( 3,05 м)</t>
  </si>
  <si>
    <t>XSH1202MT</t>
  </si>
  <si>
    <t>Бланк удилища X86XHS ( 2,59 м)</t>
  </si>
  <si>
    <t>XSH1022X</t>
  </si>
  <si>
    <t>Бланк удилища X90MHXS( 2,74 м)</t>
  </si>
  <si>
    <t>XSH1082MHMT</t>
  </si>
  <si>
    <t>Верхнее колено  cпиннинговое удилище Lamiglas Certified Pro (213 см, 11-21 гр)</t>
  </si>
  <si>
    <t>XS703-2-V</t>
  </si>
  <si>
    <t>Верхнее колено  удилище Lamiglas (274 см, 10-46 гр)</t>
  </si>
  <si>
    <t>X90MHXS-V</t>
  </si>
  <si>
    <t>Верхнее колено  удилище Lamiglas Certified Pro (259 см, 7-18 гр)</t>
  </si>
  <si>
    <t>X86MTS-V</t>
  </si>
  <si>
    <t>Верхнее колено  удилище Lamiglas Certified Pro (265 см, 14-39 гр)</t>
  </si>
  <si>
    <t>X89MTS-V</t>
  </si>
  <si>
    <t>Верхнее колено  удилище Lamiglas Certified Pro (274 см, 28-70 гр)</t>
  </si>
  <si>
    <t>X90HC-T-V</t>
  </si>
  <si>
    <t>X90HS-V</t>
  </si>
  <si>
    <t>Верхнее колено  удилище Lamiglas Certified Pro (288 см, 7-14 гр)</t>
  </si>
  <si>
    <t>X96LS-V</t>
  </si>
  <si>
    <t>Верхнее колено  удилище Lamiglas Certified Pro (289 см, 3.5-10.5 гр)</t>
  </si>
  <si>
    <t>X96MS-V</t>
  </si>
  <si>
    <t>Верхнее колено  удилище Lamiglas Certified Pro (305 см, 10-46 гр)</t>
  </si>
  <si>
    <t>X10MHXS-V</t>
  </si>
  <si>
    <t>Верхнее колено  удилище Lamiglas Esprit Concept (259 см, 11-18 гр)</t>
  </si>
  <si>
    <t>EC86MTS-V</t>
  </si>
  <si>
    <t>Верхнее колено  удилище Lamiglas Esprit Concept (288 см, 3.5-10.5 гр)</t>
  </si>
  <si>
    <t>EC96LLS-V</t>
  </si>
  <si>
    <t>Верхнее колено  удилище Lamiglas Esprit Concept (288 см, 7-14 гр)</t>
  </si>
  <si>
    <t>EC96LS-V</t>
  </si>
  <si>
    <t>Верхнее колено  удилище Lamiglas G1000 (259 см, 14-42 гр)</t>
  </si>
  <si>
    <t>G1311-V</t>
  </si>
  <si>
    <t>Верхнее колено Lamiglas XMG50 (320 см, 10,5-35 гр, 10-20Lb, ModFast)</t>
  </si>
  <si>
    <t>EXS106MH-CG-V</t>
  </si>
  <si>
    <t>Верхнее колено бланка Lamiglas</t>
  </si>
  <si>
    <t>TS-X90MXS</t>
  </si>
  <si>
    <t>TS-X90MHXS</t>
  </si>
  <si>
    <t>TS-X90HS</t>
  </si>
  <si>
    <t>TS-X86XHS</t>
  </si>
  <si>
    <t>TS-X86MTS</t>
  </si>
  <si>
    <t>TS-X10MTS</t>
  </si>
  <si>
    <t>TS-X10MLS</t>
  </si>
  <si>
    <t>TS-X10MHXS</t>
  </si>
  <si>
    <t>TS-X106XHS</t>
  </si>
  <si>
    <t>TS-TBS96MT</t>
  </si>
  <si>
    <t>TS-TBS92MJ</t>
  </si>
  <si>
    <t>TS-TBS86MT</t>
  </si>
  <si>
    <t>TS-EC83MTS</t>
  </si>
  <si>
    <t>TS-EC86MTS</t>
  </si>
  <si>
    <t>TS-EC96LLS</t>
  </si>
  <si>
    <t>TS-EC96LS</t>
  </si>
  <si>
    <t>TS-EXС89MT-CG</t>
  </si>
  <si>
    <t>TS-G1300-S</t>
  </si>
  <si>
    <t>TS-G1300-T</t>
  </si>
  <si>
    <t>TS-G1311</t>
  </si>
  <si>
    <t>TS-G1313-S</t>
  </si>
  <si>
    <t>TS-G1319</t>
  </si>
  <si>
    <t>TS-RR86HS</t>
  </si>
  <si>
    <t>TS-RR86MTS</t>
  </si>
  <si>
    <t>Верхнее колено удилища Lamiglas G1000 (274 см, 1.75-11 гр)</t>
  </si>
  <si>
    <t>G1321-V</t>
  </si>
  <si>
    <t>Верхнее колено удилища Lamiglas G1000 (274 см, 14-35 гр)</t>
  </si>
  <si>
    <t>G1329-V</t>
  </si>
  <si>
    <t>Верхнее колено удилище Lamiglas Certified Pro (274 см, 4-17 гр)</t>
  </si>
  <si>
    <t>X90MLXS-V</t>
  </si>
  <si>
    <t>Верхнее колено удилище Lamiglas Certified Pro (274 см, 5-21 гр)</t>
  </si>
  <si>
    <t>X90MPXS-V</t>
  </si>
  <si>
    <t>Верхнее колено удилище Lamiglas Certified Pro (305 см, 14-42 гр, 2-част.)</t>
  </si>
  <si>
    <t>X10MHS-V</t>
  </si>
  <si>
    <t>Верхнее колено удилище Lamiglas Certified Pro (305 см, 7-18 гр)</t>
  </si>
  <si>
    <t>X10MTS-V</t>
  </si>
  <si>
    <t>Верхнее колено удилище Lamiglas Certified Pro (320 см, 28-112 гр, 2-част.)</t>
  </si>
  <si>
    <t>X106XHS-V</t>
  </si>
  <si>
    <t>Верхнее колено удилище Lamiglas G1000 (228 см, 3.5-18 гр)</t>
  </si>
  <si>
    <t>G1218-V</t>
  </si>
  <si>
    <t>Верхнее колено удилище Lamiglas G1000 (228 см, 7-21 гр)</t>
  </si>
  <si>
    <t>G1300-T-V</t>
  </si>
  <si>
    <t>Верхнее колено удилище Lamiglas G1000 (259 см, 11-21 гр)</t>
  </si>
  <si>
    <t>G1307-V</t>
  </si>
  <si>
    <t>Верхнее колено удилище Lamiglas G1000 (259 см, 11-42 гр)</t>
  </si>
  <si>
    <t>G1313-S-V</t>
  </si>
  <si>
    <t>Верхнее колено удилище Lamiglas G1000 (259 см, 21-70 гр)</t>
  </si>
  <si>
    <t>G1319-V</t>
  </si>
  <si>
    <t>Нижнее колено  cпиннинговое удилище Lamiglas Certified Pro (213 см, 11-21 гр)</t>
  </si>
  <si>
    <t>XS703-2-N</t>
  </si>
  <si>
    <t>Нижнее колено  удилище Lamiglas (274 см, 10-46 гр)</t>
  </si>
  <si>
    <t>X90MHXS-N</t>
  </si>
  <si>
    <t>Нижнее колено  удилище Lamiglas Certified (259 см, 7-14 гр)</t>
  </si>
  <si>
    <t>X86LS-N</t>
  </si>
  <si>
    <t>Нижнее колено  удилище Lamiglas Certified Pro (196 см, 11-21 гр)</t>
  </si>
  <si>
    <t>XS663-2-N</t>
  </si>
  <si>
    <t>Нижнее колено  удилище Lamiglas Certified Pro (252 см, 7-18 гр)</t>
  </si>
  <si>
    <t>X83MTS-N</t>
  </si>
  <si>
    <t>Нижнее колено  удилище Lamiglas Certified Pro (259 см, 7-18 гр)</t>
  </si>
  <si>
    <t>X86MTS-N</t>
  </si>
  <si>
    <t>Нижнее колено  удилище Lamiglas Certified Pro (274 см, 10-42 гр)</t>
  </si>
  <si>
    <t>X90MHXC-N</t>
  </si>
  <si>
    <t>Нижнее колено  удилище Lamiglas Certified Pro (274 см, 28-70 гр)</t>
  </si>
  <si>
    <t>X90HS-N</t>
  </si>
  <si>
    <t>Нижнее колено  удилище Lamiglas Certified Pro (288 см, 7-14 гр)</t>
  </si>
  <si>
    <t>X96LS-N</t>
  </si>
  <si>
    <t>Нижнее колено  удилище Lamiglas Certified Pro (289 см, 3.5-10.5 гр)</t>
  </si>
  <si>
    <t>X96LLS-N</t>
  </si>
  <si>
    <t>X96MS-N</t>
  </si>
  <si>
    <t>Нижнее колено  удилище Lamiglas Certified Pro (305 см, 10-46 гр)</t>
  </si>
  <si>
    <t>X10MHXC-N</t>
  </si>
  <si>
    <t>X10MHXS-N</t>
  </si>
  <si>
    <t>Нижнее колено  удилище Lamiglas Certified Pro (305 см, 3,5-14 гр)</t>
  </si>
  <si>
    <t>X10MLS-N</t>
  </si>
  <si>
    <t>Нижнее колено  удилище Lamiglas Esprit Concept (252 см, 7-17.5 гр)</t>
  </si>
  <si>
    <t>EC83MTS-N</t>
  </si>
  <si>
    <t>Нижнее колено  удилище Lamiglas Esprit Concept (259 см, 11-21 гр)</t>
  </si>
  <si>
    <t>EC86MC-N</t>
  </si>
  <si>
    <t>Нижнее колено  удилище Lamiglas Esprit Concept (288 см, 3.5-10.5 гр)</t>
  </si>
  <si>
    <t>EC96LLS-N</t>
  </si>
  <si>
    <t>Нижнее колено  удилище Lamiglas Esprit Concept (288 см, 7-14 гр)</t>
  </si>
  <si>
    <t>EC96LS-N</t>
  </si>
  <si>
    <t>Нижнее колено  удилище Lamiglas G1000 (259 см, 14-42 гр)</t>
  </si>
  <si>
    <t>G1311-N</t>
  </si>
  <si>
    <t>Нижнее колено  удилище Lamiglas Norwest Special (259 см, 14-42 гр)</t>
  </si>
  <si>
    <t>N386MHC-N</t>
  </si>
  <si>
    <t>Нижнее колено  удилище Lamiglas Rogue River (259 см, 14-70 гр)</t>
  </si>
  <si>
    <t>RR86HC-N</t>
  </si>
  <si>
    <t>Нижнее колено  удилище Lamiglas Titanium  (ExFast; 259см.;2-част,7-18гр.)</t>
  </si>
  <si>
    <t>TBS86MT-N</t>
  </si>
  <si>
    <t>Нижнее колено  удилище Lamiglas Titanium (259 см., 7-21гр.)</t>
  </si>
  <si>
    <t>TBS86ML-N</t>
  </si>
  <si>
    <t>Нижнее колено бланка CERTIFIED PRO SALMON &amp; STEELHEAD BLANK (XSH1022MT)</t>
  </si>
  <si>
    <t>XSH1022MT-N</t>
  </si>
  <si>
    <t>Нижнее колено бланка CERTIFIED PRO SALMON &amp; STEELHEAD BLANK (XSH1202MHMT)</t>
  </si>
  <si>
    <t>XSH1202MHMT-N</t>
  </si>
  <si>
    <t>Нижнее колено бланка Lamiglas, аналог  EXS96L, 289cм., 7-14г., 6-10lb., Mod/Fast</t>
  </si>
  <si>
    <t>XMG 114 2L-N</t>
  </si>
  <si>
    <t>Нижнее колено бланка Lamiglas, аналог  EXS96LL, 289cм., 3,5-10,5г., 4-8lb., Mod/Fast</t>
  </si>
  <si>
    <t>XMG 114 2LL-N</t>
  </si>
  <si>
    <t>Нижнее колено бланка Lamiglas, аналог  X10MTS(С), 305см., 7-18г., 8-17lb., Fast</t>
  </si>
  <si>
    <t>XSH 1202MT-N</t>
  </si>
  <si>
    <t>Нижнее колено для спиннингового удилище Lamiglas Certified Pro (259 см, 14-49 гр, 2-част.)</t>
  </si>
  <si>
    <t>X86XHS-N</t>
  </si>
  <si>
    <t>Нижнее колено спиннингового удилища Lamiglas XMG50 (289 см, 10,5-21гр, 8-15Lb, ExFast)</t>
  </si>
  <si>
    <t>EXS96M-CG-N</t>
  </si>
  <si>
    <t>Нижнее колено удилища Lamiglas G1000 (210 см, 7-21 гр)</t>
  </si>
  <si>
    <t>G1215-N</t>
  </si>
  <si>
    <t>Нижнее колено удилища Lamiglas G1000 (228 см, 14-56 гр)</t>
  </si>
  <si>
    <t>G1359-N</t>
  </si>
  <si>
    <t>Нижнее колено удилище Lamiglas ( 274 см, 7-25 гр.)</t>
  </si>
  <si>
    <t>X90MXS-N</t>
  </si>
  <si>
    <t>Нижнее колено удилище LAMIGLAS (ExFast; 228см; 2-част; 7-21гр., Med/Magnum)</t>
  </si>
  <si>
    <t>G1300-S-N</t>
  </si>
  <si>
    <t>Нижнее колено удилище Lamiglas Certified Pro (196 см, 7-25 гр, 2-част.)</t>
  </si>
  <si>
    <t>X66MXC-N</t>
  </si>
  <si>
    <t>Нижнее колено удилище Lamiglas Certified Pro (213 см, 11-21 гр, 2-част.)</t>
  </si>
  <si>
    <t>X70MXS-N</t>
  </si>
  <si>
    <t>Нижнее колено удилище Lamiglas Certified Pro (213 см, 7-25 гр, 2-част.)</t>
  </si>
  <si>
    <t>X70MXC-N</t>
  </si>
  <si>
    <t>Нижнее колено удилище Lamiglas Certified Pro (274 см, 4-17 гр)</t>
  </si>
  <si>
    <t>X90MLXS-N</t>
  </si>
  <si>
    <t>Нижнее колено удилище Lamiglas Certified Pro (274 см, 5-21 гр)</t>
  </si>
  <si>
    <t>X90MPXS-N</t>
  </si>
  <si>
    <t>Нижнее колено удилище Lamiglas Certified Pro (305 см, 14-42 гр, 2-част.)</t>
  </si>
  <si>
    <t>X10MHS-N</t>
  </si>
  <si>
    <t>Нижнее колено удилище Lamiglas Certified Pro (305 см, 7-18 гр)</t>
  </si>
  <si>
    <t>X10MTS-N</t>
  </si>
  <si>
    <t>Нижнее колено удилище Lamiglas Certified Pro (320 см, 28-112 гр, 2-част.)</t>
  </si>
  <si>
    <t>X106XHS-N</t>
  </si>
  <si>
    <t>Нижнее колено удилище Lamiglas CertifiedPro (259 см, 14-49 гр)</t>
  </si>
  <si>
    <t>X86XHC-N</t>
  </si>
  <si>
    <t>Нижнее колено удилище Lamiglas G1000 (198  см, 7-21 гр)</t>
  </si>
  <si>
    <t>G1213-N</t>
  </si>
  <si>
    <t>Нижнее колено удилище Lamiglas G1000 (228 см, 3.5-18 гр)</t>
  </si>
  <si>
    <t>G1218-N</t>
  </si>
  <si>
    <t>Нижнее колено удилище Lamiglas G1000 (228 см, 7-21 гр)</t>
  </si>
  <si>
    <t>G1300-T-N</t>
  </si>
  <si>
    <t>Нижнее колено удилище Lamiglas G1000 (259 см, 11-21 гр)</t>
  </si>
  <si>
    <t>G1307-N</t>
  </si>
  <si>
    <t>Нижнее колено удилище Lamiglas G1000 (259 см, 11-42 гр)</t>
  </si>
  <si>
    <t>G1313-S-N</t>
  </si>
  <si>
    <t>Нижнее колено удилище Lamiglas G1000 (259 см, 21-70 гр)</t>
  </si>
  <si>
    <t>G1319-N</t>
  </si>
  <si>
    <t>Нижнее колено удилище Lamiglas G1000 (274 см, 28-84 гр)</t>
  </si>
  <si>
    <t>G1344-T-N</t>
  </si>
  <si>
    <t>Нижнее колено удилище Lamiglas XMG50 (267 см, 14-38,5 гр, 10-20Lb, ExFast)</t>
  </si>
  <si>
    <t>EXS89MT-CG-N</t>
  </si>
  <si>
    <t>17.6. Аксессуары для рыбалки Sampo</t>
  </si>
  <si>
    <t>ВЕРТЛЮГ SAMPO SWIVEL, 2/Blister</t>
  </si>
  <si>
    <t>050218111517</t>
  </si>
  <si>
    <t>5RB</t>
  </si>
  <si>
    <t>Sampo</t>
  </si>
  <si>
    <t>050218111616</t>
  </si>
  <si>
    <t>6RB</t>
  </si>
  <si>
    <t>ВЕРТЛЮГ SAMPO SWIVEL, 3/Blister</t>
  </si>
  <si>
    <t>050218111418</t>
  </si>
  <si>
    <t>4RB</t>
  </si>
  <si>
    <t>050218111319</t>
  </si>
  <si>
    <t>3RB</t>
  </si>
  <si>
    <t>050218111210</t>
  </si>
  <si>
    <t>2RB</t>
  </si>
  <si>
    <t>1RB</t>
  </si>
  <si>
    <t>ВЕРТЛЮГ ЧЕРНЫЙ  BLACK RINGED SWIVEL, 2/Blister</t>
  </si>
  <si>
    <t>050218111524</t>
  </si>
  <si>
    <t>B5RB</t>
  </si>
  <si>
    <t>ВЕРТЛЮГ ЧЕРНЫЙ  BLACK RINGED SWIVEL, 3/Blister</t>
  </si>
  <si>
    <t>050218111128</t>
  </si>
  <si>
    <t>B1RB</t>
  </si>
  <si>
    <t>050218111227</t>
  </si>
  <si>
    <t>B2RB</t>
  </si>
  <si>
    <t>050218111326</t>
  </si>
  <si>
    <t>B3RB</t>
  </si>
  <si>
    <t>050218111425</t>
  </si>
  <si>
    <t>B4RB</t>
  </si>
  <si>
    <t>ВЕРТЛЮГ ЧЕРНЫЙ BLACK RINGED SWIVEL, 2/Blister</t>
  </si>
  <si>
    <t>050218111623</t>
  </si>
  <si>
    <t>B6RB</t>
  </si>
  <si>
    <t>ЗАСТЕЖКА NICKEL LOCKSNAP SWIVEL, 3/Blister</t>
  </si>
  <si>
    <t>050218112118</t>
  </si>
  <si>
    <t>1LB</t>
  </si>
  <si>
    <t>050218112217</t>
  </si>
  <si>
    <t>2LB</t>
  </si>
  <si>
    <t>050218112316</t>
  </si>
  <si>
    <t>3LB</t>
  </si>
  <si>
    <t>050218112415</t>
  </si>
  <si>
    <t>4LB</t>
  </si>
  <si>
    <t>ЗАСТЕЖКА NICKEL WELDED RING &amp; TOURNAMENT SNAP, 2/Blister</t>
  </si>
  <si>
    <t>050218118516</t>
  </si>
  <si>
    <t>X5TB</t>
  </si>
  <si>
    <t>050218118615</t>
  </si>
  <si>
    <t>X6TB</t>
  </si>
  <si>
    <t>ЗАСТЕЖКА NICKEL WELDED RING &amp; TOURNAMENT SNAP, 3/Blister</t>
  </si>
  <si>
    <t>050218118110</t>
  </si>
  <si>
    <t>X1TB</t>
  </si>
  <si>
    <t>050218118219</t>
  </si>
  <si>
    <t>X2TB</t>
  </si>
  <si>
    <t>ЗАСТЕЖКА ДВОЙНАЯ DUOLOCK SNAP SWIVEL 2/Blister</t>
  </si>
  <si>
    <t>050218113610</t>
  </si>
  <si>
    <t>6DB</t>
  </si>
  <si>
    <t>050218113511</t>
  </si>
  <si>
    <t>5DB</t>
  </si>
  <si>
    <t>ЗАСТЕЖКА ДВОЙНАЯ DUOLOCK SNAP SWIVEL 3/Blister</t>
  </si>
  <si>
    <t>050218113115</t>
  </si>
  <si>
    <t>1DB</t>
  </si>
  <si>
    <t>050218113214</t>
  </si>
  <si>
    <t>2DB</t>
  </si>
  <si>
    <t>050218113313</t>
  </si>
  <si>
    <t>3DB</t>
  </si>
  <si>
    <t>050218113412</t>
  </si>
  <si>
    <t>4DB</t>
  </si>
  <si>
    <t>ЗАСТЕЖКА ДВОЙНАЯ ЧЕРНАЯ BLACK DUOLOCK SNAP SWIVEL, 2/Blister</t>
  </si>
  <si>
    <t>050218113528</t>
  </si>
  <si>
    <t>B5DB</t>
  </si>
  <si>
    <t>050218113627</t>
  </si>
  <si>
    <t>B6DB</t>
  </si>
  <si>
    <t>ЗАСТЕЖКА ДВОЙНАЯ ЧЕРНАЯ BLACK DUOLOCK SNAP SWIVEL, 3/Blister</t>
  </si>
  <si>
    <t>050218113122</t>
  </si>
  <si>
    <t>B1DB</t>
  </si>
  <si>
    <t>050218113221</t>
  </si>
  <si>
    <t>B2DB</t>
  </si>
  <si>
    <t>050218113320</t>
  </si>
  <si>
    <t>B3DB</t>
  </si>
  <si>
    <t>050218113429</t>
  </si>
  <si>
    <t>B4DB</t>
  </si>
  <si>
    <t>ЗАСТЕЖКА ЧЕРНАЯ BLACK WELDED RING AND TOURNAMENT SNAP 2/Blister</t>
  </si>
  <si>
    <t>050218118523</t>
  </si>
  <si>
    <t>BX5TB</t>
  </si>
  <si>
    <t>ЗАСТЕЖКА ЧЕРНАЯ BLACK WELDED RING AND TOURNAMENT SNAP 2/BOX</t>
  </si>
  <si>
    <t>050218118622</t>
  </si>
  <si>
    <t>BX6TB</t>
  </si>
  <si>
    <t>ЗАСТЕЖКА ЧЕРНАЯ BLACK WELDED RING AND TOURNAMENT SNAP 3/Blister</t>
  </si>
  <si>
    <t>050218118424</t>
  </si>
  <si>
    <t>BX4TB</t>
  </si>
  <si>
    <t>050218118325</t>
  </si>
  <si>
    <t>BX3TB</t>
  </si>
  <si>
    <t>050218118226</t>
  </si>
  <si>
    <t>BX2TB</t>
  </si>
  <si>
    <t>050218118127</t>
  </si>
  <si>
    <t>BX1TB</t>
  </si>
  <si>
    <t>ПОВОДОК SAMPO LEADERS, 1/Blister</t>
  </si>
  <si>
    <t>050218204417</t>
  </si>
  <si>
    <t>4518SP</t>
  </si>
  <si>
    <t>050218204615</t>
  </si>
  <si>
    <t>4536SP</t>
  </si>
  <si>
    <t>ПОВОДОК SAMPO LEADERS, 2/Blister</t>
  </si>
  <si>
    <t>050218202116</t>
  </si>
  <si>
    <t>206SP</t>
  </si>
  <si>
    <t>050218202215</t>
  </si>
  <si>
    <t>209SP</t>
  </si>
  <si>
    <t>050218202314</t>
  </si>
  <si>
    <t>2012SP</t>
  </si>
  <si>
    <t>050218203311</t>
  </si>
  <si>
    <t>3012SP</t>
  </si>
  <si>
    <t>ПОВОДОК ЧЕРНЫЙ BLACK BEAUTIES SAMPO LEADERS, 2/Blister</t>
  </si>
  <si>
    <t>050218333322</t>
  </si>
  <si>
    <t>BB3012SP</t>
  </si>
  <si>
    <t>050218333223</t>
  </si>
  <si>
    <t>BB309SP</t>
  </si>
  <si>
    <t>050218332325</t>
  </si>
  <si>
    <t>BB2012SP</t>
  </si>
  <si>
    <t>050218332127</t>
  </si>
  <si>
    <t>BB206SP</t>
  </si>
  <si>
    <t>ПОВОДОК ЧЕРНЫЙ BLACK MUSKIE LEADER, 1/Blister</t>
  </si>
  <si>
    <t>0502183262225</t>
  </si>
  <si>
    <t>BR945X5LZ</t>
  </si>
  <si>
    <t>17.7. Приманки Gary Yamomoto</t>
  </si>
  <si>
    <t>Твистер длина 12,7 см</t>
  </si>
  <si>
    <t>783670013159</t>
  </si>
  <si>
    <t>18-20-177</t>
  </si>
  <si>
    <t>Garry Yamamoto</t>
  </si>
  <si>
    <t>Виброхвост. Длина 8,9 см.</t>
  </si>
  <si>
    <t>783670121564</t>
  </si>
  <si>
    <t>SB35-06-031</t>
  </si>
  <si>
    <t>783670118953</t>
  </si>
  <si>
    <t>SB35-06-036</t>
  </si>
  <si>
    <t>783670118984</t>
  </si>
  <si>
    <t>SB35-06-237</t>
  </si>
  <si>
    <t>783670118915</t>
  </si>
  <si>
    <t>SB35-06-925</t>
  </si>
  <si>
    <t>783670118946</t>
  </si>
  <si>
    <t>SB35-06-930</t>
  </si>
  <si>
    <t>783670118977</t>
  </si>
  <si>
    <t>SB35-06-208</t>
  </si>
  <si>
    <t>Виброхвост. Длина 12,7 см.</t>
  </si>
  <si>
    <t>783670124350</t>
  </si>
  <si>
    <t>SB5-05-036</t>
  </si>
  <si>
    <t>783670124381</t>
  </si>
  <si>
    <t>SB5-05-208</t>
  </si>
  <si>
    <t>783670124428</t>
  </si>
  <si>
    <t>SB5-05-928</t>
  </si>
  <si>
    <t>783670124435</t>
  </si>
  <si>
    <t>SB5-05-929</t>
  </si>
  <si>
    <t>783670124442</t>
  </si>
  <si>
    <t>SB5-05-930</t>
  </si>
  <si>
    <t>Виброхвост. Длина 12,7 см</t>
  </si>
  <si>
    <t>783670124459</t>
  </si>
  <si>
    <t>SB5-05-931</t>
  </si>
  <si>
    <t>Октопус. Длина 4,4 см.</t>
  </si>
  <si>
    <t>783670135998</t>
  </si>
  <si>
    <t>C108-15-m013</t>
  </si>
  <si>
    <t>783670136018</t>
  </si>
  <si>
    <t>C108-15-m025</t>
  </si>
  <si>
    <t>783670136032</t>
  </si>
  <si>
    <t>C108-15-m045</t>
  </si>
  <si>
    <t>783670136049</t>
  </si>
  <si>
    <t>C108-15-m105</t>
  </si>
  <si>
    <t>783670136070</t>
  </si>
  <si>
    <t>C108-15-m510</t>
  </si>
  <si>
    <t>783670135967</t>
  </si>
  <si>
    <t>C108-15-m004</t>
  </si>
  <si>
    <t>Рак. Длина 9,5 см.</t>
  </si>
  <si>
    <t>783670116867</t>
  </si>
  <si>
    <t>3FS-07-194J</t>
  </si>
  <si>
    <t>783670116881</t>
  </si>
  <si>
    <t>3FS-07-208</t>
  </si>
  <si>
    <t>Рак. Длина 10,16 см.</t>
  </si>
  <si>
    <t>783670121069</t>
  </si>
  <si>
    <t>3M-10-545</t>
  </si>
  <si>
    <t>783670120987</t>
  </si>
  <si>
    <t>3M-10-520</t>
  </si>
  <si>
    <t>783670120994</t>
  </si>
  <si>
    <t>3M-10-297</t>
  </si>
  <si>
    <t>783670121007</t>
  </si>
  <si>
    <t>3M-10-208</t>
  </si>
  <si>
    <t>783670121021</t>
  </si>
  <si>
    <t>3M-10-194J</t>
  </si>
  <si>
    <t>Рыбка. Длина 5,08 см.</t>
  </si>
  <si>
    <t>783670134601</t>
  </si>
  <si>
    <t>C105-15-169</t>
  </si>
  <si>
    <t>783670134700</t>
  </si>
  <si>
    <t>C105-15-943</t>
  </si>
  <si>
    <t>783670134687</t>
  </si>
  <si>
    <t>C105-15-936</t>
  </si>
  <si>
    <t>783670134694</t>
  </si>
  <si>
    <t>C105-15-942</t>
  </si>
  <si>
    <t>783670134632</t>
  </si>
  <si>
    <t>C105-15-239</t>
  </si>
  <si>
    <t>Слаг длина 12,7 см.</t>
  </si>
  <si>
    <t>783670146505</t>
  </si>
  <si>
    <t>121-07-297</t>
  </si>
  <si>
    <t>783670146536</t>
  </si>
  <si>
    <t>121-07-363</t>
  </si>
  <si>
    <t>783670146482</t>
  </si>
  <si>
    <t>121-07-364</t>
  </si>
  <si>
    <t>783670146550</t>
  </si>
  <si>
    <t>121-07-365</t>
  </si>
  <si>
    <t>783670146598</t>
  </si>
  <si>
    <t>121-07-948</t>
  </si>
  <si>
    <t>783670146567</t>
  </si>
  <si>
    <t>121-07-957</t>
  </si>
  <si>
    <t>783670146574</t>
  </si>
  <si>
    <t>121-07-958</t>
  </si>
  <si>
    <t>783670146581</t>
  </si>
  <si>
    <t>121-07-959</t>
  </si>
  <si>
    <t>Твистер. Длина 5,08 см.</t>
  </si>
  <si>
    <t>783670134892</t>
  </si>
  <si>
    <t>C2J-20-021</t>
  </si>
  <si>
    <t>783670134915</t>
  </si>
  <si>
    <t>C2J-20-169</t>
  </si>
  <si>
    <t>783670134946</t>
  </si>
  <si>
    <t>C2J-20-195</t>
  </si>
  <si>
    <t>783670134960</t>
  </si>
  <si>
    <t>C2J-20-217</t>
  </si>
  <si>
    <t>783670134991</t>
  </si>
  <si>
    <t>C2J-20-239</t>
  </si>
  <si>
    <t>783670135011</t>
  </si>
  <si>
    <t>C2J-20-300</t>
  </si>
  <si>
    <t>783670135028</t>
  </si>
  <si>
    <t>C2J-20-301</t>
  </si>
  <si>
    <t>783670135035</t>
  </si>
  <si>
    <t>C2J-20-514</t>
  </si>
  <si>
    <t>Твистер. Длина 7,6 см.</t>
  </si>
  <si>
    <t>783670058266</t>
  </si>
  <si>
    <t>30-20-284</t>
  </si>
  <si>
    <t>783670053308</t>
  </si>
  <si>
    <t>30-20-208</t>
  </si>
  <si>
    <t>783670053278</t>
  </si>
  <si>
    <t>30-20-192</t>
  </si>
  <si>
    <t>783670052981</t>
  </si>
  <si>
    <t>30-20-036</t>
  </si>
  <si>
    <t>783670052974</t>
  </si>
  <si>
    <t>30-20-031</t>
  </si>
  <si>
    <t>Твистер. Длина 10,16 см.</t>
  </si>
  <si>
    <t>783670021956</t>
  </si>
  <si>
    <t>40-20-031</t>
  </si>
  <si>
    <t>783670021963</t>
  </si>
  <si>
    <t>40-20-036</t>
  </si>
  <si>
    <t>783670022243</t>
  </si>
  <si>
    <t>40-20-169</t>
  </si>
  <si>
    <t>783670022274</t>
  </si>
  <si>
    <t>40-20-177</t>
  </si>
  <si>
    <t>783670022516</t>
  </si>
  <si>
    <t>40-20-208</t>
  </si>
  <si>
    <t>783670022748</t>
  </si>
  <si>
    <t>40-20-286</t>
  </si>
  <si>
    <t>783670013623</t>
  </si>
  <si>
    <t>18-20-286</t>
  </si>
  <si>
    <t>783670012824</t>
  </si>
  <si>
    <t>18-20-031</t>
  </si>
  <si>
    <t>783670013036</t>
  </si>
  <si>
    <t>18-20-156</t>
  </si>
  <si>
    <t>783670012831</t>
  </si>
  <si>
    <t>18-20-036</t>
  </si>
  <si>
    <t>783670013395</t>
  </si>
  <si>
    <t>18-20-208</t>
  </si>
  <si>
    <t>Червь с плоским хвостом. Длина 8,9 см.</t>
  </si>
  <si>
    <t>783670072880</t>
  </si>
  <si>
    <t>7S-20-002</t>
  </si>
  <si>
    <t>783670072927</t>
  </si>
  <si>
    <t>7S-20-042J</t>
  </si>
  <si>
    <t>783670072934</t>
  </si>
  <si>
    <t>7S-20-194J</t>
  </si>
  <si>
    <t>783670072941</t>
  </si>
  <si>
    <t>7S-20-196</t>
  </si>
  <si>
    <t>783670074150</t>
  </si>
  <si>
    <t>7S-20-208</t>
  </si>
  <si>
    <t>783670074167</t>
  </si>
  <si>
    <t>7S-20-297</t>
  </si>
  <si>
    <t>Червь с утолщенным телом и тонким хвостом. Длина 9,5 см.</t>
  </si>
  <si>
    <t>783670134540</t>
  </si>
  <si>
    <t>68L-10-939</t>
  </si>
  <si>
    <t>783670133390</t>
  </si>
  <si>
    <t>68L-10-901</t>
  </si>
  <si>
    <t>783670125326</t>
  </si>
  <si>
    <t>68L-10-306</t>
  </si>
  <si>
    <t>783670125319</t>
  </si>
  <si>
    <t>68L-10-305</t>
  </si>
  <si>
    <t>783670125302</t>
  </si>
  <si>
    <t>68L-10-297</t>
  </si>
  <si>
    <t>783670125289</t>
  </si>
  <si>
    <t>68L-10-214</t>
  </si>
  <si>
    <t>783670125272</t>
  </si>
  <si>
    <t>68L-10-208</t>
  </si>
  <si>
    <t>783670125258</t>
  </si>
  <si>
    <t>68L-10-177</t>
  </si>
  <si>
    <t>783670125241</t>
  </si>
  <si>
    <t>68L-10-176</t>
  </si>
  <si>
    <t>783670125210</t>
  </si>
  <si>
    <t>68L-10-031</t>
  </si>
  <si>
    <t>783670125203</t>
  </si>
  <si>
    <t>68L-10-021</t>
  </si>
  <si>
    <t>Червь с плоским хвостом. Длина 10,16 см.</t>
  </si>
  <si>
    <t>783670029174</t>
  </si>
  <si>
    <t>7-20-208</t>
  </si>
  <si>
    <t>783670058556</t>
  </si>
  <si>
    <t>7-20-297</t>
  </si>
  <si>
    <t>783670073788</t>
  </si>
  <si>
    <t>7-20-323</t>
  </si>
  <si>
    <t>783670028979</t>
  </si>
  <si>
    <t>7-20-002</t>
  </si>
  <si>
    <t>783670055883</t>
  </si>
  <si>
    <t>7-20-042J</t>
  </si>
  <si>
    <t>783670029150</t>
  </si>
  <si>
    <t>7-20-196</t>
  </si>
  <si>
    <t>783670029198</t>
  </si>
  <si>
    <t>7-20-214</t>
  </si>
  <si>
    <t>783670055890</t>
  </si>
  <si>
    <t>7-20-194J</t>
  </si>
  <si>
    <t>Червь с плоским хвостом. Длина 12,7 см.</t>
  </si>
  <si>
    <t>783670073313</t>
  </si>
  <si>
    <t>7L-10-042J</t>
  </si>
  <si>
    <t>783670073320</t>
  </si>
  <si>
    <t>7L-10-194J</t>
  </si>
  <si>
    <t>783670073337</t>
  </si>
  <si>
    <t>7L-10-196</t>
  </si>
  <si>
    <t>783670073801</t>
  </si>
  <si>
    <t>7L-10-208</t>
  </si>
  <si>
    <t>783670073818</t>
  </si>
  <si>
    <t>7L-10-297</t>
  </si>
  <si>
    <t>783670075751</t>
  </si>
  <si>
    <t>7L-10-213</t>
  </si>
  <si>
    <t>783670073757</t>
  </si>
  <si>
    <t>7L-10-323</t>
  </si>
  <si>
    <t>783670093441</t>
  </si>
  <si>
    <t>7L-10-301</t>
  </si>
  <si>
    <t>Червь-виброхвост. Длина 7,62 см.</t>
  </si>
  <si>
    <t>783670142064</t>
  </si>
  <si>
    <t>C31-10-239</t>
  </si>
  <si>
    <t>783670142156</t>
  </si>
  <si>
    <t>C31-10-945</t>
  </si>
  <si>
    <t>783670142095</t>
  </si>
  <si>
    <t>C31-10-930</t>
  </si>
  <si>
    <t>783670142132</t>
  </si>
  <si>
    <t>C31-10-943</t>
  </si>
  <si>
    <t>783670142118</t>
  </si>
  <si>
    <t>C31-10-936</t>
  </si>
  <si>
    <t>Червь-виброхвост. Длина 11,43 см.</t>
  </si>
  <si>
    <t>783670145836</t>
  </si>
  <si>
    <t>31G-10-031</t>
  </si>
  <si>
    <t>783670145843</t>
  </si>
  <si>
    <t>31G-10-150</t>
  </si>
  <si>
    <t>783670145850</t>
  </si>
  <si>
    <t>31G-10-297</t>
  </si>
  <si>
    <t>783670145867</t>
  </si>
  <si>
    <t>31G-10-305</t>
  </si>
  <si>
    <t>783670145874</t>
  </si>
  <si>
    <t>31G-10-904</t>
  </si>
  <si>
    <t>783670145881</t>
  </si>
  <si>
    <t>31G-10-912</t>
  </si>
  <si>
    <t>783670145898</t>
  </si>
  <si>
    <t>31G-10-930</t>
  </si>
  <si>
    <t>783670145904</t>
  </si>
  <si>
    <t>31G-10-947</t>
  </si>
  <si>
    <t>783670145911</t>
  </si>
  <si>
    <t>31G-10-948</t>
  </si>
  <si>
    <t>783670145928</t>
  </si>
  <si>
    <t>31G-10-949</t>
  </si>
  <si>
    <t>783670145935</t>
  </si>
  <si>
    <t>31G-10-950</t>
  </si>
  <si>
    <t>783670145942</t>
  </si>
  <si>
    <t>31G-10-951</t>
  </si>
  <si>
    <t>17.8. Приманки Snag Proof</t>
  </si>
  <si>
    <t>BASS KICKER FROG, BLACK</t>
  </si>
  <si>
    <t>5500</t>
  </si>
  <si>
    <t>Snag Proof</t>
  </si>
  <si>
    <t>BASS KICKER FROG, GREEN PUMPKIN</t>
  </si>
  <si>
    <t>5521</t>
  </si>
  <si>
    <t>BASS KICKER FROG, TWEETY</t>
  </si>
  <si>
    <t>5560 SP</t>
  </si>
  <si>
    <t>BASS KICKER FROG, WHITE</t>
  </si>
  <si>
    <t>5507</t>
  </si>
  <si>
    <t>BLEEDIN' FROG, CHICKLET</t>
  </si>
  <si>
    <t>6167</t>
  </si>
  <si>
    <t>BLEEDIN' FROG, MOSSBACK</t>
  </si>
  <si>
    <t>6127</t>
  </si>
  <si>
    <t>BLEEDIN' FROG, WATERMELON</t>
  </si>
  <si>
    <t>6129</t>
  </si>
  <si>
    <t>BOBBY'S PERFECT BUZZ, BROWN BULLFROG</t>
  </si>
  <si>
    <t>9551</t>
  </si>
  <si>
    <t>BOBBY'S PERFECT BUZZ, MONEY</t>
  </si>
  <si>
    <t>9517</t>
  </si>
  <si>
    <t>BOBBY'S PERFECT BUZZ, SEXY FROG</t>
  </si>
  <si>
    <t>9587</t>
  </si>
  <si>
    <t>BOBBY'S PERFECT BUZZ, SPARROW</t>
  </si>
  <si>
    <t>9561</t>
  </si>
  <si>
    <t>BOBBY'S PERFECT BUZZ, WHITE</t>
  </si>
  <si>
    <t>9507</t>
  </si>
  <si>
    <t>BOBBY'S PERFECT FROG, BLACK</t>
  </si>
  <si>
    <t>029362063003</t>
  </si>
  <si>
    <t>6300</t>
  </si>
  <si>
    <t>HAWG DAWG, BLACK</t>
  </si>
  <si>
    <t>300-SP</t>
  </si>
  <si>
    <t>HAWG DAWG, CHARTREUSE</t>
  </si>
  <si>
    <t>305</t>
  </si>
  <si>
    <t>HAWG DAWG, WHITE</t>
  </si>
  <si>
    <t>307</t>
  </si>
  <si>
    <t>PRO SERIES POPPIN' FROG, BLACK</t>
  </si>
  <si>
    <t>029362042008</t>
  </si>
  <si>
    <t>4200-</t>
  </si>
  <si>
    <t>Лягушка- поппер 10,5 гр.</t>
  </si>
  <si>
    <t>029362042879</t>
  </si>
  <si>
    <t>4287</t>
  </si>
  <si>
    <t>THE GUNTERSVILLE FROG, BLACK</t>
  </si>
  <si>
    <t>8500</t>
  </si>
  <si>
    <t>THE GUNTERSVILLE FROG, GREEN</t>
  </si>
  <si>
    <t>8502</t>
  </si>
  <si>
    <t>THE GUNTERSVILLE FROG, MINK</t>
  </si>
  <si>
    <t>8531</t>
  </si>
  <si>
    <t>THE GUNTERSVILLE FROG, WILD BULLFROG</t>
  </si>
  <si>
    <t>8552</t>
  </si>
  <si>
    <t>Вокер, вес 21 гр.</t>
  </si>
  <si>
    <t>029362080000</t>
  </si>
  <si>
    <t>8000</t>
  </si>
  <si>
    <t>029362080086</t>
  </si>
  <si>
    <t>8008</t>
  </si>
  <si>
    <t>029362080123</t>
  </si>
  <si>
    <t>8012</t>
  </si>
  <si>
    <t>029362080055</t>
  </si>
  <si>
    <t>8005</t>
  </si>
  <si>
    <t>029362080062</t>
  </si>
  <si>
    <t>8006</t>
  </si>
  <si>
    <t>029362080079</t>
  </si>
  <si>
    <t>8007</t>
  </si>
  <si>
    <t>Головастик, вес 10,5 гр.</t>
  </si>
  <si>
    <t>029362068657</t>
  </si>
  <si>
    <t>6865</t>
  </si>
  <si>
    <t>029362068244</t>
  </si>
  <si>
    <t>6824-</t>
  </si>
  <si>
    <t>029362068060</t>
  </si>
  <si>
    <t>6806</t>
  </si>
  <si>
    <t>029362068275</t>
  </si>
  <si>
    <t>6827-</t>
  </si>
  <si>
    <t>029362068183</t>
  </si>
  <si>
    <t>6818</t>
  </si>
  <si>
    <t>029362068299</t>
  </si>
  <si>
    <t>6829</t>
  </si>
  <si>
    <t>Лягушка 14 гр.</t>
  </si>
  <si>
    <t>029365067650</t>
  </si>
  <si>
    <t>6765</t>
  </si>
  <si>
    <t>Лягушка 7 гр.</t>
  </si>
  <si>
    <t>029362066905</t>
  </si>
  <si>
    <t>6690</t>
  </si>
  <si>
    <t>Лягушка - поппер, вес 17,5 гр.</t>
  </si>
  <si>
    <t>029362076607</t>
  </si>
  <si>
    <t>7660</t>
  </si>
  <si>
    <t>029362076171</t>
  </si>
  <si>
    <t>7617</t>
  </si>
  <si>
    <t>029362076072</t>
  </si>
  <si>
    <t>7607</t>
  </si>
  <si>
    <t>029362076003</t>
  </si>
  <si>
    <t>7600</t>
  </si>
  <si>
    <t>029362076874</t>
  </si>
  <si>
    <t>7687</t>
  </si>
  <si>
    <t>029362076751</t>
  </si>
  <si>
    <t>7675</t>
  </si>
  <si>
    <t>Лягушка - поппер 10, 5 гр.</t>
  </si>
  <si>
    <t>029362045009</t>
  </si>
  <si>
    <t>4500</t>
  </si>
  <si>
    <t>Лягушка - поппер 10, 5 гр</t>
  </si>
  <si>
    <t>029362045054</t>
  </si>
  <si>
    <t>4505</t>
  </si>
  <si>
    <t>029362045023</t>
  </si>
  <si>
    <t>4502</t>
  </si>
  <si>
    <t>Лягушка -поппер 51 гр.</t>
  </si>
  <si>
    <t>029362040004</t>
  </si>
  <si>
    <t>4000</t>
  </si>
  <si>
    <t>029362040059</t>
  </si>
  <si>
    <t>4005</t>
  </si>
  <si>
    <t>029362040028</t>
  </si>
  <si>
    <t>4002</t>
  </si>
  <si>
    <t>029362040073</t>
  </si>
  <si>
    <t>4007 SP</t>
  </si>
  <si>
    <t>029362040066</t>
  </si>
  <si>
    <t>4006-ULTRA</t>
  </si>
  <si>
    <t>Лягушка, вес 14 гр.</t>
  </si>
  <si>
    <t>029362065199</t>
  </si>
  <si>
    <t>6519</t>
  </si>
  <si>
    <t>029362065007</t>
  </si>
  <si>
    <t>6500</t>
  </si>
  <si>
    <t>029362065052</t>
  </si>
  <si>
    <t>6505-</t>
  </si>
  <si>
    <t>029362065021</t>
  </si>
  <si>
    <t>6502</t>
  </si>
  <si>
    <t>029362065106</t>
  </si>
  <si>
    <t>6510</t>
  </si>
  <si>
    <t>029362065076</t>
  </si>
  <si>
    <t>6507</t>
  </si>
  <si>
    <t>029362065014</t>
  </si>
  <si>
    <t>6501</t>
  </si>
  <si>
    <t>Лягушка, вес 7 гр.</t>
  </si>
  <si>
    <t>029362064000</t>
  </si>
  <si>
    <t>6400</t>
  </si>
  <si>
    <t>029362064017</t>
  </si>
  <si>
    <t>6401</t>
  </si>
  <si>
    <t>029362064055</t>
  </si>
  <si>
    <t>6405</t>
  </si>
  <si>
    <t>029362064024</t>
  </si>
  <si>
    <t>6402</t>
  </si>
  <si>
    <t>029362064109</t>
  </si>
  <si>
    <t>6410</t>
  </si>
  <si>
    <t>029362064079</t>
  </si>
  <si>
    <t>6407</t>
  </si>
  <si>
    <t>Лягушка, вес 17,5 гр.</t>
  </si>
  <si>
    <t>029362063515</t>
  </si>
  <si>
    <t>6351</t>
  </si>
  <si>
    <t>029362063720</t>
  </si>
  <si>
    <t>6372</t>
  </si>
  <si>
    <t>029362063904</t>
  </si>
  <si>
    <t>6390</t>
  </si>
  <si>
    <t>029362063010</t>
  </si>
  <si>
    <t>6301</t>
  </si>
  <si>
    <t>029362063621</t>
  </si>
  <si>
    <t>6362</t>
  </si>
  <si>
    <t>029362063713</t>
  </si>
  <si>
    <t>6371</t>
  </si>
  <si>
    <t>029362063218</t>
  </si>
  <si>
    <t>6321</t>
  </si>
  <si>
    <t>029362063546</t>
  </si>
  <si>
    <t>6354</t>
  </si>
  <si>
    <t>029362063126</t>
  </si>
  <si>
    <t>6312</t>
  </si>
  <si>
    <t>029362063270</t>
  </si>
  <si>
    <t>6327</t>
  </si>
  <si>
    <t>029362063874</t>
  </si>
  <si>
    <t>6387</t>
  </si>
  <si>
    <t>029362063188</t>
  </si>
  <si>
    <t>6318</t>
  </si>
  <si>
    <t>029362063614</t>
  </si>
  <si>
    <t>6361</t>
  </si>
  <si>
    <t>029362063638</t>
  </si>
  <si>
    <t>6363</t>
  </si>
  <si>
    <t>029362063607</t>
  </si>
  <si>
    <t>6360</t>
  </si>
  <si>
    <t>029362063522</t>
  </si>
  <si>
    <t>6352</t>
  </si>
  <si>
    <t>029362063072</t>
  </si>
  <si>
    <t>6307 SP</t>
  </si>
  <si>
    <t>029362062051</t>
  </si>
  <si>
    <t>6205</t>
  </si>
  <si>
    <t>029362062020</t>
  </si>
  <si>
    <t>6202</t>
  </si>
  <si>
    <t>029362062105</t>
  </si>
  <si>
    <t>6210</t>
  </si>
  <si>
    <t>029362062075</t>
  </si>
  <si>
    <t>6207</t>
  </si>
  <si>
    <t>029362062006</t>
  </si>
  <si>
    <t>6200</t>
  </si>
  <si>
    <t>029362062013</t>
  </si>
  <si>
    <t>6201</t>
  </si>
  <si>
    <t>029362062211</t>
  </si>
  <si>
    <t>6221</t>
  </si>
  <si>
    <t>Лягушка, вес 21 гр.</t>
  </si>
  <si>
    <t>029362069005</t>
  </si>
  <si>
    <t>6900</t>
  </si>
  <si>
    <t>029362069012</t>
  </si>
  <si>
    <t>6901</t>
  </si>
  <si>
    <t>029362069067</t>
  </si>
  <si>
    <t>6906</t>
  </si>
  <si>
    <t>029362069050</t>
  </si>
  <si>
    <t>6905</t>
  </si>
  <si>
    <t>029362069029</t>
  </si>
  <si>
    <t>6902</t>
  </si>
  <si>
    <t>029362069074</t>
  </si>
  <si>
    <t>6907</t>
  </si>
  <si>
    <t>Лягушка, вес 18,5 гр.</t>
  </si>
  <si>
    <t>029362075068</t>
  </si>
  <si>
    <t>7506</t>
  </si>
  <si>
    <t>029362075013</t>
  </si>
  <si>
    <t>7501</t>
  </si>
  <si>
    <t>029362075600</t>
  </si>
  <si>
    <t>7560</t>
  </si>
  <si>
    <t>029362075723</t>
  </si>
  <si>
    <t>7572</t>
  </si>
  <si>
    <t>029362075174</t>
  </si>
  <si>
    <t>7517</t>
  </si>
  <si>
    <t>029362075075</t>
  </si>
  <si>
    <t>7507</t>
  </si>
  <si>
    <t>029362075129</t>
  </si>
  <si>
    <t>7512</t>
  </si>
  <si>
    <t>029362075549</t>
  </si>
  <si>
    <t>7554</t>
  </si>
  <si>
    <t>029362075020</t>
  </si>
  <si>
    <t>7502</t>
  </si>
  <si>
    <t>029362075006</t>
  </si>
  <si>
    <t>7500</t>
  </si>
  <si>
    <t>029362075082</t>
  </si>
  <si>
    <t>7508</t>
  </si>
  <si>
    <t>029362075037</t>
  </si>
  <si>
    <t>7503</t>
  </si>
  <si>
    <t>029362075877</t>
  </si>
  <si>
    <t>7587</t>
  </si>
  <si>
    <t>029362075754</t>
  </si>
  <si>
    <t>7575</t>
  </si>
  <si>
    <t>029362067919</t>
  </si>
  <si>
    <t>6791</t>
  </si>
  <si>
    <t>029362067902</t>
  </si>
  <si>
    <t>6790</t>
  </si>
  <si>
    <t>Лягушка 14  гр.</t>
  </si>
  <si>
    <t>029362067063</t>
  </si>
  <si>
    <t>6706</t>
  </si>
  <si>
    <t>029362067322</t>
  </si>
  <si>
    <t>6732</t>
  </si>
  <si>
    <t>029362067278</t>
  </si>
  <si>
    <t>6727</t>
  </si>
  <si>
    <t>029362067773</t>
  </si>
  <si>
    <t>6777</t>
  </si>
  <si>
    <t>029362067094</t>
  </si>
  <si>
    <t>6709</t>
  </si>
  <si>
    <t>029362067704</t>
  </si>
  <si>
    <t>6770</t>
  </si>
  <si>
    <t>029362067292</t>
  </si>
  <si>
    <t>6729</t>
  </si>
  <si>
    <t>029362067520</t>
  </si>
  <si>
    <t>6752</t>
  </si>
  <si>
    <t>029362067605</t>
  </si>
  <si>
    <t>6760</t>
  </si>
  <si>
    <t>029362066653</t>
  </si>
  <si>
    <t>6665</t>
  </si>
  <si>
    <t>029362066066</t>
  </si>
  <si>
    <t>6606</t>
  </si>
  <si>
    <t>029362066325</t>
  </si>
  <si>
    <t>6632</t>
  </si>
  <si>
    <t>029362066271</t>
  </si>
  <si>
    <t>6627</t>
  </si>
  <si>
    <t>029362066776</t>
  </si>
  <si>
    <t>6677</t>
  </si>
  <si>
    <t>029362066295</t>
  </si>
  <si>
    <t>6629</t>
  </si>
  <si>
    <t>029362060002</t>
  </si>
  <si>
    <t>6000</t>
  </si>
  <si>
    <t>029362060019</t>
  </si>
  <si>
    <t>6001</t>
  </si>
  <si>
    <t>029362060057</t>
  </si>
  <si>
    <t>6005</t>
  </si>
  <si>
    <t>029362060026</t>
  </si>
  <si>
    <t>6002</t>
  </si>
  <si>
    <t>029362060101</t>
  </si>
  <si>
    <t>6010</t>
  </si>
  <si>
    <t>029362060071</t>
  </si>
  <si>
    <t>6007</t>
  </si>
  <si>
    <t>029362060217</t>
  </si>
  <si>
    <t>6021</t>
  </si>
  <si>
    <t>Лягушка- поппер 10,5  гр.</t>
  </si>
  <si>
    <t>029362042053</t>
  </si>
  <si>
    <t>4205</t>
  </si>
  <si>
    <t>029362042022</t>
  </si>
  <si>
    <t>4202</t>
  </si>
  <si>
    <t>029362042077</t>
  </si>
  <si>
    <t>4207</t>
  </si>
  <si>
    <t>Мышь, вес 14 гр.</t>
  </si>
  <si>
    <t>029362008004</t>
  </si>
  <si>
    <t>800</t>
  </si>
  <si>
    <t>029362008011</t>
  </si>
  <si>
    <t>801</t>
  </si>
  <si>
    <t>029362008080</t>
  </si>
  <si>
    <t>808-</t>
  </si>
  <si>
    <t>029362008073</t>
  </si>
  <si>
    <t>807</t>
  </si>
  <si>
    <t>Мышь, вес 7 гр.</t>
  </si>
  <si>
    <t>029362007007</t>
  </si>
  <si>
    <t>700 SP</t>
  </si>
  <si>
    <t>029362007014</t>
  </si>
  <si>
    <t>701 SP</t>
  </si>
  <si>
    <t>029362007052</t>
  </si>
  <si>
    <t>705</t>
  </si>
  <si>
    <t>029362007090</t>
  </si>
  <si>
    <t>709</t>
  </si>
  <si>
    <t>029362007083</t>
  </si>
  <si>
    <t>708 SP</t>
  </si>
  <si>
    <t>029362007076</t>
  </si>
  <si>
    <t>707</t>
  </si>
  <si>
    <t>19. Рыболовные товары!!!</t>
  </si>
  <si>
    <t>19.1.Cloudveil</t>
  </si>
  <si>
    <t>Ботинки - SNAKE RIVER IDROGRIP WADING BOOT 10 KRYPTO</t>
  </si>
  <si>
    <t>884440035859</t>
  </si>
  <si>
    <t>884440035859-!</t>
  </si>
  <si>
    <t>Cloudveil</t>
  </si>
  <si>
    <t>19.1.1.Обувь</t>
  </si>
  <si>
    <t>Ботинки - SNAKE RIVER IDROGRIP WADING BOOT 11 KRYPTO</t>
  </si>
  <si>
    <t>884440035873</t>
  </si>
  <si>
    <t>884440035873-!</t>
  </si>
  <si>
    <t>Ботинки - SNAKE RIVER IDROGRIP WADING BOOT 9 KRYPTO</t>
  </si>
  <si>
    <t>884440035835</t>
  </si>
  <si>
    <t>884440035835-!</t>
  </si>
  <si>
    <t>Ботинки - SNAKE RIVER WADING BOOT 10 TEAK</t>
  </si>
  <si>
    <t>884440036023</t>
  </si>
  <si>
    <t>884440036023-!</t>
  </si>
  <si>
    <t>Ботинки - SNAKE RIVER WADING BOOT 11 TEAK</t>
  </si>
  <si>
    <t>884440036047</t>
  </si>
  <si>
    <t>884440036047-!</t>
  </si>
  <si>
    <t>Ботинки - SNAKE RIVER WADING BOOT 8 TEAK</t>
  </si>
  <si>
    <t>884440035989</t>
  </si>
  <si>
    <t>884440035989-!</t>
  </si>
  <si>
    <t>Ботинки - SNAKE RIVER WADING BOOT 9 TEAK</t>
  </si>
  <si>
    <t>884440036009</t>
  </si>
  <si>
    <t>884440036009-!</t>
  </si>
  <si>
    <t>Ботинки Cloudveil - 8x GrippyRubber 11(43)</t>
  </si>
  <si>
    <t>846090091296</t>
  </si>
  <si>
    <t>846090091296-!</t>
  </si>
  <si>
    <t>Ботинки Cloudveil - 8x GrippyRubber 12(44)</t>
  </si>
  <si>
    <t>846090091319</t>
  </si>
  <si>
    <t>846090091319-!</t>
  </si>
  <si>
    <t>Ботинки Cloudveil - 8x GrippyRubber 13(45)</t>
  </si>
  <si>
    <t>846090091333</t>
  </si>
  <si>
    <t>846090091333-!</t>
  </si>
  <si>
    <t>Ботинки Cloudveil - 8x GrippyRubber 14(46)</t>
  </si>
  <si>
    <t>846090091340</t>
  </si>
  <si>
    <t>846090091340-!</t>
  </si>
  <si>
    <t>Ботинки Cloudveil - 8x Wading Boot 12(44)</t>
  </si>
  <si>
    <t>846090090084</t>
  </si>
  <si>
    <t>846090090084-!</t>
  </si>
  <si>
    <t>Ботинки Cloudveil - 8x Wading Boot 13(45)</t>
  </si>
  <si>
    <t>846090090091</t>
  </si>
  <si>
    <t>846090090091-!</t>
  </si>
  <si>
    <t>Ботинки Cloudveil - 8x Wading Boot 14(46)</t>
  </si>
  <si>
    <t>846090090107</t>
  </si>
  <si>
    <t>846090090107-!</t>
  </si>
  <si>
    <t>Ботинки Cloudveil - 8x Wading Boot 8(40)</t>
  </si>
  <si>
    <t>846090090046</t>
  </si>
  <si>
    <t>846090090046-!</t>
  </si>
  <si>
    <t>Куртка Cloudveil - Inertia Peak Jacket L</t>
  </si>
  <si>
    <t>843593035307-!</t>
  </si>
  <si>
    <t>19.1.2.1.Куртки и рубашки</t>
  </si>
  <si>
    <t>Куртка Cloudveil - Inertia Peak Jacket M</t>
  </si>
  <si>
    <t>843593035291</t>
  </si>
  <si>
    <t>843593035291-!</t>
  </si>
  <si>
    <t>Куртка Cloudveil - Inertia Peak Jacket XL</t>
  </si>
  <si>
    <t>843593035314-!</t>
  </si>
  <si>
    <t>Куртка Cloudveil - Zorro Jacket L</t>
  </si>
  <si>
    <t>843593035000-!</t>
  </si>
  <si>
    <t>Куртка Cloudveil - Zorro Jacket M</t>
  </si>
  <si>
    <t>843593034997</t>
  </si>
  <si>
    <t>843593034997-!</t>
  </si>
  <si>
    <t>Куртка Cloudveil - Zorro Jacket XL</t>
  </si>
  <si>
    <t>843593035017-!</t>
  </si>
  <si>
    <t>Куртка Cloudveil - Zorro Jacket XXL</t>
  </si>
  <si>
    <t>843593035024-!</t>
  </si>
  <si>
    <t>Куртка жен. - ZORRO SHELL JACKET L BLADE GREEN</t>
  </si>
  <si>
    <t>884440033077-!</t>
  </si>
  <si>
    <t>Куртка жен. - ZORRO SHELL JACKET L DREAM</t>
  </si>
  <si>
    <t>884440033060-!</t>
  </si>
  <si>
    <t>Куртка жен. - ZORRO SHELL JACKET L GERANIUM</t>
  </si>
  <si>
    <t>884440033053-!</t>
  </si>
  <si>
    <t>Куртка жен. - ZORRO SHELL JACKET M BLADE GREEN</t>
  </si>
  <si>
    <t>884440033039-!</t>
  </si>
  <si>
    <t>Куртка жен. - ZORRO SHELL JACKET M DREAM</t>
  </si>
  <si>
    <t>884440033022-!</t>
  </si>
  <si>
    <t>Куртка жен. - ZORRO SHELL JACKET M GERANIUM</t>
  </si>
  <si>
    <t>884440033015-!</t>
  </si>
  <si>
    <t>Куртка жен. - ZORRO SHELL JACKET S BLADE GREEN</t>
  </si>
  <si>
    <t>884440032995-!</t>
  </si>
  <si>
    <t>Куртка жен. - ZORRO SHELL JACKET XL BLADE GREEN</t>
  </si>
  <si>
    <t>884440033114-!</t>
  </si>
  <si>
    <t>Куртка жен. - ZORRO SHELL JACKET XL DREAM</t>
  </si>
  <si>
    <t>884440033107-!</t>
  </si>
  <si>
    <t>Куртка жен. - ZORRO SHELL JACKET XL GERANIUM</t>
  </si>
  <si>
    <t>884440033091-!</t>
  </si>
  <si>
    <t>Куртка жен. - ZORRO SHELL JACKET XS DREAM</t>
  </si>
  <si>
    <t>884440032940</t>
  </si>
  <si>
    <t>884440032940-!</t>
  </si>
  <si>
    <t>Рубашка - CANOPY SHIRT L EVERGREEN</t>
  </si>
  <si>
    <t>884440031561-!</t>
  </si>
  <si>
    <t>Рубашка - CANOPY SHIRT L PEARL BLUE</t>
  </si>
  <si>
    <t>884440031554-!</t>
  </si>
  <si>
    <t>Рубашка - CANOPY SHIRT L RESERVOIR</t>
  </si>
  <si>
    <t>884440031547-!</t>
  </si>
  <si>
    <t>Рубашка - CANOPY SHIRT M EVERGREEN</t>
  </si>
  <si>
    <t>884440031530-!</t>
  </si>
  <si>
    <t>Рубашка - CANOPY SHIRT M PEARL BLUE</t>
  </si>
  <si>
    <t>884440031523-!</t>
  </si>
  <si>
    <t>Рубашка - CANOPY SHIRT M RESERVOIR</t>
  </si>
  <si>
    <t>884440031516-!</t>
  </si>
  <si>
    <t>Рубашка - CANOPY SHIRT S EVERGREEN</t>
  </si>
  <si>
    <t>884440031509-!</t>
  </si>
  <si>
    <t>Рубашка - CANOPY SHIRT S PEARL BLUE</t>
  </si>
  <si>
    <t>884440031493-!</t>
  </si>
  <si>
    <t>Рубашка - CANOPY SHIRT S RESERVOIR</t>
  </si>
  <si>
    <t>884440031486-!</t>
  </si>
  <si>
    <t>Рубашка - CANOPY SHIRT XL EVERGREEN</t>
  </si>
  <si>
    <t>884440031592-!</t>
  </si>
  <si>
    <t>Рубашка - CANOPY SHIRT XL PEARL BLUE</t>
  </si>
  <si>
    <t>884440031585-!</t>
  </si>
  <si>
    <t>Рубашка - CANOPY SHIRT XL RESERVOIR</t>
  </si>
  <si>
    <t>884440031578-!</t>
  </si>
  <si>
    <t>Рубашка - CANOPY SHIRT XXL EVERGREEN</t>
  </si>
  <si>
    <t>884440031622-!</t>
  </si>
  <si>
    <t>Рубашка - CANOPY SHIRT XXL PEARL BLUE</t>
  </si>
  <si>
    <t>884440031615-!</t>
  </si>
  <si>
    <t>Рубашка - CANOPY SHIRT XXL RESERVOIR</t>
  </si>
  <si>
    <t>884440031608-!</t>
  </si>
  <si>
    <t>Рубашка - CLASSIC COOL LS SHIRT L ALUMINUM</t>
  </si>
  <si>
    <t>884440030984-!</t>
  </si>
  <si>
    <t>Рубашка - CLASSIC COOL LS SHIRT L APRICOT</t>
  </si>
  <si>
    <t>884440030977-!</t>
  </si>
  <si>
    <t>Рубашка - CLASSIC COOL LS SHIRT L DREAM</t>
  </si>
  <si>
    <t>884440030991-!</t>
  </si>
  <si>
    <t>Рубашка - CLASSIC COOL LS SHIRT L SWAMP</t>
  </si>
  <si>
    <t>884440030960-!</t>
  </si>
  <si>
    <t>Рубашка - CLASSIC COOL LS SHIRT M ALUMINUM</t>
  </si>
  <si>
    <t>884440030946-!</t>
  </si>
  <si>
    <t>Рубашка - CLASSIC COOL LS SHIRT XL ALUMINUM</t>
  </si>
  <si>
    <t>884440031028-!</t>
  </si>
  <si>
    <t>Рубашка - CLASSIC COOL LS SHIRT XL APRICOT</t>
  </si>
  <si>
    <t>884440031011-!</t>
  </si>
  <si>
    <t>Рубашка - CLASSIC COOL LS SHIRT XL DREAM</t>
  </si>
  <si>
    <t>884440031035-!</t>
  </si>
  <si>
    <t>Рубашка - CLASSIC COOL LS SHIRT XL SWAMP</t>
  </si>
  <si>
    <t>884440031004-!</t>
  </si>
  <si>
    <t>Рубашка - CLASSIC COOL LS SHIRT XXL ALUMINUM</t>
  </si>
  <si>
    <t>884440031066-!</t>
  </si>
  <si>
    <t>Рубашка - CLASSIC COOL LS SHIRT XXL DREAM</t>
  </si>
  <si>
    <t>884440031073-!</t>
  </si>
  <si>
    <t>Рубашка - CLASSIC COOL LS SHIRT XXL SWAMP</t>
  </si>
  <si>
    <t>884440031042-!</t>
  </si>
  <si>
    <t>Рубашка - COOL LS SHIRT L CEDAR GREEN</t>
  </si>
  <si>
    <t>884440031196-!</t>
  </si>
  <si>
    <t>Рубашка - COOL LS SHIRT M CEDAR GREEN</t>
  </si>
  <si>
    <t>884440031158-!</t>
  </si>
  <si>
    <t>Рубашка - COOL LS SHIRT XL CEDAR GREEN</t>
  </si>
  <si>
    <t>884440031233-!</t>
  </si>
  <si>
    <t>Рубашка - COOL LS SHIRT XXL CEDAR GREEN</t>
  </si>
  <si>
    <t>884440031271-!</t>
  </si>
  <si>
    <t>Рубашка - SOUTH PARK SS POLO L EVERGREEN</t>
  </si>
  <si>
    <t>884440031806</t>
  </si>
  <si>
    <t>884440031806-!</t>
  </si>
  <si>
    <t>Рубашка - SOUTH PARK SS POLO L POMPEIAN RED</t>
  </si>
  <si>
    <t>884440031783-!</t>
  </si>
  <si>
    <t>Рубашка - SOUTH PARK SS POLO L RESERVOIR</t>
  </si>
  <si>
    <t>884440031790-!</t>
  </si>
  <si>
    <t>Рубашка - SOUTH PARK SS POLO M EVERGREEN</t>
  </si>
  <si>
    <t>884440031745</t>
  </si>
  <si>
    <t>884440031745-!</t>
  </si>
  <si>
    <t>Рубашка - SOUTH PARK SS POLO M POMPEIAN RED</t>
  </si>
  <si>
    <t>884440031721-!</t>
  </si>
  <si>
    <t>Рубашка - SOUTH PARK SS POLO M RESERVOIR</t>
  </si>
  <si>
    <t>884440031738</t>
  </si>
  <si>
    <t>884440031738-!</t>
  </si>
  <si>
    <t>Рубашка - SOUTH PARK SS POLO S EVERGREEN</t>
  </si>
  <si>
    <t>884440031684-!</t>
  </si>
  <si>
    <t>Рубашка - SOUTH PARK SS POLO S POMPEIAN RED</t>
  </si>
  <si>
    <t>884440031660-!</t>
  </si>
  <si>
    <t>Рубашка - SOUTH PARK SS POLO XL EVERGREEN</t>
  </si>
  <si>
    <t>884440031868-!</t>
  </si>
  <si>
    <t>Рубашка - SOUTH PARK SS POLO XL POMPEIAN RED</t>
  </si>
  <si>
    <t>884440031844-!</t>
  </si>
  <si>
    <t>Рубашка - SOUTH PARK SS POLO XL RESERVOIR</t>
  </si>
  <si>
    <t>884440031851-!</t>
  </si>
  <si>
    <t>Рубашка - SOUTH PARK SS POLO XXL EVERGREEN</t>
  </si>
  <si>
    <t>884440031929-!</t>
  </si>
  <si>
    <t>Рубашка - SOUTH PARK SS POLO XXL POMPEIAN RED</t>
  </si>
  <si>
    <t>884440031905-!</t>
  </si>
  <si>
    <t>Рубашка - SOUTH PARK SS POLO XXL RESERVOIR</t>
  </si>
  <si>
    <t>884440031912-!</t>
  </si>
  <si>
    <t>Рубашка - SPINNER SHIRT L ALUMINUM</t>
  </si>
  <si>
    <t>884440030823-!</t>
  </si>
  <si>
    <t>Рубашка - SPINNER SHIRT L DREAM</t>
  </si>
  <si>
    <t>884440030830-!</t>
  </si>
  <si>
    <t>Рубашка - SPINNER SHIRT M ALUMINUM</t>
  </si>
  <si>
    <t>884440030809-!</t>
  </si>
  <si>
    <t>Рубашка - SPINNER SHIRT M DREAM</t>
  </si>
  <si>
    <t>884440030816-!</t>
  </si>
  <si>
    <t>Рубашка - SPINNER SHIRT S DREAM</t>
  </si>
  <si>
    <t>884440030793-!</t>
  </si>
  <si>
    <t>Рубашка - SPINNER SHIRT XL ALUMINUM</t>
  </si>
  <si>
    <t>884440030847-!</t>
  </si>
  <si>
    <t>Рубашка - SPINNER SHIRT XL DREAM</t>
  </si>
  <si>
    <t>884440030854-!</t>
  </si>
  <si>
    <t>Рубашка - SPINNER SHIRT XXL ALUMINUM</t>
  </si>
  <si>
    <t>884440030861-!</t>
  </si>
  <si>
    <t>Рубашка - SPINNER SHIRT XXL DREAM</t>
  </si>
  <si>
    <t>884440030878-!</t>
  </si>
  <si>
    <t>Рубашка Cloudveil Classic Cool SS Shirt Abiss L</t>
  </si>
  <si>
    <t>843593038223-!</t>
  </si>
  <si>
    <t>Рубашка Cloudveil Classic Cool SS Shirt Abiss M</t>
  </si>
  <si>
    <t>843593038216-!</t>
  </si>
  <si>
    <t>Рубашка Cloudveil Classic Cool SS Shirt Abiss XL</t>
  </si>
  <si>
    <t>843593038230-!</t>
  </si>
  <si>
    <t>Рубашка Cloudveil Cool LS Shirt Aluminium L</t>
  </si>
  <si>
    <t>843593037271-!</t>
  </si>
  <si>
    <t>Рубашка Cloudveil Cool LS Shirt Aluminium M</t>
  </si>
  <si>
    <t>843593037264-!</t>
  </si>
  <si>
    <t>Рубашка Cloudveil Cool LS Shirt Aluminium XL</t>
  </si>
  <si>
    <t>843593037288-!</t>
  </si>
  <si>
    <t>Рубашка жен. - CANOPY SHIRT L BLADE GREEN</t>
  </si>
  <si>
    <t>884440032452-!</t>
  </si>
  <si>
    <t>Рубашка жен. - CANOPY SHIRT L BLUEBIRD</t>
  </si>
  <si>
    <t>884440032445-!</t>
  </si>
  <si>
    <t>Рубашка жен. - CANOPY SHIRT L PEARL BLUE</t>
  </si>
  <si>
    <t>884440032469-!</t>
  </si>
  <si>
    <t>Рубашка жен. - CANOPY SHIRT M BLADE GREEN</t>
  </si>
  <si>
    <t>884440032421-!</t>
  </si>
  <si>
    <t>Рубашка жен. - CANOPY SHIRT M BLUEBIRD</t>
  </si>
  <si>
    <t>884440032414-!</t>
  </si>
  <si>
    <t>Рубашка жен. - CANOPY SHIRT M PEARL BLUE</t>
  </si>
  <si>
    <t>884440032438-!</t>
  </si>
  <si>
    <t>Рубашка жен. - CANOPY SHIRT S BLADE GREEN</t>
  </si>
  <si>
    <t>884440032391-!</t>
  </si>
  <si>
    <t>Рубашка жен. - CANOPY SHIRT S BLUEBIRD</t>
  </si>
  <si>
    <t>884440032384-!</t>
  </si>
  <si>
    <t>Рубашка жен. - CANOPY SHIRT S PEARL BLUE</t>
  </si>
  <si>
    <t>884440032407-!</t>
  </si>
  <si>
    <t>Рубашка жен. - CANOPY SHIRT XL BLADE GREEN</t>
  </si>
  <si>
    <t>884440032483-!</t>
  </si>
  <si>
    <t>Рубашка жен. - CANOPY SHIRT XL BLUEBIRD</t>
  </si>
  <si>
    <t>884440032476-!</t>
  </si>
  <si>
    <t>Рубашка жен. - CANOPY SHIRT XL PEARL BLUE</t>
  </si>
  <si>
    <t>884440032490-!</t>
  </si>
  <si>
    <t>Рубашка жен. - CLASSIC COOL LS SHIRT L BLUEBIRD</t>
  </si>
  <si>
    <t>884440032018-!</t>
  </si>
  <si>
    <t>Рубашка жен. - CLASSIC COOL LS SHIRT L FADED PINK</t>
  </si>
  <si>
    <t>884440031998-!</t>
  </si>
  <si>
    <t>Рубашка жен. - CLASSIC COOL LS SHIRT L MEADOW</t>
  </si>
  <si>
    <t>884440032001-!</t>
  </si>
  <si>
    <t>Рубашка жен. - CLASSIC COOL LS SHIRT M BLUEBIRD</t>
  </si>
  <si>
    <t>884440031981-!</t>
  </si>
  <si>
    <t>Рубашка жен. - CLASSIC COOL LS SHIRT M FADED PINK</t>
  </si>
  <si>
    <t>884440031967-!</t>
  </si>
  <si>
    <t>Рубашка жен. - CLASSIC COOL LS SHIRT M MEADOW</t>
  </si>
  <si>
    <t>884440031974-!</t>
  </si>
  <si>
    <t>Рубашка жен. - CLASSIC COOL LS SHIRT S BLUEBIRD</t>
  </si>
  <si>
    <t>884440031950-!</t>
  </si>
  <si>
    <t>Рубашка жен. - CLASSIC COOL LS SHIRT S FADED PINK</t>
  </si>
  <si>
    <t>884440031936-!</t>
  </si>
  <si>
    <t>Рубашка жен. - CLASSIC COOL LS SHIRT S MEADOW</t>
  </si>
  <si>
    <t>884440031943-!</t>
  </si>
  <si>
    <t>Рубашка жен. - CLASSIC COOL LS SHIRT XL BLUEBIRD</t>
  </si>
  <si>
    <t>884440032049-!</t>
  </si>
  <si>
    <t>Рубашка жен. - CLASSIC COOL LS SHIRT XL FADED PINK</t>
  </si>
  <si>
    <t>884440032025-!</t>
  </si>
  <si>
    <t>Рубашка жен. - CLASSIC COOL LS SHIRT XL MEADOW</t>
  </si>
  <si>
    <t>884440032032-!</t>
  </si>
  <si>
    <t>Рубашка жен. - COOL LS SHIRT L BLADE GREEN</t>
  </si>
  <si>
    <t>884440032162-!</t>
  </si>
  <si>
    <t>Рубашка жен. - COOL LS SHIRT M BLADE GREEN</t>
  </si>
  <si>
    <t>884440032131-!</t>
  </si>
  <si>
    <t>Рубашка жен. - COOL LS SHIRT S BLADE GREEN</t>
  </si>
  <si>
    <t>884440032100-!</t>
  </si>
  <si>
    <t>Рубашка жен. - COOL LS SHIRT XL BLADE GREEN</t>
  </si>
  <si>
    <t>884440032193-!</t>
  </si>
  <si>
    <t>Рубашка жен. CLASSIC COOL LS M</t>
  </si>
  <si>
    <t>884440026154-!</t>
  </si>
  <si>
    <t>Рубашка жен. COOL LS M</t>
  </si>
  <si>
    <t>884440026208-!</t>
  </si>
  <si>
    <t>Брюки - ZORRO SHELL PANT L BLACK</t>
  </si>
  <si>
    <t>884440035163</t>
  </si>
  <si>
    <t>884440035163-!</t>
  </si>
  <si>
    <t>19.1.2.2.Брюки и шорты</t>
  </si>
  <si>
    <t>Брюки - ZORRO SHELL PANT M BLACK</t>
  </si>
  <si>
    <t>884440035156</t>
  </si>
  <si>
    <t>884440035156-!</t>
  </si>
  <si>
    <t>Брюки - ZORRO SHELL PANT XL BLACK</t>
  </si>
  <si>
    <t>884440035170</t>
  </si>
  <si>
    <t>884440035170-!</t>
  </si>
  <si>
    <t>Брюки - ZORRO SHELL PANT XXL BLACK</t>
  </si>
  <si>
    <t>884440035187</t>
  </si>
  <si>
    <t>884440035187-!</t>
  </si>
  <si>
    <t>Брюки Cloudveil - Inertia Peak Pant 34</t>
  </si>
  <si>
    <t>846090094204</t>
  </si>
  <si>
    <t>846090094204-!</t>
  </si>
  <si>
    <t>Брюки Cloudveil - Inertia Peak Pant 36</t>
  </si>
  <si>
    <t>846090094211</t>
  </si>
  <si>
    <t>846090094211-!</t>
  </si>
  <si>
    <t>Брюки Cloudveil Cool Convertible Pant Covert 34</t>
  </si>
  <si>
    <t>843593000336</t>
  </si>
  <si>
    <t>843593000336-!</t>
  </si>
  <si>
    <t>Брюки Cloudveil Cool Convertible Pant Covert 36</t>
  </si>
  <si>
    <t>843593000343</t>
  </si>
  <si>
    <t>843593000343-!</t>
  </si>
  <si>
    <t>Брюки жен. W COOL CAPRI  8</t>
  </si>
  <si>
    <t>846090075562</t>
  </si>
  <si>
    <t>846090075562-!</t>
  </si>
  <si>
    <t>Шорты Cloudveil Cool Short Covert 32</t>
  </si>
  <si>
    <t>846090095768-!</t>
  </si>
  <si>
    <t>Шорты Cloudveil Cool Short Covert 34</t>
  </si>
  <si>
    <t>846090095775-!</t>
  </si>
  <si>
    <t>Шорты Cloudveil Cool Short Covert 36</t>
  </si>
  <si>
    <t>846090095782-!</t>
  </si>
  <si>
    <t>Шорты Cloudveil Cool Short Covert 38</t>
  </si>
  <si>
    <t>846090095799-!</t>
  </si>
  <si>
    <t>Кепка Cloudveil - 8x Ballcap Khaki</t>
  </si>
  <si>
    <t>846090027813-!</t>
  </si>
  <si>
    <t>19.1.2.3.Головные уборы</t>
  </si>
  <si>
    <t>Кепка с ушами Cloudveil - Hellroaring Hat</t>
  </si>
  <si>
    <t>843593001463-!</t>
  </si>
  <si>
    <t>Шляпа - RIVERSIDE HAT ONE SIZE BRINDLE</t>
  </si>
  <si>
    <t>884440028059-!</t>
  </si>
  <si>
    <t>Men's Jacket - Куртка Men's Koven Jacket (цв.606)</t>
  </si>
  <si>
    <t>CV4603-606-XL-!</t>
  </si>
  <si>
    <t>19.1.3.1. Куртки</t>
  </si>
  <si>
    <t>Men's Pullover - Полувер Launch Pullover(цв.401) L</t>
  </si>
  <si>
    <t>CV5646-401-L-!</t>
  </si>
  <si>
    <t>Куртка - HELLROARING SOFT SHELL JACKET L BLACK INK</t>
  </si>
  <si>
    <t>884440029223-!</t>
  </si>
  <si>
    <t>Куртка - HELLROARING SOFT SHELL JACKET L TEAK</t>
  </si>
  <si>
    <t>884440029230-!</t>
  </si>
  <si>
    <t>Куртка - HELLROARING SOFT SHELL JACKET M TEAK</t>
  </si>
  <si>
    <t>884440029216-!</t>
  </si>
  <si>
    <t>Куртка - HELLROARING SOFT SHELL JACKET XL BLACK INK</t>
  </si>
  <si>
    <t>884440029247-!</t>
  </si>
  <si>
    <t>Куртка - HELLROARING SOFT SHELL JACKET XL TEAK</t>
  </si>
  <si>
    <t>884440029254-!</t>
  </si>
  <si>
    <t>Куртка - HELLROARING SOFT SHELL JACKET XXL BLACK INK</t>
  </si>
  <si>
    <t>884440029261-!</t>
  </si>
  <si>
    <t>Куртка - HELLROARING SOFT SHELL JACKET XXL TEAK</t>
  </si>
  <si>
    <t>884440029278-!</t>
  </si>
  <si>
    <t>Куртка - RIFFLE SHELL JACKET L EVERGREEN</t>
  </si>
  <si>
    <t>884440029131-!</t>
  </si>
  <si>
    <t>Куртка - RIFFLE SHELL JACKET L TEAK</t>
  </si>
  <si>
    <t>884440029124-!</t>
  </si>
  <si>
    <t>Куртка - RIFFLE SHELL JACKET M TEAK</t>
  </si>
  <si>
    <t>884440029100-!</t>
  </si>
  <si>
    <t>Куртка - RIFFLE SHELL JACKET XL EVERGREEN</t>
  </si>
  <si>
    <t>884440029155-!</t>
  </si>
  <si>
    <t>Куртка - RIFFLE SHELL JACKET XL TEAK</t>
  </si>
  <si>
    <t>884440029148-!</t>
  </si>
  <si>
    <t>Куртка - RIFFLE SHELL JACKET XXL EVERGREEN</t>
  </si>
  <si>
    <t>884440029179-!</t>
  </si>
  <si>
    <t>Куртка - RIFFLE SHELL JACKET XXL TEAK</t>
  </si>
  <si>
    <t>884440029162-!</t>
  </si>
  <si>
    <t>Куртка - ZORRO SHELL JACKET XS POMPEIAN RED</t>
  </si>
  <si>
    <t>884440034814-!</t>
  </si>
  <si>
    <t>Куртка Cloudveil - Hellroaring Jacket L</t>
  </si>
  <si>
    <t>846090089439-!</t>
  </si>
  <si>
    <t>Куртка Cloudveil - Hellroaring Jacket M</t>
  </si>
  <si>
    <t>846090089422</t>
  </si>
  <si>
    <t>846090089422-!</t>
  </si>
  <si>
    <t>Куртка Cloudveil - Hellroaring Jacket S</t>
  </si>
  <si>
    <t>846090089415-!</t>
  </si>
  <si>
    <t>Куртка Cloudveil - Hellroaring Jacket XL</t>
  </si>
  <si>
    <t>846090089446-!</t>
  </si>
  <si>
    <t>Куртка Cloudveil - Hellroaring Jacket XXL</t>
  </si>
  <si>
    <t>846090089453-!</t>
  </si>
  <si>
    <t>Куртка дождевая жен. KOVEN M</t>
  </si>
  <si>
    <t>884440036719-!</t>
  </si>
  <si>
    <t>Куртка дождевая муж. RPK M</t>
  </si>
  <si>
    <t>884440037051-!</t>
  </si>
  <si>
    <t>Куртка жен Enclosure Hooded Jacket baltic L</t>
  </si>
  <si>
    <t>790437777988-!</t>
  </si>
  <si>
    <t>Куртка жен Enclosure Hooded Jacket baltic M</t>
  </si>
  <si>
    <t>790437777971-!</t>
  </si>
  <si>
    <t>Куртка жен Enclosure Hooded Jacket baltic XL</t>
  </si>
  <si>
    <t>790437777995-!</t>
  </si>
  <si>
    <t>Куртка жен Enclosure Hooded Jacket persian red L</t>
  </si>
  <si>
    <t>790437778039-!</t>
  </si>
  <si>
    <t>Куртка жен Enclosure Hooded Jacket persian red M</t>
  </si>
  <si>
    <t>790437778022-!</t>
  </si>
  <si>
    <t>Куртка жен Enclosure Hooded Jacket persian red XL</t>
  </si>
  <si>
    <t>790437778046-!</t>
  </si>
  <si>
    <t>Куртка жен FirsTurn Jacket arctic L</t>
  </si>
  <si>
    <t>790437778381-!</t>
  </si>
  <si>
    <t>Куртка жен FirsTurn Jacket napa L</t>
  </si>
  <si>
    <t>790437778336-!</t>
  </si>
  <si>
    <t>Куртка жен FirsTurn Jacket napa M</t>
  </si>
  <si>
    <t>790437778329-!</t>
  </si>
  <si>
    <t>Куртка жен FirsTurn Jacket persian red XL</t>
  </si>
  <si>
    <t>790437778442-!</t>
  </si>
  <si>
    <t>Куртка жен Inversion Hooded Jacket arctic L</t>
  </si>
  <si>
    <t>790437777681-!</t>
  </si>
  <si>
    <t>Куртка жен Inversion Hooded Jacket arctic M</t>
  </si>
  <si>
    <t>790437777674-!</t>
  </si>
  <si>
    <t>Куртка жен Inversion Hooded Jacket arctic XL</t>
  </si>
  <si>
    <t>790437777698-!</t>
  </si>
  <si>
    <t>Куртка жен Inversion Hooded Jacket beet red L</t>
  </si>
  <si>
    <t>790437777636-!</t>
  </si>
  <si>
    <t>Куртка жен Inversion Hooded Jacket beet red XL</t>
  </si>
  <si>
    <t>790437777643-!</t>
  </si>
  <si>
    <t>Куртка жен Madison Jacket beet red L</t>
  </si>
  <si>
    <t>790437780124-!</t>
  </si>
  <si>
    <t>Куртка жен Madison Jacket beet red M</t>
  </si>
  <si>
    <t>790437780117-!</t>
  </si>
  <si>
    <t>Куртка жен Madison Jacket beet red XL</t>
  </si>
  <si>
    <t>790437780131-!</t>
  </si>
  <si>
    <t>Куртка жен Madison Jacket napa L</t>
  </si>
  <si>
    <t>790437780179-!</t>
  </si>
  <si>
    <t>Куртка жен Madison Jacket napa M</t>
  </si>
  <si>
    <t>790437780162-!</t>
  </si>
  <si>
    <t>Куртка жен Madison Jacket napa XL</t>
  </si>
  <si>
    <t>790437780186-!</t>
  </si>
  <si>
    <t>Куртка жен Madison Quilted Jacket arctic L</t>
  </si>
  <si>
    <t>790437780575-!</t>
  </si>
  <si>
    <t>Куртка жен Madison Quilted Jacket arctic M</t>
  </si>
  <si>
    <t>790437780568-!</t>
  </si>
  <si>
    <t>Куртка жен Madison Quilted Jacket arctic XL</t>
  </si>
  <si>
    <t>790437780582-!</t>
  </si>
  <si>
    <t>Куртка жен Madison Quilted Jacket napa L</t>
  </si>
  <si>
    <t>790437780520-!</t>
  </si>
  <si>
    <t>Куртка жен Run Don't Walk Full Zip Hoody baltic L</t>
  </si>
  <si>
    <t>790437790048-!</t>
  </si>
  <si>
    <t>Куртка жен Run Don't Walk Full Zip Hoody baltic XL</t>
  </si>
  <si>
    <t>790437790055-!</t>
  </si>
  <si>
    <t>Куртка жен Run Don't Walk Half Zip black L</t>
  </si>
  <si>
    <t>790437790147-!</t>
  </si>
  <si>
    <t>Куртка жен Run Don't Walk Half Zip black XL</t>
  </si>
  <si>
    <t>790437790154-!</t>
  </si>
  <si>
    <t>Куртка жен Run Don't Walk Half Zip pearl L</t>
  </si>
  <si>
    <t>790437790246-!</t>
  </si>
  <si>
    <t>Куртка жен Run Don't Walk Half Zip pearl XL</t>
  </si>
  <si>
    <t>790437790253-!</t>
  </si>
  <si>
    <t>Куртка жен Run Don't Walk Half Zip persian red L</t>
  </si>
  <si>
    <t>790437790291-!</t>
  </si>
  <si>
    <t>Куртка жен Run Don't Walk Half Zip persian red XL</t>
  </si>
  <si>
    <t>790437790307-!</t>
  </si>
  <si>
    <t>Куртка муж 4 Pines Jacket dark shadow XL</t>
  </si>
  <si>
    <t>790437779098-!</t>
  </si>
  <si>
    <t>Куртка муж 4 Pines Jacket dark shadow XXL</t>
  </si>
  <si>
    <t>790437779104-!</t>
  </si>
  <si>
    <t>Куртка муж Enclosure Hooded Jacket black XL</t>
  </si>
  <si>
    <t>790437776455-!</t>
  </si>
  <si>
    <t>Куртка муж Enclosure Hooded Jacket black XXL</t>
  </si>
  <si>
    <t>790437776462-!</t>
  </si>
  <si>
    <t>Куртка муж Enclosure Hooded Jacket patrol red L</t>
  </si>
  <si>
    <t>790437776561-!</t>
  </si>
  <si>
    <t>Куртка муж Enclosure Hooded Jacket patrol red XL</t>
  </si>
  <si>
    <t>790437776578-!</t>
  </si>
  <si>
    <t>Куртка муж Enclosure Hooded Jacket patrol red XXL</t>
  </si>
  <si>
    <t>790437776585-!</t>
  </si>
  <si>
    <t>Куртка муж FirsTurn Jacket black XL</t>
  </si>
  <si>
    <t>790437777353-!</t>
  </si>
  <si>
    <t>Куртка муж FirsTurn Jacket black XXL</t>
  </si>
  <si>
    <t>790437777360-!</t>
  </si>
  <si>
    <t>Куртка муж FirsTurn Jacket patrol red XL</t>
  </si>
  <si>
    <t>790437777476-!</t>
  </si>
  <si>
    <t>Куртка муж Hoback Jacket black XL</t>
  </si>
  <si>
    <t>790437778732-!</t>
  </si>
  <si>
    <t>Куртка муж Hoback Jacket black XXL</t>
  </si>
  <si>
    <t>790437778749-!</t>
  </si>
  <si>
    <t>Куртка муж Hoback Jacket ember XL</t>
  </si>
  <si>
    <t>790437778855-!</t>
  </si>
  <si>
    <t>Куртка муж Hoback Jacket ember XXL</t>
  </si>
  <si>
    <t>790437778862-!</t>
  </si>
  <si>
    <t>Куртка муж Koven Jacket patrol red L</t>
  </si>
  <si>
    <t>790437776684-!</t>
  </si>
  <si>
    <t>Куртка муж Koven Jacket patrol red XL</t>
  </si>
  <si>
    <t>790437776691-!</t>
  </si>
  <si>
    <t>Куртка муж Koven Jacket patrol red XXL</t>
  </si>
  <si>
    <t>790437776707-!</t>
  </si>
  <si>
    <t>Куртка муж Koven Jacket treetop grove L</t>
  </si>
  <si>
    <t>790437776806-!</t>
  </si>
  <si>
    <t>Куртка муж Koven Jacket treetop grove XL</t>
  </si>
  <si>
    <t>790437776813-!</t>
  </si>
  <si>
    <t>Куртка муж Koven Jacket treetop grove XXL</t>
  </si>
  <si>
    <t>790437776820-!</t>
  </si>
  <si>
    <t>Куртка муж Menclosure Jacket XXL cadet/jet</t>
  </si>
  <si>
    <t>843593017709-!</t>
  </si>
  <si>
    <t>Куртка муж RPK Jacket black L</t>
  </si>
  <si>
    <t>790437779265-!</t>
  </si>
  <si>
    <t>Куртка муж RPK Jacket black M</t>
  </si>
  <si>
    <t>790437779258-!</t>
  </si>
  <si>
    <t>Куртка муж RPK Jacket black XL</t>
  </si>
  <si>
    <t>790437779272-!</t>
  </si>
  <si>
    <t>Куртка муж RPK Jacket black XXL</t>
  </si>
  <si>
    <t>790437779289-!</t>
  </si>
  <si>
    <t>Куртка муж RPK Jacket patrol red L</t>
  </si>
  <si>
    <t>790437779388-!</t>
  </si>
  <si>
    <t>Куртка муж RPK Jacket patrol red M</t>
  </si>
  <si>
    <t>790437779371-!</t>
  </si>
  <si>
    <t>Куртка муж RPK Jacket patrol red XL</t>
  </si>
  <si>
    <t>790437779395-!</t>
  </si>
  <si>
    <t>Куртка муж RPK Jacket patrol red XXL</t>
  </si>
  <si>
    <t>790437779401-!</t>
  </si>
  <si>
    <t>Куртка муж Run Don't Walk Full Zip Hoody black XL</t>
  </si>
  <si>
    <t>790437788922-!</t>
  </si>
  <si>
    <t>Куртка муж Run Don't Walk Full Zip Hoody black XXL</t>
  </si>
  <si>
    <t>790437788939-!</t>
  </si>
  <si>
    <t>Куртка муж Run Don't Walk Full Zip Hoody dark XL</t>
  </si>
  <si>
    <t>790437788984-!</t>
  </si>
  <si>
    <t>Куртка муж Run Don't Walk Full Zip Hoody dark XXL</t>
  </si>
  <si>
    <t>790437788991-!</t>
  </si>
  <si>
    <t>Куртка муж Run Don't Walk Full Zip Hoody ember XL</t>
  </si>
  <si>
    <t>790437789042-!</t>
  </si>
  <si>
    <t>Куртка муж Run Don't Walk Full Zip Hoody ember XXL</t>
  </si>
  <si>
    <t>790437789059-!</t>
  </si>
  <si>
    <t>Куртка муж. HELLROARING M</t>
  </si>
  <si>
    <t>884440025812-!</t>
  </si>
  <si>
    <t>Куртка муж. SNAKE RIVER PRO M</t>
  </si>
  <si>
    <t>884440025775-!</t>
  </si>
  <si>
    <t>Куртка пух жен Down Patrol Jacket glacier L</t>
  </si>
  <si>
    <t>790437779722-!</t>
  </si>
  <si>
    <t>Куртка пух жен Down Patrol Jacket glacier XL</t>
  </si>
  <si>
    <t>790437779739-!</t>
  </si>
  <si>
    <t>Куртка пух жен Down Patrol Jacket persian red XL</t>
  </si>
  <si>
    <t>790437779784-!</t>
  </si>
  <si>
    <t>Куртка пух муж Down Patrol Jacket cinder/mud XXL</t>
  </si>
  <si>
    <t>790437778626-!</t>
  </si>
  <si>
    <t>Куртка пух муж Down Patrol Jacket treetop grov XXL</t>
  </si>
  <si>
    <t>790437778565-!</t>
  </si>
  <si>
    <t>Куртка пух муж Endless Down Jacket ember XXL</t>
  </si>
  <si>
    <t>790437776349-!</t>
  </si>
  <si>
    <t>Куртка пух муж Endless Down Jacket grove XL</t>
  </si>
  <si>
    <t>790437776394-!</t>
  </si>
  <si>
    <t>Куртка пух муж Endless Down Jacket grove XXL</t>
  </si>
  <si>
    <t>790437776400-!</t>
  </si>
  <si>
    <t>Куртка пух муж Endless Down Jacket twilight XXL</t>
  </si>
  <si>
    <t>790437776288-!</t>
  </si>
  <si>
    <t>Куртка пуховая жен. DOWN PATROL M</t>
  </si>
  <si>
    <t>884440037143-!</t>
  </si>
  <si>
    <t>Куртка пуховая жен. KOVEN PLUS M</t>
  </si>
  <si>
    <t>884440036238-!</t>
  </si>
  <si>
    <t>Куртка софт шел муж. SARATOGA M</t>
  </si>
  <si>
    <t>884440037112-!</t>
  </si>
  <si>
    <t>Куртка софт шел муж. SERENDIPITY M</t>
  </si>
  <si>
    <t>884440036474-!</t>
  </si>
  <si>
    <t>Куртка теплая жен. ENCLOSURE HOODED M</t>
  </si>
  <si>
    <t>884440036658-!</t>
  </si>
  <si>
    <t>Куртка теплая жен. HOBACK M</t>
  </si>
  <si>
    <t>884440037242-!</t>
  </si>
  <si>
    <t>Куртка флис муж Gelande Jacket black L</t>
  </si>
  <si>
    <t>790437789455-!</t>
  </si>
  <si>
    <t>Куртка флис муж Gelande Jacket black XL</t>
  </si>
  <si>
    <t>790437789462-!</t>
  </si>
  <si>
    <t>Куртка флис муж Gelande Jacket black XXL</t>
  </si>
  <si>
    <t>790437789479-!</t>
  </si>
  <si>
    <t>Куртка флис муж Gelande Jacket grove L</t>
  </si>
  <si>
    <t>790437789578-!</t>
  </si>
  <si>
    <t>Куртка флис муж Gelande Jacket grove XL</t>
  </si>
  <si>
    <t>790437789585-!</t>
  </si>
  <si>
    <t>Куртка флис муж Gelande Jacket grove XXL</t>
  </si>
  <si>
    <t>790437789592-!</t>
  </si>
  <si>
    <t>Куртка флис муж Gelande Jacket twilight M</t>
  </si>
  <si>
    <t>790437789509-!</t>
  </si>
  <si>
    <t>Куртка флис муж Gelande Jacket twilight XL</t>
  </si>
  <si>
    <t>790437789523-!</t>
  </si>
  <si>
    <t>Куртка флис муж Gelande Jacket twilight XXL</t>
  </si>
  <si>
    <t>790437789530-!</t>
  </si>
  <si>
    <t>Куртка флис муж Traverse Jacket black L</t>
  </si>
  <si>
    <t>790437789639-!</t>
  </si>
  <si>
    <t>Куртка флис муж Traverse Jacket black XL</t>
  </si>
  <si>
    <t>790437789646-!</t>
  </si>
  <si>
    <t>Куртка флис муж Traverse Jacket black XXL</t>
  </si>
  <si>
    <t>790437789653-!</t>
  </si>
  <si>
    <t>Куртка флис муж Traverse Jacket grove L</t>
  </si>
  <si>
    <t>790437789752-!</t>
  </si>
  <si>
    <t>Куртка флис муж Traverse Jacket grove M</t>
  </si>
  <si>
    <t>790437789745-!</t>
  </si>
  <si>
    <t>Куртка флис муж Traverse Jacket grove XL</t>
  </si>
  <si>
    <t>790437789769-!</t>
  </si>
  <si>
    <t>Куртка флис муж Traverse Jacket grove XXL</t>
  </si>
  <si>
    <t>790437789776-!</t>
  </si>
  <si>
    <t>Куртка флис муж Traverse Jacket twilight L</t>
  </si>
  <si>
    <t>790437789691-!</t>
  </si>
  <si>
    <t>Куртка флис муж Traverse Jacket twilight XL</t>
  </si>
  <si>
    <t>790437789707-!</t>
  </si>
  <si>
    <t>Куртка флис муж Traverse Jacket twilight XXL</t>
  </si>
  <si>
    <t>790437789714-!</t>
  </si>
  <si>
    <t>Куртка флисовая Для мальчиков BOY'S TRAVERSE</t>
  </si>
  <si>
    <t>884440038263-!</t>
  </si>
  <si>
    <t>Куртка флисовая жен. GIRL'S TRAVERSE FULL ZIP</t>
  </si>
  <si>
    <t>884440038447-!</t>
  </si>
  <si>
    <t>Куртка флисовая жен. GRIDLOCK HOODED M</t>
  </si>
  <si>
    <t>884440037808-!</t>
  </si>
  <si>
    <t>Куртка флисовая жен. RUN DON'T WALK FULL ZIP M</t>
  </si>
  <si>
    <t>884440037822-!</t>
  </si>
  <si>
    <t>Куртка флисовая муж. GELANDE M</t>
  </si>
  <si>
    <t>884440037617-!</t>
  </si>
  <si>
    <t>Куртка флисовая муж. GRANITE HALF PULLOVER M</t>
  </si>
  <si>
    <t>884440037655-!</t>
  </si>
  <si>
    <t>Куртка флисовая муж. GRIDLOCK M</t>
  </si>
  <si>
    <t>884440037488-!</t>
  </si>
  <si>
    <t>Куртка флисовая муж. TRAVERSE M</t>
  </si>
  <si>
    <t>884440037679-!</t>
  </si>
  <si>
    <t>884440037686-!</t>
  </si>
  <si>
    <t>Термобелье жен - RDW ZIP NECK LIGHT TOP L BLACK</t>
  </si>
  <si>
    <t>884440020046-!</t>
  </si>
  <si>
    <t>Термобелье жен - RDW ZIP NECK LIGHT TOP M BLACK</t>
  </si>
  <si>
    <t>884440020015-!</t>
  </si>
  <si>
    <t>Термобелье жен - RDW ZIP NECK LIGHT TOP S BLACK</t>
  </si>
  <si>
    <t>884440019989-!</t>
  </si>
  <si>
    <t>Термобелье жен - RDW ZIP NECK LIGHT TOP XL BLACK</t>
  </si>
  <si>
    <t>884440020077-!</t>
  </si>
  <si>
    <t>Термобелье майка жен. BASELAYER MIDWEIGHT M</t>
  </si>
  <si>
    <t>884440038027-!</t>
  </si>
  <si>
    <t>Men's Pant - Штаны Men's Koven Pant (цв.001) XL</t>
  </si>
  <si>
    <t>CV4604-001-XL-!</t>
  </si>
  <si>
    <t>19.1.3.2. Брюки</t>
  </si>
  <si>
    <t>Women's Pant - Штаны Women's Koven Pant (цв.001) M</t>
  </si>
  <si>
    <t>CV4702-001-M-!</t>
  </si>
  <si>
    <t>Брюки дожд муж RPK Pant black L</t>
  </si>
  <si>
    <t>790437779500</t>
  </si>
  <si>
    <t>790437779500-!</t>
  </si>
  <si>
    <t>Брюки дожд муж RPK Pant black XL</t>
  </si>
  <si>
    <t>790437779517</t>
  </si>
  <si>
    <t>790437779517-!</t>
  </si>
  <si>
    <t>Брюки дожд муж RPK Pant black XXL</t>
  </si>
  <si>
    <t>790437779524</t>
  </si>
  <si>
    <t>790437779524-!</t>
  </si>
  <si>
    <t>Брюки дождевые муж. KOVEN PLUS BIB M</t>
  </si>
  <si>
    <t>884440036191</t>
  </si>
  <si>
    <t>884440036191-!</t>
  </si>
  <si>
    <t>Брюки жен Madison Pant black XL</t>
  </si>
  <si>
    <t>790437780339</t>
  </si>
  <si>
    <t>790437780339-!</t>
  </si>
  <si>
    <t>Брюки жен Run Don't Walk Pant baltic L</t>
  </si>
  <si>
    <t>790437790390</t>
  </si>
  <si>
    <t>790437790390-!</t>
  </si>
  <si>
    <t>Брюки жен Run Don't Walk Pant baltic XL</t>
  </si>
  <si>
    <t>790437790406</t>
  </si>
  <si>
    <t>790437790406-!</t>
  </si>
  <si>
    <t>Брюки жен Run Don't Walk Pant black L</t>
  </si>
  <si>
    <t>790437790345</t>
  </si>
  <si>
    <t>790437790345-!</t>
  </si>
  <si>
    <t>Брюки жен Run Don't Walk Pant black XL</t>
  </si>
  <si>
    <t>790437790352</t>
  </si>
  <si>
    <t>790437790352-!</t>
  </si>
  <si>
    <t>Брюки софт шел жен. SYMMETRY M</t>
  </si>
  <si>
    <t>884440036771</t>
  </si>
  <si>
    <t>884440036771-!</t>
  </si>
  <si>
    <t>Брюки тёплые HFG XT размер XXL</t>
  </si>
  <si>
    <t>8717009737487</t>
  </si>
  <si>
    <t>737487-!</t>
  </si>
  <si>
    <t>Брюки тёплые HFG XT размер XXXL</t>
  </si>
  <si>
    <t>8717009742689</t>
  </si>
  <si>
    <t>742689-!</t>
  </si>
  <si>
    <t>Брюки теплые жен. HOBACK M</t>
  </si>
  <si>
    <t>884440037266</t>
  </si>
  <si>
    <t>884440037266-!</t>
  </si>
  <si>
    <t>Брюки флисовые жен. RUN DON'T WALK M</t>
  </si>
  <si>
    <t>884440037891</t>
  </si>
  <si>
    <t>884440037891-!</t>
  </si>
  <si>
    <t>Шапка RUN DON'T WALK One size</t>
  </si>
  <si>
    <t>884440038690-!</t>
  </si>
  <si>
    <t>19.1.3.3. Головные уборы</t>
  </si>
  <si>
    <t>884440038669-!</t>
  </si>
  <si>
    <t>Шапка дет Kid's Spacer Pom Beanie alpine</t>
  </si>
  <si>
    <t>790437780759-!</t>
  </si>
  <si>
    <t>Шапка дет Kid's Spacer Pom Beanie raspberry</t>
  </si>
  <si>
    <t>790437780742-!</t>
  </si>
  <si>
    <t>Шапка жен Serendipity Beanie beet red</t>
  </si>
  <si>
    <t>790437780858-!</t>
  </si>
  <si>
    <t>Шапка муж Blitzen Beanie beet red</t>
  </si>
  <si>
    <t>790437780827-!</t>
  </si>
  <si>
    <t>Шапка муж Run Don't Walk Beanie black</t>
  </si>
  <si>
    <t>790437788663-!</t>
  </si>
  <si>
    <t>Шапка муж Run Don't Walk Beanie patrol red</t>
  </si>
  <si>
    <t>790437788694-!</t>
  </si>
  <si>
    <t>Шапка муж Serendipity Beanie black</t>
  </si>
  <si>
    <t>790437780766-!</t>
  </si>
  <si>
    <t>Перчатки Kid's Traverse Windstop Glove black S</t>
  </si>
  <si>
    <t>790437791427-!</t>
  </si>
  <si>
    <t>19.1.3.4. Перчатки</t>
  </si>
  <si>
    <t>Перчатки Kid's Traverse Windstop Glove black XS</t>
  </si>
  <si>
    <t>790437791410-!</t>
  </si>
  <si>
    <t>Перчатки жен Madison GORE-TEX Glove glacier L</t>
  </si>
  <si>
    <t>790437791397-!</t>
  </si>
  <si>
    <t>Перчатки жен Madison GORE-TEX Glove glacier S</t>
  </si>
  <si>
    <t>790437791373-!</t>
  </si>
  <si>
    <t>Перчатки муж Run Don't Walk  Glove black XL</t>
  </si>
  <si>
    <t>790437791106-!</t>
  </si>
  <si>
    <t>Вейдерсы - GROS VENTRE WADER XL-R OGRE GREEN</t>
  </si>
  <si>
    <t>884440039581</t>
  </si>
  <si>
    <t>884440039581-!</t>
  </si>
  <si>
    <t>19.1.4.Вейдерсы</t>
  </si>
  <si>
    <t>Вейдерсы - GROS VENTRE WADER XXL-L OGRE GREEN</t>
  </si>
  <si>
    <t>884440039611</t>
  </si>
  <si>
    <t>884440039611-!</t>
  </si>
  <si>
    <t>Вейдерсы - HELLROARING WADER L-R CLOVE</t>
  </si>
  <si>
    <t>884440039406</t>
  </si>
  <si>
    <t>884440039406-!</t>
  </si>
  <si>
    <t>Вейдерсы - HELLROARING WADER M-L CLOVE</t>
  </si>
  <si>
    <t>884440039376</t>
  </si>
  <si>
    <t>884440039376-!</t>
  </si>
  <si>
    <t>Вейдерсы - HELLROARING WADER M-R CLOVE</t>
  </si>
  <si>
    <t>884440039369</t>
  </si>
  <si>
    <t>884440039369-!</t>
  </si>
  <si>
    <t>Вейдерсы - HELLROARING WADER XL-R CLOVE</t>
  </si>
  <si>
    <t>884440039437</t>
  </si>
  <si>
    <t>884440039437-!</t>
  </si>
  <si>
    <t>Вейдерсы - HELLROARING WADER XXL-L CLOVE</t>
  </si>
  <si>
    <t>884440039468</t>
  </si>
  <si>
    <t>884440039468-!</t>
  </si>
  <si>
    <t>Вейдерсы Cloudveil - 8x Pro Wader XL</t>
  </si>
  <si>
    <t>846090098448</t>
  </si>
  <si>
    <t>846090098448-!</t>
  </si>
  <si>
    <t>Вейдерсы Cloudveil - 8x Pro Wader XLL</t>
  </si>
  <si>
    <t>846090098455</t>
  </si>
  <si>
    <t>846090098455-!</t>
  </si>
  <si>
    <t>Вейдерсы Cloudveil - 8x Pro Wader XXLK</t>
  </si>
  <si>
    <t>846090098509</t>
  </si>
  <si>
    <t>846090098509-!</t>
  </si>
  <si>
    <t>Вейдерсы Cloudveil - 8x Pro Wader XXLL</t>
  </si>
  <si>
    <t>846090098493</t>
  </si>
  <si>
    <t>846090098493-!</t>
  </si>
  <si>
    <t>Вейдерсы Cloudveil - Hellroaring Wader  XL-K</t>
  </si>
  <si>
    <t>846090099162</t>
  </si>
  <si>
    <t>846090099162-!</t>
  </si>
  <si>
    <t>Вейдерсы Cloudveil - Hellroaring Wader  XL-L</t>
  </si>
  <si>
    <t>846090099155</t>
  </si>
  <si>
    <t>846090099155-!</t>
  </si>
  <si>
    <t>Вейдерсы Cloudveil - Hellroaring Wader  XXL-K</t>
  </si>
  <si>
    <t>846090099209</t>
  </si>
  <si>
    <t>846090099209-!</t>
  </si>
  <si>
    <t>Вейдерсы Cloudveil - Hellroaring Wader  XXL-L</t>
  </si>
  <si>
    <t>846090099193</t>
  </si>
  <si>
    <t>846090099193-!</t>
  </si>
  <si>
    <t>Вейдерсы Cloudveil - Hellroaring Wader L-K</t>
  </si>
  <si>
    <t>846090099124</t>
  </si>
  <si>
    <t>846090099124-!</t>
  </si>
  <si>
    <t>Вейдерсы Cloudveil - Hellroaring Wader L-R</t>
  </si>
  <si>
    <t>846090099100</t>
  </si>
  <si>
    <t>846090099100-!</t>
  </si>
  <si>
    <t>Вейдерсы Cloudveil - Hellroaring Wader L-S</t>
  </si>
  <si>
    <t>846090099094</t>
  </si>
  <si>
    <t>846090099094-!</t>
  </si>
  <si>
    <t>Вейдерсы Cloudveil - Hellroaring Wader M-K</t>
  </si>
  <si>
    <t>846090099087</t>
  </si>
  <si>
    <t>846090099087-!</t>
  </si>
  <si>
    <t>Вейдерсы Cloudveil - Hellroaring Wader M-R</t>
  </si>
  <si>
    <t>846090099063</t>
  </si>
  <si>
    <t>846090099063-!</t>
  </si>
  <si>
    <t>Вейдерсы Cloudveil - Hellroaring Wader M-S</t>
  </si>
  <si>
    <t>846090099056</t>
  </si>
  <si>
    <t>846090099056-!</t>
  </si>
  <si>
    <t>Вейдерсы Cloudveil - Hellroaring Wader S-R</t>
  </si>
  <si>
    <t>846090099032</t>
  </si>
  <si>
    <t>846090099032-!</t>
  </si>
  <si>
    <t>Вейдерсы Cloudveil - Hellroaring Wader XL-R</t>
  </si>
  <si>
    <t>846090099148</t>
  </si>
  <si>
    <t>846090099148-!</t>
  </si>
  <si>
    <t>Вейдерсы кор. - HELLROARING WADING PANT M CLOVE</t>
  </si>
  <si>
    <t>884440028998</t>
  </si>
  <si>
    <t>884440028998-!</t>
  </si>
  <si>
    <t>Вейдерсы кор. - HELLROARING WADING PANT XL CLOVE</t>
  </si>
  <si>
    <t>884440029018</t>
  </si>
  <si>
    <t>884440029018-!</t>
  </si>
  <si>
    <t>Вейдерсы кор. - HELLROARING WADING PANT XXL CLOVE</t>
  </si>
  <si>
    <t>884440029025</t>
  </si>
  <si>
    <t>884440029025-!</t>
  </si>
  <si>
    <t>Вейдерсы кор. - SNAKE RIVER PRO WADING PANT L KRYPTO</t>
  </si>
  <si>
    <t>884440028950</t>
  </si>
  <si>
    <t>884440028950-!</t>
  </si>
  <si>
    <t>Вейдерсы кор. - SNAKE RIVER PRO WADING PANT M KRYPTO</t>
  </si>
  <si>
    <t>884440028943</t>
  </si>
  <si>
    <t>884440028943-!</t>
  </si>
  <si>
    <t>Вейдерсы кор. - SNAKE RIVER PRO WADING PANT S KRYPTO</t>
  </si>
  <si>
    <t>884440028936</t>
  </si>
  <si>
    <t>884440028936-!</t>
  </si>
  <si>
    <t>Вейдерсы кор. - SNAKE RIVER PRO WADING PANT XL KRYPTO</t>
  </si>
  <si>
    <t>884440028967</t>
  </si>
  <si>
    <t>884440028967-!</t>
  </si>
  <si>
    <t>Вейдерсы кор. - SNAKE RIVER PRO WADING PANT XXL KRYPTO</t>
  </si>
  <si>
    <t>884440028974</t>
  </si>
  <si>
    <t>884440028974-!</t>
  </si>
  <si>
    <t>Вейдерсы кор. Cloudveil -Crystal Creek W Pant L</t>
  </si>
  <si>
    <t>843593000107</t>
  </si>
  <si>
    <t>843593000107-!</t>
  </si>
  <si>
    <t>Вейдерсы кор. Cloudveil -Crystal Creek W Pant M</t>
  </si>
  <si>
    <t>843593000091</t>
  </si>
  <si>
    <t>843593000091-!</t>
  </si>
  <si>
    <t>Вейдерсы кор. Cloudveil -Crystal Creek W Pant S</t>
  </si>
  <si>
    <t>843593000084</t>
  </si>
  <si>
    <t>843593000084-!</t>
  </si>
  <si>
    <t>Вейдерсы кор. Cloudveil -Crystal Creek W Pant XL</t>
  </si>
  <si>
    <t>843593000114</t>
  </si>
  <si>
    <t>843593000114-!</t>
  </si>
  <si>
    <t>Вейдерсы кор. Cloudveil -Crystal Creek W Pant XXL</t>
  </si>
  <si>
    <t>843593000121</t>
  </si>
  <si>
    <t>843593000121-!</t>
  </si>
  <si>
    <t>Вейдерсы кор. Cloudveil -Hellroaring W Pant L</t>
  </si>
  <si>
    <t>846090088937</t>
  </si>
  <si>
    <t>846090088937-!</t>
  </si>
  <si>
    <t>Вейдерсы кор. Cloudveil -Hellroaring W Pant M</t>
  </si>
  <si>
    <t>846090088920</t>
  </si>
  <si>
    <t>846090088920-!</t>
  </si>
  <si>
    <t>Вейдерсы кор. Cloudveil -Hellroaring W Pant S</t>
  </si>
  <si>
    <t>846090088913</t>
  </si>
  <si>
    <t>846090088913-!</t>
  </si>
  <si>
    <t>Вейдерсы кор. Cloudveil -Hellroaring W Pant XL</t>
  </si>
  <si>
    <t>846090088944</t>
  </si>
  <si>
    <t>846090088944-!</t>
  </si>
  <si>
    <t>Вейдерсы кор. Cloudveil -Hellroaring W Pant XXL</t>
  </si>
  <si>
    <t>846090088951</t>
  </si>
  <si>
    <t>846090088951-!</t>
  </si>
  <si>
    <t>Вейдерсы короткие муж. HELLROARING WADING M</t>
  </si>
  <si>
    <t>884440025737</t>
  </si>
  <si>
    <t>884440025737-!</t>
  </si>
  <si>
    <t>Вейдерсы короткие муж. SNAKE RIVER PRO WADING M</t>
  </si>
  <si>
    <t>884440025713</t>
  </si>
  <si>
    <t>884440025713-!</t>
  </si>
  <si>
    <t>Вейдерсы муж. HELLROARING M-R</t>
  </si>
  <si>
    <t>884440025720</t>
  </si>
  <si>
    <t>884440025720-!</t>
  </si>
  <si>
    <t>Жилет - NUNYA SOFT SHELL FISHING VEST L KRYPTO</t>
  </si>
  <si>
    <t>884440035644-!</t>
  </si>
  <si>
    <t>19.1.5. Жилеты</t>
  </si>
  <si>
    <t>Жилет - NUNYA SOFT SHELL FISHING VEST M KRYPTO</t>
  </si>
  <si>
    <t>884440035637-!</t>
  </si>
  <si>
    <t>Жилет - NUNYA SOFT SHELL FISHING VEST XL KRYPTO</t>
  </si>
  <si>
    <t>884440035651-!</t>
  </si>
  <si>
    <t>Жилет - NUNYA SOFT SHELL FISHING VEST XXL KRYPTO</t>
  </si>
  <si>
    <t>884440035668-!</t>
  </si>
  <si>
    <t>Жилет - NUNYA SOFT SHELL FISHING VEST XXXL KRYPTO</t>
  </si>
  <si>
    <t>884440035675-!</t>
  </si>
  <si>
    <t>Жилет - UPSTREAM MESH FISHING VEST L ALUMINUM</t>
  </si>
  <si>
    <t>884440035712-!</t>
  </si>
  <si>
    <t>Жилет - UPSTREAM MESH FISHING VEST M ALUMINUM</t>
  </si>
  <si>
    <t>884440035705-!</t>
  </si>
  <si>
    <t>Жилет - UPSTREAM MESH FISHING VEST XL ALUMINUM</t>
  </si>
  <si>
    <t>884440035729-!</t>
  </si>
  <si>
    <t>Жилет - UPSTREAM MESH FISHING VEST XXL ALUMINUM</t>
  </si>
  <si>
    <t>884440035736-!</t>
  </si>
  <si>
    <t>Жилет - UPSTREAM MESH FISHING VEST XXXL ALUMINUM</t>
  </si>
  <si>
    <t>884440035743-!</t>
  </si>
  <si>
    <t>Жилет муж. NUNYA SOFT SHELL M</t>
  </si>
  <si>
    <t>884440025751-!</t>
  </si>
  <si>
    <t>Жилет разгрузочный Cloudveil - Nunya Vest XL</t>
  </si>
  <si>
    <t>843593039268-!</t>
  </si>
  <si>
    <t>Куртка Cloudveil - 8x Pro Jacket XL</t>
  </si>
  <si>
    <t>846090088739-!</t>
  </si>
  <si>
    <t>19.1.6.Куртки для вейдерсов</t>
  </si>
  <si>
    <t>Куртка Cloudveil - 8x Pro Jacket XXL</t>
  </si>
  <si>
    <t>846090088746-!</t>
  </si>
  <si>
    <t>Куртка Cloudveil - Crystal Creek Jacket XL Ab/Lch гол</t>
  </si>
  <si>
    <t>843593040592-!</t>
  </si>
  <si>
    <t>Куртка Cloudveil - Crystal Creek Jacket XL Tnd/Sn</t>
  </si>
  <si>
    <t>843593039107-!</t>
  </si>
  <si>
    <t>19.5. Приманки</t>
  </si>
  <si>
    <t>Блесна Wingers 1/4-GWB</t>
  </si>
  <si>
    <t>W1/4-GWB (MS-196)-!</t>
  </si>
  <si>
    <t>Воблер  Yo-zuri  F810 Live Bait Real Minnow 90 mm floating</t>
  </si>
  <si>
    <t>F810AAJ-!</t>
  </si>
  <si>
    <t>F810AIW-!</t>
  </si>
  <si>
    <t>Воблер  Yo-zuri Live Bait Real Minnow 70 mm floating</t>
  </si>
  <si>
    <t>F809AIW-!</t>
  </si>
  <si>
    <t>F809P-!</t>
  </si>
  <si>
    <t>F809PCL-!</t>
  </si>
  <si>
    <t>Воблер Duel   3D QUIET WAVE 100 HMBD (F698HMBD)</t>
  </si>
  <si>
    <t>4940764136040-!</t>
  </si>
  <si>
    <t>Воблер Duel   3D QUIET WAVE 100 HMPB (F698HMPB)</t>
  </si>
  <si>
    <t>4940764136057-!</t>
  </si>
  <si>
    <t>Воблер Duel   3D QUIET WAVE 150 HMAY (F699HMAY)</t>
  </si>
  <si>
    <t>4940764136095-!</t>
  </si>
  <si>
    <t>Воблер Duel   3D QUIET WAVE 150 HMBD (F699HMBD)</t>
  </si>
  <si>
    <t>4940764136101-!</t>
  </si>
  <si>
    <t>Воблер Duel   3D QUIET WAVE MINNOW HMPB (F700HMPB)</t>
  </si>
  <si>
    <t>4940764136170-!</t>
  </si>
  <si>
    <t>Воблер Duel   AILE MAGNET S 70 HAJ (F656HAJ)</t>
  </si>
  <si>
    <t>4940764109990-!</t>
  </si>
  <si>
    <t>Воблер Duel   AILE MAGNET S 70 HIW (F656HIW)</t>
  </si>
  <si>
    <t>4940764110033-!</t>
  </si>
  <si>
    <t>Воблер Duel   AILE MAGNET S 70 HKS (F656HKS)</t>
  </si>
  <si>
    <t>4940764110040-!</t>
  </si>
  <si>
    <t>Воблер Duel   AILE MAGNET S 70 PCL (F656PCL)</t>
  </si>
  <si>
    <t>4940764110057-!</t>
  </si>
  <si>
    <t>Воблер Duel   AILE MAGNET S 70 PRB (F656PRB)</t>
  </si>
  <si>
    <t>4940764110071-!</t>
  </si>
  <si>
    <t>Воблер Duel   AILE MAGNET SB  HIW (F659HIW)</t>
  </si>
  <si>
    <t>4940764114734-!</t>
  </si>
  <si>
    <t>Воблер Duel   AILE MAGNET SB  HTF (F659HTF)</t>
  </si>
  <si>
    <t>4940764114741-!</t>
  </si>
  <si>
    <t>Воблер Duel   AILE MAGNET SB  PRB (F659PRB)</t>
  </si>
  <si>
    <t>4940764114765-!</t>
  </si>
  <si>
    <t>Воблер Duel   AILE MAGNET SB  PRB (F698BTBL)</t>
  </si>
  <si>
    <t>4940764136019-!</t>
  </si>
  <si>
    <t>Воблер Duel   AILE MAGNET VR PCL (F657PCL)</t>
  </si>
  <si>
    <t>4940764110156-!</t>
  </si>
  <si>
    <t>Воблер Duel   AILE MAGNET VR PRB (F657PRB)</t>
  </si>
  <si>
    <t>4940764110170-!</t>
  </si>
  <si>
    <t>Воблер Duel   STOOP MR EGR (F741EGR)</t>
  </si>
  <si>
    <t>4940764148401-!</t>
  </si>
  <si>
    <t>Воблер Duel   STOOP MR HSAM (F741HSAM)</t>
  </si>
  <si>
    <t>4940764148418-!</t>
  </si>
  <si>
    <t>Воблер Duel   STOOP MR HSYM  ( F741HSYM)</t>
  </si>
  <si>
    <t>4940764148432-!</t>
  </si>
  <si>
    <t>Воблер Duel   STOOP MR MIKP  (F741MIKP)</t>
  </si>
  <si>
    <t>4940764148449-!</t>
  </si>
  <si>
    <t>Воблер Duel   STOOP MR MIKP (F742MIKP)</t>
  </si>
  <si>
    <t>4940764148524-!</t>
  </si>
  <si>
    <t>Воблер Duel   STOOP MR MREP (F741MREP)</t>
  </si>
  <si>
    <t>4940764148456-!</t>
  </si>
  <si>
    <t>Воблер Duel  3D QUIET WAVE 150 BTBL (F699BTBL)</t>
  </si>
  <si>
    <t>4940764136071-!</t>
  </si>
  <si>
    <t>Воблер Duel  3D QUIET WAVE 150 HMWS (F699HMWS)</t>
  </si>
  <si>
    <t>4940764136125-!</t>
  </si>
  <si>
    <t>Воблер Duel  3D QUIET WAVE FLAT CRANK HSWS</t>
  </si>
  <si>
    <t>4940764220725-!</t>
  </si>
  <si>
    <t>Воблер Duel  AILE MAGNET F 90 HGM</t>
  </si>
  <si>
    <t>4940764110019-!</t>
  </si>
  <si>
    <t>Воблер Duel  AILE MAGNET F 90 HGSR</t>
  </si>
  <si>
    <t>4940764136446-!</t>
  </si>
  <si>
    <t>Воблер Duel  AILE MAGNET S 90 HKS</t>
  </si>
  <si>
    <t>4940764116394-!</t>
  </si>
  <si>
    <t>Воблер Duel  AILE MAGNET S 90 PIW</t>
  </si>
  <si>
    <t>4940764116417-!</t>
  </si>
  <si>
    <t>Воблер Duel  AILE MAGNET SB   EGR (F760EGR)</t>
  </si>
  <si>
    <t>4940764156536-!</t>
  </si>
  <si>
    <t>Воблер Duel  AILE MAGNET SB   MGCS (F760MGCS)</t>
  </si>
  <si>
    <t>4940764156567-!</t>
  </si>
  <si>
    <t>Воблер Duel  AILE MAGNET SB   SHIW (F760SHIW)</t>
  </si>
  <si>
    <t>4940764156550-!</t>
  </si>
  <si>
    <t>Воблер Duel  AILE MAGNET VR HGR</t>
  </si>
  <si>
    <t>4940764110118-!</t>
  </si>
  <si>
    <t>Воблер Duel  LONG CAST 66 DEEP HT</t>
  </si>
  <si>
    <t>F851HT-!</t>
  </si>
  <si>
    <t>Воблер Duel  LONG CAST 66 DEEP LASH</t>
  </si>
  <si>
    <t>F851LASH-!</t>
  </si>
  <si>
    <t>Воблер Duel  LONG CAST 66 DEEP PAOG</t>
  </si>
  <si>
    <t>F851PAOG-!</t>
  </si>
  <si>
    <t>Воблер Duel  SALT SPINNER SRH</t>
  </si>
  <si>
    <t>4940764194958-!</t>
  </si>
  <si>
    <t>Воблер Duel  SALTY AILE MODE DR SGM</t>
  </si>
  <si>
    <t>4940764077718-!</t>
  </si>
  <si>
    <t>Воблер Duel  SHORT TAIL CAST 66 MID</t>
  </si>
  <si>
    <t>4940764203636-!</t>
  </si>
  <si>
    <t>F859CBLB-!</t>
  </si>
  <si>
    <t>F859HFCD-!</t>
  </si>
  <si>
    <t>F859LASH-!</t>
  </si>
  <si>
    <t>F859MFCD-!</t>
  </si>
  <si>
    <t>F859SYC-!</t>
  </si>
  <si>
    <t>Воблер Duel  SHORT TAIL CAST 66 SHALLOW</t>
  </si>
  <si>
    <t>F858SYC-!</t>
  </si>
  <si>
    <t>F858PAOG-!</t>
  </si>
  <si>
    <t>F858MFCD-!</t>
  </si>
  <si>
    <t>F858LASH-!</t>
  </si>
  <si>
    <t>F858HFCD-!</t>
  </si>
  <si>
    <t>F858CBPC-!</t>
  </si>
  <si>
    <t>F858CBLB-!</t>
  </si>
  <si>
    <t>Воблер Duel  SHORT TAIL LONG CAST DEEP CBLB</t>
  </si>
  <si>
    <t>F839CBLB-!</t>
  </si>
  <si>
    <t>Воблер Duel  SHORT TAIL LONG CAST DEEP CBPC</t>
  </si>
  <si>
    <t>F839CBPC-!</t>
  </si>
  <si>
    <t>Воблер Duel  SHORT TAIL LONG CAST DEEP HT</t>
  </si>
  <si>
    <t>F839HT-!</t>
  </si>
  <si>
    <t>Воблер Duel  SHORT TAIL LONG CAST DEEP LASH</t>
  </si>
  <si>
    <t>F839LASH-!</t>
  </si>
  <si>
    <t>Воблер Duel  SHORT TAIL LONG CAST DEEP PAOG</t>
  </si>
  <si>
    <t>F839PAOG-!</t>
  </si>
  <si>
    <t>Воблер Duel  SHORT TAIL LONG CAST DEEP SF</t>
  </si>
  <si>
    <t>F839SF-!</t>
  </si>
  <si>
    <t>Воблер Duel  SHORT TAIL LONG CAST DEEP SYC</t>
  </si>
  <si>
    <t>F839SYC-!</t>
  </si>
  <si>
    <t>Воблер Duel  SHORT TAIL LONG CAST DEEP TCLC</t>
  </si>
  <si>
    <t>F839TCLC-!</t>
  </si>
  <si>
    <t>Воблер Duel  SHORT TAIL LONG CAST NTDF M CBCP</t>
  </si>
  <si>
    <t>F838CBPC-!</t>
  </si>
  <si>
    <t>Воблер Duel  SHORT TAIL LONG CAST NTDF M CBLB</t>
  </si>
  <si>
    <t>F838CBLB-!</t>
  </si>
  <si>
    <t>Воблер Duel  SHORT TAIL LONG CAST NTDF M HT</t>
  </si>
  <si>
    <t>F838HT-!</t>
  </si>
  <si>
    <t>Воблер Duel  SHORT TAIL LONG CAST NTDF M LASH</t>
  </si>
  <si>
    <t>F838LASH-!</t>
  </si>
  <si>
    <t>Воблер Duel  SHORT TAIL LONG CAST NTDF M PAOG</t>
  </si>
  <si>
    <t>F838PAOG-!</t>
  </si>
  <si>
    <t>Воблер Duel  SHORT TAIL LONG CAST NTDF M SF</t>
  </si>
  <si>
    <t>F838SF-!</t>
  </si>
  <si>
    <t>Воблер Duel  SHORT TAIL LONG CAST NTDF M SYC</t>
  </si>
  <si>
    <t>F838SYC-!</t>
  </si>
  <si>
    <t>Воблер Duel  SHORT TAIL LONG CAST NTDF M TCLC</t>
  </si>
  <si>
    <t>F838TCLC-!</t>
  </si>
  <si>
    <t>Воблер Duel  SHORT TAIL LONG CAST NTDF S CBCP</t>
  </si>
  <si>
    <t>F837CBPC-!</t>
  </si>
  <si>
    <t>Воблер Duel  SHORT TAIL LONG CAST NTDF S CBLB</t>
  </si>
  <si>
    <t>F837CBLB-!</t>
  </si>
  <si>
    <t>Воблер Duel  SHORT TAIL LONG CAST NTDF S HT</t>
  </si>
  <si>
    <t>F837HT-!</t>
  </si>
  <si>
    <t>Воблер Duel  SHORT TAIL LONG CAST NTDF S LASH</t>
  </si>
  <si>
    <t>F837LASH-!</t>
  </si>
  <si>
    <t>Воблер Duel  SHORT TAIL LONG CAST NTDF S PAOG</t>
  </si>
  <si>
    <t>F837PAOG-!</t>
  </si>
  <si>
    <t>Воблер Duel  SHORT TAIL LONG CAST NTDF S SF</t>
  </si>
  <si>
    <t>F837SF-!</t>
  </si>
  <si>
    <t>Воблер Duel  SHORT TAIL LONG CAST NTDF S SYC</t>
  </si>
  <si>
    <t>F837SYC-!</t>
  </si>
  <si>
    <t>Воблер Duel  SHORT TAIL LONG CAST NTDF S TCLC</t>
  </si>
  <si>
    <t>F837TCLC-!</t>
  </si>
  <si>
    <t>Воблер Duel AILE MAGNET DB   SHIWF759SHIW</t>
  </si>
  <si>
    <t>4940764156499-!</t>
  </si>
  <si>
    <t>Воблер Duel AILE MAGNET S 90 PCL (F671PCL)</t>
  </si>
  <si>
    <t>4940764116400-!</t>
  </si>
  <si>
    <t>Воблер Duel AILE MAGNET S 90 PRB (F671PRB)</t>
  </si>
  <si>
    <t>4940764116424-!</t>
  </si>
  <si>
    <t>Воблер Duel SALT SPINNER (KTF835KT)</t>
  </si>
  <si>
    <t>4940764194927-!</t>
  </si>
  <si>
    <t>Воблер Duel SALT SPINNER(PF835P)</t>
  </si>
  <si>
    <t>4940764194941-!</t>
  </si>
  <si>
    <t>Воблер Duel SALTY VAMPIRE PCL</t>
  </si>
  <si>
    <t>4940764201878-!</t>
  </si>
  <si>
    <t>Воблер F809 Yo-zuri Live Bait Real Minnow 70 mm floating</t>
  </si>
  <si>
    <t>4940764184843-!</t>
  </si>
  <si>
    <t>Воблер Loundmouth III</t>
  </si>
  <si>
    <t>MS-79-!</t>
  </si>
  <si>
    <t>Воблер Model 79</t>
  </si>
  <si>
    <t>MS-82-!</t>
  </si>
  <si>
    <t>Воблер Mann's  TW Waker Black/Chart</t>
  </si>
  <si>
    <t>TWE4-14-!</t>
  </si>
  <si>
    <t>Воблер Mann's  TW Waker Citrus Shad</t>
  </si>
  <si>
    <t>TWE4-10-!</t>
  </si>
  <si>
    <t>Воблер Mann's  TW Waker Clown Holo</t>
  </si>
  <si>
    <t>TWE4-11-!</t>
  </si>
  <si>
    <t>Воблер Mann's  Waker American Shad</t>
  </si>
  <si>
    <t>WE4-3-!</t>
  </si>
  <si>
    <t>Воблер Mann's Baby Waker 3 American</t>
  </si>
  <si>
    <t>WE3-3-!</t>
  </si>
  <si>
    <t>Воблер Mann's SN4D6-3 Stretch Neptune 25+ Green Mullrt 4D</t>
  </si>
  <si>
    <t>SN4D6-3-!</t>
  </si>
  <si>
    <t>Воблер Mann's SN4D6-8 Stretch Neptune 25+ Golden Seatrout 4D</t>
  </si>
  <si>
    <t>SN4D6-8-!</t>
  </si>
  <si>
    <t>Воблер Mann's SN4D8-8 Stretch Neptune 30+ Golden Seatrout 4D</t>
  </si>
  <si>
    <t>47079487073-!</t>
  </si>
  <si>
    <t>Воблер - Stretch+Imitator Menhaden</t>
  </si>
  <si>
    <t>SPI8-1-!</t>
  </si>
  <si>
    <t>Воблер - Stretch+Imitator Croaker</t>
  </si>
  <si>
    <t>SPI8-3-!</t>
  </si>
  <si>
    <t>Воблер - Stretch+Imitator Blue Runner</t>
  </si>
  <si>
    <t>SPI8-6-!</t>
  </si>
  <si>
    <t>Воблер - Stretch+Imitator Tinker  Mackerel</t>
  </si>
  <si>
    <t>SPI8-8-!</t>
  </si>
  <si>
    <t>Воблер - Stretch+Imitator Dolphin</t>
  </si>
  <si>
    <t>SPI8-7-!</t>
  </si>
  <si>
    <t>Воблер - Stretch+Imitator Beeiener</t>
  </si>
  <si>
    <t>SPI8-5-!</t>
  </si>
  <si>
    <t>Воблер - Stretch+Imitator Jr. Tinker  Mackerel</t>
  </si>
  <si>
    <t>SPI6-8-!</t>
  </si>
  <si>
    <t>Воблер - Stretch+Imitator Jr. Pinfish</t>
  </si>
  <si>
    <t>SPI6-4-!</t>
  </si>
  <si>
    <t>Воблер - Stretch+Imitator Jr. Croaker</t>
  </si>
  <si>
    <t>SPI6-3-!</t>
  </si>
  <si>
    <t>Воблер - Stretch+Imitator Jr. Beeiener</t>
  </si>
  <si>
    <t>SPI6-5-!</t>
  </si>
  <si>
    <t>Воблер - Stretch+Imitator Jr. Dolphin</t>
  </si>
  <si>
    <t>SPI6-7-!</t>
  </si>
  <si>
    <t>Воблер Mann's Suspending Deep Jerk  Citrus Shad</t>
  </si>
  <si>
    <t>DJB500-10H-!</t>
  </si>
  <si>
    <t>Воблер Mann's Suspending Deep Jerk Splatterback</t>
  </si>
  <si>
    <t>DJB504-!</t>
  </si>
  <si>
    <t>Воблер Mann's T15-06 Text S15+ Brown Trout (T15-06)</t>
  </si>
  <si>
    <t>47079486724-!</t>
  </si>
  <si>
    <t>Воблер Mann's T20-03 Text S20+ Cabo Sunset</t>
  </si>
  <si>
    <t>47079487714-!</t>
  </si>
  <si>
    <t>Воблер Mann's T20-06 Text S20+ Brown Trout</t>
  </si>
  <si>
    <t>47079487721-!</t>
  </si>
  <si>
    <t>Воблер Mann's T20-09 Text S20+ Smelt</t>
  </si>
  <si>
    <t>47079487745-!</t>
  </si>
  <si>
    <t>Воблер Mann's T20-16 Text S20+ Ruff Fish</t>
  </si>
  <si>
    <t>47079487752-!</t>
  </si>
  <si>
    <t>Воблер Mann's T20-17 Text S20+ Hot Perch</t>
  </si>
  <si>
    <t>47079487769-!</t>
  </si>
  <si>
    <t>Воблер Mann's T20-18 Text S20+ Herring</t>
  </si>
  <si>
    <t>47079487776-!</t>
  </si>
  <si>
    <t>Воблер Mann's T20-23 Text S20+ Baby Bass</t>
  </si>
  <si>
    <t>47079487783-!</t>
  </si>
  <si>
    <t>Воблер Mann's T20-77 Text S20+ Chrome Blue</t>
  </si>
  <si>
    <t>47079487813-!</t>
  </si>
  <si>
    <t>Воблер Mann's T20-84H Text S20+ Grey Ghost</t>
  </si>
  <si>
    <t>47079487806-!</t>
  </si>
  <si>
    <t>Воблер Mann's T20-88 Text S20+ Rainbow Trout</t>
  </si>
  <si>
    <t>47079487820-!</t>
  </si>
  <si>
    <t>Воблер Mann's TW Waker Gold/Black</t>
  </si>
  <si>
    <t>TWE4-06-!</t>
  </si>
  <si>
    <t>Воблер Mann's TW Waker Pinfish Hologra</t>
  </si>
  <si>
    <t>TWE4-09-!</t>
  </si>
  <si>
    <t>Воблер Yo-zuri  Live Bait Real Minnow floating  AAJ (R831AAJ)</t>
  </si>
  <si>
    <t>4940764180265-!</t>
  </si>
  <si>
    <t>Воблер Yo-zuri  Live Bait Real Minnow floating  P (R830P)</t>
  </si>
  <si>
    <t>4940764185451-!</t>
  </si>
  <si>
    <t>Воблер Yo-zuri  Live Bait Real Minnow floating  PCL (R830PCL)</t>
  </si>
  <si>
    <t>4940764185468-!</t>
  </si>
  <si>
    <t>Воблер Yo-zuri  Live Bait Real Minnow floating  PRH (R830PRH)</t>
  </si>
  <si>
    <t>4940764180241-!</t>
  </si>
  <si>
    <t>Воблер Yo-zuri  Live Bait Real Minnow floating AAJ (R830AAJ)</t>
  </si>
  <si>
    <t>4940764180166-!</t>
  </si>
  <si>
    <t>Воблер Yo-zuri  Live Bait Real Minnow floating AAJ( R832AAJ)</t>
  </si>
  <si>
    <t>4940764180364-!</t>
  </si>
  <si>
    <t>Воблер Yo-zuri  Live Bait Real Minnow floating AIW (R830AIW)</t>
  </si>
  <si>
    <t>4940764180180-!</t>
  </si>
  <si>
    <t>Воблер Yo-zuri  Live Bait Real Minnow floating AKS ( R832AKS)</t>
  </si>
  <si>
    <t>4940764180395-!</t>
  </si>
  <si>
    <t>Воблер Yo-zuri  Live Bait Real Minnow floating AKS (R830AKS)</t>
  </si>
  <si>
    <t>4940764180197-!</t>
  </si>
  <si>
    <t>Воблер Yo-zuri  Live Bait Real Minnow floating GR (R830GR)</t>
  </si>
  <si>
    <t>4940764185406-!</t>
  </si>
  <si>
    <t>Воблер Yo-zuri  Live Bait Real Minnow floating MCSR (R830MCSR)</t>
  </si>
  <si>
    <t>4940764180258-!</t>
  </si>
  <si>
    <t>Воблер Yo-zuri  Live Bait Real Minnow floating MCSR (R831MCSR)</t>
  </si>
  <si>
    <t>4940764180357-!</t>
  </si>
  <si>
    <t>Воблер Yo-zuri  Live Bait Real Minnow floating MCSR(R832MCSR)</t>
  </si>
  <si>
    <t>4940764180456-!</t>
  </si>
  <si>
    <t>Воблер Yo-zuri  Live Bait Real Minnow floating PRH (R831PRH)</t>
  </si>
  <si>
    <t>4940764180340-!</t>
  </si>
  <si>
    <t>Воблер Yo-zuri  Live Bait Real Minnow floating PRH( R832PRH)</t>
  </si>
  <si>
    <t>4940764180449-!</t>
  </si>
  <si>
    <t>Воблер Yo-zuri  Live Bait Real Minnow sinking  HKS (R829HKS)</t>
  </si>
  <si>
    <t>4940764185338-!</t>
  </si>
  <si>
    <t>Воблер Yo-zuri  Live Bait Real Minnow sinking  PRH (R829PRH)</t>
  </si>
  <si>
    <t>4940764185390-!</t>
  </si>
  <si>
    <t>Воблер Yo-zuri  Live Bait Real Minnow sinking HAJ (R829HAJ)</t>
  </si>
  <si>
    <t>4940764185314-!</t>
  </si>
  <si>
    <t>Воблер Yo-zuri  Live Bait Real Minnow sinking HIW (R829HIW)</t>
  </si>
  <si>
    <t>4940764185321-!</t>
  </si>
  <si>
    <t>Воблер Yo-zuri  Live Bait Real Minnow sinking P (R828P)</t>
  </si>
  <si>
    <t>4940764185260-!</t>
  </si>
  <si>
    <t>Воблер Yo-zuri  Live Bait Vibe Blade SRH (R783SRH)</t>
  </si>
  <si>
    <t>4940764168867-!</t>
  </si>
  <si>
    <t>Воблер Yo-zuri Crankin Shad TMOK (R470TMOK)</t>
  </si>
  <si>
    <t>4940764122838-!</t>
  </si>
  <si>
    <t>Воблер Yo-zuri Emperor Mirror Finish C133</t>
  </si>
  <si>
    <t>4940764061274-!</t>
  </si>
  <si>
    <t>Воблер Yo-zuri F809 Live Bait Real Minnow 70 mm floating</t>
  </si>
  <si>
    <t>F809HKS-!</t>
  </si>
  <si>
    <t>F809AAJ-!</t>
  </si>
  <si>
    <t>Воблер Yo-zuri F810 Live Bait Real Minnow 90 mm floating</t>
  </si>
  <si>
    <t>F810GR-!</t>
  </si>
  <si>
    <t>F810HKS-!</t>
  </si>
  <si>
    <t>F810MCSR-!</t>
  </si>
  <si>
    <t>Воблер Yo-zuri F811 Live Bait Real Minnow 110 mm floating</t>
  </si>
  <si>
    <t>F811AIW-!</t>
  </si>
  <si>
    <t>F811AKS-!</t>
  </si>
  <si>
    <t>F811MCSR-!</t>
  </si>
  <si>
    <t>F811P-!</t>
  </si>
  <si>
    <t>F811GR-!</t>
  </si>
  <si>
    <t>F811HAJ-!</t>
  </si>
  <si>
    <t>Воблер Yo-zuri F813 Live Bait Real Minnow 70 mm sinking</t>
  </si>
  <si>
    <t>F813ZIW-!</t>
  </si>
  <si>
    <t>F813PCL-!</t>
  </si>
  <si>
    <t>F813P-!</t>
  </si>
  <si>
    <t>F813MCSR-!</t>
  </si>
  <si>
    <t>F813HKS-!</t>
  </si>
  <si>
    <t>F813GR-!</t>
  </si>
  <si>
    <t>F813ZAJ-!</t>
  </si>
  <si>
    <t>F813PRH-!</t>
  </si>
  <si>
    <t>Воблер Yo-zuri F814 Live Bait Real Minnow 90 mm sinking</t>
  </si>
  <si>
    <t>F814P-!</t>
  </si>
  <si>
    <t>F814PCL-!</t>
  </si>
  <si>
    <t>F814ZIW-!</t>
  </si>
  <si>
    <t>F814ZKS-!</t>
  </si>
  <si>
    <t>Воблер Yo-zuri Live Bait Real Minnow floating AIW</t>
  </si>
  <si>
    <t>4940764180289-!</t>
  </si>
  <si>
    <t>Воблер Yo-zuri Live Bait Real Minnow floating GR</t>
  </si>
  <si>
    <t>4940764185482-!</t>
  </si>
  <si>
    <t>Воблер Yo-zuri Live Bait Real Minnow floating P</t>
  </si>
  <si>
    <t>4940764185536-!</t>
  </si>
  <si>
    <t>Воблер Yo-zuri Live Bait Real Minnow floating PCL</t>
  </si>
  <si>
    <t>4940764185543-!</t>
  </si>
  <si>
    <t>Воблер Yo-zuri Live Bait Real Minnow sinking GR (R828GR)</t>
  </si>
  <si>
    <t>4940764185208-!</t>
  </si>
  <si>
    <t>Воблер Yo-Zuri Live Bait Real Minnow sinking HIW (R828HIW)</t>
  </si>
  <si>
    <t>4940764185222-!</t>
  </si>
  <si>
    <t>Воблер Yo-zuri Live Bait Real Minnow sinking P</t>
  </si>
  <si>
    <t>4940764185369-!</t>
  </si>
  <si>
    <t>Воблер Yo-zuri Live Bait Real Minnow sinking PCL</t>
  </si>
  <si>
    <t>4940764185376-!</t>
  </si>
  <si>
    <t>4940764185277-!</t>
  </si>
  <si>
    <t>Воблер Yo-zuri Live Bait Vibe Blade GR</t>
  </si>
  <si>
    <t>4940764168799-!</t>
  </si>
  <si>
    <t>Воблер Yo-zuri Live Bait Vibe Blade IW</t>
  </si>
  <si>
    <t>4940764168805-!</t>
  </si>
  <si>
    <t>Воблер Yo-zuri Live Bait Vibe Blade MCSR</t>
  </si>
  <si>
    <t>4940764168720-!</t>
  </si>
  <si>
    <t>Воблер Yo-zuri Live Bait Vibe Blade MCSRR783MCSR</t>
  </si>
  <si>
    <t>4940764168812-!</t>
  </si>
  <si>
    <t>Воблер Yo-zuri Live Bait Vibe Blade ND (R783ND)</t>
  </si>
  <si>
    <t>4940764168836-!</t>
  </si>
  <si>
    <t>Воблер Yo-zuri Live Bait Vibe Blade SAJ</t>
  </si>
  <si>
    <t>4940764168843-!</t>
  </si>
  <si>
    <t>4940764168751-!</t>
  </si>
  <si>
    <t>Воблер Yo-zuri Live Bait Vibe Blade SRH</t>
  </si>
  <si>
    <t>4940764168775-!</t>
  </si>
  <si>
    <t>Воблер Yo-Zuri Sea Fox HGR (F754HGR)</t>
  </si>
  <si>
    <t>4940764152330-!</t>
  </si>
  <si>
    <t>Воблер Yo-Zuri Sea Fox SHAJ (F754SHAJ)</t>
  </si>
  <si>
    <t>4940764152309-!</t>
  </si>
  <si>
    <t>Воблер Yo-Zuri Sea Fox SHIW (F754SHIW)</t>
  </si>
  <si>
    <t>4940764152293-!</t>
  </si>
  <si>
    <t>Воблер Yo-Zuri Sea Fox SHRB (F754SHRB)</t>
  </si>
  <si>
    <t>4940764152323-!</t>
  </si>
  <si>
    <t>Воблер Yo-Zuri Sea Fox SHRH (F754SHRH)</t>
  </si>
  <si>
    <t>4940764152316-!</t>
  </si>
  <si>
    <t>Воблер Yo-zuri Snap Shad T39</t>
  </si>
  <si>
    <t>4940764061939-!</t>
  </si>
  <si>
    <t>Воблер Yo-zuri Zombi Bug Bug BCL</t>
  </si>
  <si>
    <t>4940764195849-!</t>
  </si>
  <si>
    <t>Воблер Yo-zuri Zombi Bug Bug BDSH</t>
  </si>
  <si>
    <t>4940764195856-!</t>
  </si>
  <si>
    <t>Воблер Yo-zuri Zombi Bug Bug BRSH</t>
  </si>
  <si>
    <t>R901BRSH-!</t>
  </si>
  <si>
    <t>Воблер Yo-zuri Zombi Bug Bug BWT</t>
  </si>
  <si>
    <t>4940764195900-!</t>
  </si>
  <si>
    <t>Воблер Yo-zuri Zombi Bug Bug GH</t>
  </si>
  <si>
    <t>R901GH-!</t>
  </si>
  <si>
    <t>Воблер Yo-zuri Zombi Bug Bug SWM</t>
  </si>
  <si>
    <t>R901SWM-!</t>
  </si>
  <si>
    <t>Воблер Yo-zuri Zombi Bug POP BDSH</t>
  </si>
  <si>
    <t>4940764187745-!</t>
  </si>
  <si>
    <t>Воблер Yo-zuri Zombi Bug POP BRT</t>
  </si>
  <si>
    <t>4940764187790-!</t>
  </si>
  <si>
    <t>Воблер Yo-zuri Zombi Crank 1 BCL</t>
  </si>
  <si>
    <t>4940764187899-!</t>
  </si>
  <si>
    <t>Воблер Yo-zuri Zombi Crank 1 BRSH</t>
  </si>
  <si>
    <t>4940764187929-!</t>
  </si>
  <si>
    <t>Воблер Yo-zuri Zombi Crank 1 PCL</t>
  </si>
  <si>
    <t>4940764187998-!</t>
  </si>
  <si>
    <t>Воблер Yo-zuri Zombi Crank 2 BWT</t>
  </si>
  <si>
    <t>4940764188087-!</t>
  </si>
  <si>
    <t>19.6. Одежда</t>
  </si>
  <si>
    <t>Жилет Toray IS-305 размер LL</t>
  </si>
  <si>
    <t>4996478037791-!</t>
  </si>
  <si>
    <t>Жилет спасательно-разгрузочный Toray BW-210</t>
  </si>
  <si>
    <t>4996478044812-!</t>
  </si>
  <si>
    <t>Жилет черный Toray BW-118</t>
  </si>
  <si>
    <t>BW-118-!</t>
  </si>
  <si>
    <t>КепкаToray IS-505</t>
  </si>
  <si>
    <t>4996478035377-!</t>
  </si>
  <si>
    <t>Комбинизон поддевка Toray BW-912 размер LL</t>
  </si>
  <si>
    <t>2200000004819-!</t>
  </si>
  <si>
    <t>Термобельё Toray BW-802/803BK</t>
  </si>
  <si>
    <t>BW-802/803BK-!</t>
  </si>
  <si>
    <t>Футболка G.Loomis  Professional Gear T-Shirt (цвет Сини)</t>
  </si>
  <si>
    <t>55887-04-!</t>
  </si>
  <si>
    <t>Футболка G.Loomis  Professional Gear T-Shirt (цвет Синий)</t>
  </si>
  <si>
    <t>55887-03-!</t>
  </si>
  <si>
    <t>Футболка G.Loomis Ebroidered T-Shirt (цвет Хаки , размер XX)</t>
  </si>
  <si>
    <t>55347-04-!</t>
  </si>
  <si>
    <t>Футболка G.Loomis Long Sleeve Fear No Fish T-Shirt (цвет Сиий)</t>
  </si>
  <si>
    <t>55884-03-!</t>
  </si>
  <si>
    <t>Футболка G.Loomis Shield T-Shirt (цвет Серый)</t>
  </si>
  <si>
    <t>55894-10-!</t>
  </si>
  <si>
    <t>Футболка G.Loomis Shield T-Shirt (цвет Синий)</t>
  </si>
  <si>
    <t>55893-04-!</t>
  </si>
  <si>
    <t>19.7. Аксессуары</t>
  </si>
  <si>
    <t>TC LANDING NET AX POLE 200 - Подсаки и ручки для п</t>
  </si>
  <si>
    <t>TCLNAX200-!</t>
  </si>
  <si>
    <t>Вертлюжок отгрузка WEIGHT SWIBEL 2B</t>
  </si>
  <si>
    <t>4989801555222-!</t>
  </si>
  <si>
    <t>Вертлюжок отгрузка WEIGHT SWIBEL 3B</t>
  </si>
  <si>
    <t>4989801555239-!</t>
  </si>
  <si>
    <t>Вертлюжок отгрузка WEIGHT SWIBEL B</t>
  </si>
  <si>
    <t>4989801555215-!</t>
  </si>
  <si>
    <t>Вертлюжок отгрузка WEIGHT SWIBEL G2</t>
  </si>
  <si>
    <t>4989801555321-!</t>
  </si>
  <si>
    <t>Вертлюжок отгрузка WEIGHT SWIBEL G5</t>
  </si>
  <si>
    <t>4989801555352-!</t>
  </si>
  <si>
    <t>Вертлюжок отгрузка WEIGHT SWIBEL G7</t>
  </si>
  <si>
    <t>4989801555376-!</t>
  </si>
  <si>
    <t>Вертлюжок отгрузка WEIGHT SWIBEL G8</t>
  </si>
  <si>
    <t>4989801555383-!</t>
  </si>
  <si>
    <t>Вертлюжок с застёжкой POWER LOCK SARUKAN</t>
  </si>
  <si>
    <t>4989801524006-!</t>
  </si>
  <si>
    <t>Подсачек TRIBAL LITE TRIBAL LITE STC LANDING NET PO</t>
  </si>
  <si>
    <t>TLSTCLN-!</t>
  </si>
  <si>
    <t>Ретривер MAGNET TYPE LINE CUTTER HG</t>
  </si>
  <si>
    <t>4989801580057-!</t>
  </si>
  <si>
    <t>20. Товары с уценкой</t>
  </si>
  <si>
    <t>20.15. Подводные камеры Aqua-Vu</t>
  </si>
  <si>
    <t>Уцененная подводная камера Aqua-Vu 760 cz, трещина крепления аккумулятора</t>
  </si>
  <si>
    <t>UAV760cz</t>
  </si>
  <si>
    <t>Уцененная подводная камера Aqua-Vu Micro Plus (разбита подложка)</t>
  </si>
  <si>
    <t>УЦAVMICROPLUS</t>
  </si>
  <si>
    <t>Подводная камера Aqua-Vu Micro PlusDV (разбита подложка)</t>
  </si>
  <si>
    <t>УЦAVMICROPLUSDV</t>
  </si>
  <si>
    <t>ЗИП</t>
  </si>
  <si>
    <t>Камеры Aqua-Vu</t>
  </si>
  <si>
    <t>Крышка запасная для камер Micro 5</t>
  </si>
  <si>
    <t>К-М</t>
  </si>
  <si>
    <t>Крышка запасная для камер Micro Plus / Micro Plus DV</t>
  </si>
  <si>
    <t>К-Б</t>
  </si>
  <si>
    <t>Старое_МУсор</t>
  </si>
  <si>
    <t>Блесна NEED-L-EEL 1 OZ</t>
  </si>
  <si>
    <t>N1000-CHG</t>
  </si>
  <si>
    <t>Acme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</si>
</sst>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1" formatCode="_-* #,##0.00_р_._-;\-* #,##0.00_р_._-;_-* &quot;-&quot;??_р_._-;_-@_-"/>
    <numFmt numFmtId="180" formatCode="#,###"/>
    <numFmt numFmtId="182" formatCode="dd/mm/yy;@"/>
    <numFmt numFmtId="184" formatCode="[$-F800]dddd\,\ mmmm\ dd\,\ yyyy"/>
    <numFmt numFmtId="189" formatCode="#,##0.00&quot;р.&quot;"/>
  </numFmts>
  <fonts count="2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sz val="8"/>
      <color indexed="23"/>
      <name val="Arial"/>
      <family val="2"/>
      <charset val="204"/>
    </font>
    <font>
      <sz val="8"/>
      <color indexed="53"/>
      <name val="Arial"/>
      <family val="2"/>
      <charset val="204"/>
    </font>
    <font>
      <b/>
      <sz val="8"/>
      <color indexed="62"/>
      <name val="Arial"/>
      <family val="2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u/>
      <sz val="14"/>
      <color indexed="12"/>
      <name val="Arial Cyr"/>
      <charset val="204"/>
    </font>
    <font>
      <sz val="14"/>
      <name val="Arial Cyr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6"/>
      <name val="Arial Cyr"/>
      <charset val="204"/>
    </font>
    <font>
      <sz val="12"/>
      <name val="Arial"/>
      <family val="2"/>
      <charset val="204"/>
    </font>
    <font>
      <b/>
      <sz val="20"/>
      <name val="Arial Cyr"/>
      <charset val="204"/>
    </font>
    <font>
      <sz val="10"/>
      <color theme="0"/>
      <name val="Arial Cyr"/>
      <charset val="204"/>
    </font>
    <font>
      <sz val="10"/>
      <color theme="0"/>
      <name val="Arial"/>
      <family val="2"/>
      <charset val="204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8" fillId="0" borderId="0" applyFont="0" applyFill="0" applyBorder="0" applyAlignment="0" applyProtection="0"/>
  </cellStyleXfs>
  <cellXfs count="75">
    <xf numFmtId="0" fontId="0" fillId="0" borderId="0" xfId="0"/>
    <xf numFmtId="49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180" fontId="2" fillId="2" borderId="1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2" fillId="0" borderId="0" xfId="0" applyFont="1" applyFill="1" applyProtection="1">
      <protection hidden="1"/>
    </xf>
    <xf numFmtId="49" fontId="2" fillId="0" borderId="0" xfId="0" applyNumberFormat="1" applyFont="1" applyAlignment="1" applyProtection="1">
      <alignment vertical="top" wrapText="1"/>
      <protection hidden="1"/>
    </xf>
    <xf numFmtId="0" fontId="2" fillId="0" borderId="0" xfId="0" applyFont="1" applyAlignment="1" applyProtection="1">
      <alignment vertical="top" wrapText="1"/>
      <protection hidden="1"/>
    </xf>
    <xf numFmtId="180" fontId="2" fillId="0" borderId="0" xfId="2" applyNumberFormat="1" applyFont="1" applyAlignment="1" applyProtection="1">
      <alignment vertical="top" wrapText="1"/>
      <protection hidden="1"/>
    </xf>
    <xf numFmtId="180" fontId="2" fillId="0" borderId="0" xfId="2" applyNumberFormat="1" applyFont="1" applyAlignment="1" applyProtection="1">
      <alignment horizontal="center" vertical="top" wrapText="1"/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49" fontId="3" fillId="0" borderId="0" xfId="1" applyNumberFormat="1" applyAlignment="1" applyProtection="1">
      <alignment vertical="top" wrapText="1"/>
      <protection hidden="1"/>
    </xf>
    <xf numFmtId="0" fontId="0" fillId="0" borderId="0" xfId="0" applyProtection="1"/>
    <xf numFmtId="0" fontId="0" fillId="0" borderId="0" xfId="0" applyFill="1" applyProtection="1"/>
    <xf numFmtId="0" fontId="0" fillId="3" borderId="0" xfId="0" applyFill="1" applyAlignment="1" applyProtection="1">
      <alignment horizontal="center" wrapText="1"/>
    </xf>
    <xf numFmtId="189" fontId="0" fillId="0" borderId="0" xfId="0" applyNumberFormat="1"/>
    <xf numFmtId="189" fontId="9" fillId="0" borderId="0" xfId="0" applyNumberFormat="1" applyFont="1" applyFill="1" applyAlignment="1">
      <alignment horizontal="left" vertical="top"/>
    </xf>
    <xf numFmtId="0" fontId="0" fillId="0" borderId="0" xfId="0" applyBorder="1"/>
    <xf numFmtId="49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1" applyFont="1" applyFill="1" applyAlignment="1" applyProtection="1"/>
    <xf numFmtId="0" fontId="9" fillId="0" borderId="0" xfId="0" applyFont="1" applyFill="1"/>
    <xf numFmtId="0" fontId="3" fillId="0" borderId="0" xfId="1" applyFill="1" applyAlignment="1" applyProtection="1">
      <protection hidden="1"/>
    </xf>
    <xf numFmtId="0" fontId="12" fillId="0" borderId="0" xfId="0" applyFont="1" applyProtection="1"/>
    <xf numFmtId="184" fontId="13" fillId="0" borderId="0" xfId="0" applyNumberFormat="1" applyFont="1" applyFill="1" applyAlignment="1" applyProtection="1">
      <alignment horizontal="left"/>
      <protection hidden="1"/>
    </xf>
    <xf numFmtId="0" fontId="12" fillId="0" borderId="0" xfId="0" applyFont="1" applyFill="1" applyProtection="1"/>
    <xf numFmtId="0" fontId="12" fillId="0" borderId="0" xfId="0" applyFont="1" applyFill="1"/>
    <xf numFmtId="49" fontId="4" fillId="4" borderId="3" xfId="0" applyNumberFormat="1" applyFont="1" applyFill="1" applyBorder="1" applyAlignment="1" applyProtection="1">
      <alignment vertical="top"/>
      <protection hidden="1"/>
    </xf>
    <xf numFmtId="49" fontId="4" fillId="4" borderId="4" xfId="0" applyNumberFormat="1" applyFont="1" applyFill="1" applyBorder="1" applyAlignment="1" applyProtection="1">
      <alignment vertical="top" wrapText="1"/>
      <protection hidden="1"/>
    </xf>
    <xf numFmtId="49" fontId="14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/>
    <xf numFmtId="18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180" fontId="2" fillId="0" borderId="0" xfId="2" applyNumberFormat="1" applyFont="1" applyAlignment="1" applyProtection="1">
      <alignment vertical="top" wrapText="1"/>
      <protection locked="0"/>
    </xf>
    <xf numFmtId="0" fontId="15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180" fontId="15" fillId="2" borderId="7" xfId="2" applyNumberFormat="1" applyFont="1" applyFill="1" applyBorder="1" applyAlignment="1" applyProtection="1">
      <alignment horizontal="center" vertical="center" wrapText="1"/>
      <protection hidden="1"/>
    </xf>
    <xf numFmtId="49" fontId="15" fillId="4" borderId="2" xfId="0" applyNumberFormat="1" applyFont="1" applyFill="1" applyBorder="1" applyAlignment="1" applyProtection="1">
      <alignment horizontal="center" vertical="center"/>
      <protection hidden="1"/>
    </xf>
    <xf numFmtId="0" fontId="21" fillId="0" borderId="2" xfId="0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180" fontId="16" fillId="2" borderId="2" xfId="2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7" fillId="0" borderId="9" xfId="0" applyFont="1" applyFill="1" applyBorder="1" applyAlignment="1"/>
    <xf numFmtId="0" fontId="17" fillId="0" borderId="0" xfId="0" applyFont="1" applyFill="1" applyAlignment="1"/>
    <xf numFmtId="0" fontId="18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 applyProtection="1">
      <alignment horizontal="center" vertical="center"/>
      <protection hidden="1"/>
    </xf>
    <xf numFmtId="3" fontId="10" fillId="0" borderId="2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 applyProtection="1">
      <alignment horizontal="left"/>
      <protection hidden="1"/>
    </xf>
    <xf numFmtId="49" fontId="12" fillId="0" borderId="0" xfId="0" applyNumberFormat="1" applyFont="1" applyProtection="1"/>
    <xf numFmtId="49" fontId="0" fillId="0" borderId="0" xfId="0" applyNumberFormat="1" applyProtection="1"/>
    <xf numFmtId="49" fontId="0" fillId="0" borderId="0" xfId="0" applyNumberFormat="1"/>
    <xf numFmtId="182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1" fillId="0" borderId="0" xfId="1" applyFont="1" applyAlignment="1" applyProtection="1"/>
    <xf numFmtId="0" fontId="11" fillId="0" borderId="0" xfId="1" applyFont="1" applyFill="1" applyAlignment="1" applyProtection="1"/>
    <xf numFmtId="0" fontId="14" fillId="0" borderId="10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top" wrapText="1"/>
    </xf>
    <xf numFmtId="0" fontId="19" fillId="0" borderId="0" xfId="0" applyFont="1" applyFill="1" applyAlignment="1">
      <alignment horizontal="left" vertical="top" wrapText="1"/>
    </xf>
    <xf numFmtId="0" fontId="14" fillId="0" borderId="11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wrapText="1"/>
    </xf>
    <xf numFmtId="49" fontId="14" fillId="0" borderId="10" xfId="0" applyNumberFormat="1" applyFont="1" applyFill="1" applyBorder="1" applyAlignment="1">
      <alignment horizontal="center" vertical="center" wrapText="1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1" fontId="14" fillId="0" borderId="13" xfId="0" applyNumberFormat="1" applyFont="1" applyFill="1" applyBorder="1" applyAlignment="1">
      <alignment horizontal="center" vertical="center" wrapText="1"/>
    </xf>
    <xf numFmtId="1" fontId="14" fillId="0" borderId="14" xfId="0" applyNumberFormat="1" applyFont="1" applyFill="1" applyBorder="1" applyAlignment="1">
      <alignment horizontal="center" vertical="center" wrapText="1"/>
    </xf>
    <xf numFmtId="0" fontId="3" fillId="0" borderId="0" xfId="1" applyFill="1" applyAlignment="1" applyProtection="1"/>
    <xf numFmtId="180" fontId="16" fillId="0" borderId="2" xfId="2" applyNumberFormat="1" applyFont="1" applyFill="1" applyBorder="1" applyAlignment="1" applyProtection="1">
      <alignment horizontal="center" vertical="center" wrapText="1"/>
      <protection locked="0" hidden="1"/>
    </xf>
    <xf numFmtId="0" fontId="15" fillId="2" borderId="2" xfId="0" applyFont="1" applyFill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180" fontId="16" fillId="4" borderId="2" xfId="2" applyNumberFormat="1" applyFont="1" applyFill="1" applyBorder="1" applyAlignment="1" applyProtection="1">
      <alignment horizontal="center" vertical="center" wrapText="1"/>
      <protection locked="0" hidden="1"/>
    </xf>
    <xf numFmtId="0" fontId="21" fillId="4" borderId="2" xfId="0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/>
    </xf>
  </cellXfs>
  <cellStyles count="4">
    <cellStyle name="Гиперссылка" xfId="1" builtinId="8"/>
    <cellStyle name="Обычный" xfId="0" builtinId="0"/>
    <cellStyle name="Финансовый" xfId="2" builtinId="3"/>
    <cellStyle name="Финансовый 2" xfId="3"/>
  </cellStyles>
  <dxfs count="6649"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0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ont>
        <b/>
        <i val="0"/>
        <condense val="0"/>
        <extend val="0"/>
        <color indexed="17"/>
      </font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fill>
        <patternFill>
          <bgColor indexed="26"/>
        </patternFill>
      </fill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  <dxf>
      <border>
        <left style="thin">
          <color indexed="55"/>
        </left>
        <right style="thin">
          <color indexed="55"/>
        </right>
        <top style="hair">
          <color indexed="55"/>
        </top>
        <bottom style="hair">
          <color indexed="55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pn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pn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8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pn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pn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8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3" Type="http://schemas.openxmlformats.org/officeDocument/2006/relationships/image" Target="../media/image4.pn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pn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pn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eg"/><Relationship Id="rId7" Type="http://schemas.openxmlformats.org/officeDocument/2006/relationships/image" Target="../media/image166.jpeg"/><Relationship Id="rId2" Type="http://schemas.openxmlformats.org/officeDocument/2006/relationships/image" Target="../media/image161.jpeg"/><Relationship Id="rId1" Type="http://schemas.openxmlformats.org/officeDocument/2006/relationships/image" Target="../media/image160.jpeg"/><Relationship Id="rId6" Type="http://schemas.openxmlformats.org/officeDocument/2006/relationships/image" Target="../media/image165.jpeg"/><Relationship Id="rId5" Type="http://schemas.openxmlformats.org/officeDocument/2006/relationships/image" Target="../media/image164.jpeg"/><Relationship Id="rId4" Type="http://schemas.openxmlformats.org/officeDocument/2006/relationships/image" Target="../media/image16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26" Type="http://schemas.openxmlformats.org/officeDocument/2006/relationships/image" Target="../media/image192.jpeg"/><Relationship Id="rId39" Type="http://schemas.openxmlformats.org/officeDocument/2006/relationships/image" Target="../media/image205.jpeg"/><Relationship Id="rId21" Type="http://schemas.openxmlformats.org/officeDocument/2006/relationships/image" Target="../media/image187.jpeg"/><Relationship Id="rId34" Type="http://schemas.openxmlformats.org/officeDocument/2006/relationships/image" Target="../media/image200.jpeg"/><Relationship Id="rId42" Type="http://schemas.openxmlformats.org/officeDocument/2006/relationships/image" Target="../media/image208.jpeg"/><Relationship Id="rId47" Type="http://schemas.openxmlformats.org/officeDocument/2006/relationships/image" Target="../media/image213.jpeg"/><Relationship Id="rId50" Type="http://schemas.openxmlformats.org/officeDocument/2006/relationships/image" Target="../media/image216.jpeg"/><Relationship Id="rId55" Type="http://schemas.openxmlformats.org/officeDocument/2006/relationships/image" Target="../media/image221.jpeg"/><Relationship Id="rId7" Type="http://schemas.openxmlformats.org/officeDocument/2006/relationships/image" Target="../media/image173.jpeg"/><Relationship Id="rId2" Type="http://schemas.openxmlformats.org/officeDocument/2006/relationships/image" Target="../media/image168.jpeg"/><Relationship Id="rId16" Type="http://schemas.openxmlformats.org/officeDocument/2006/relationships/image" Target="../media/image182.jpeg"/><Relationship Id="rId29" Type="http://schemas.openxmlformats.org/officeDocument/2006/relationships/image" Target="../media/image195.jpeg"/><Relationship Id="rId11" Type="http://schemas.openxmlformats.org/officeDocument/2006/relationships/image" Target="../media/image177.jpeg"/><Relationship Id="rId24" Type="http://schemas.openxmlformats.org/officeDocument/2006/relationships/image" Target="../media/image190.jpeg"/><Relationship Id="rId32" Type="http://schemas.openxmlformats.org/officeDocument/2006/relationships/image" Target="../media/image198.jpeg"/><Relationship Id="rId37" Type="http://schemas.openxmlformats.org/officeDocument/2006/relationships/image" Target="../media/image203.jpeg"/><Relationship Id="rId40" Type="http://schemas.openxmlformats.org/officeDocument/2006/relationships/image" Target="../media/image206.jpeg"/><Relationship Id="rId45" Type="http://schemas.openxmlformats.org/officeDocument/2006/relationships/image" Target="../media/image211.jpeg"/><Relationship Id="rId53" Type="http://schemas.openxmlformats.org/officeDocument/2006/relationships/image" Target="../media/image219.jpeg"/><Relationship Id="rId5" Type="http://schemas.openxmlformats.org/officeDocument/2006/relationships/image" Target="../media/image171.jpeg"/><Relationship Id="rId19" Type="http://schemas.openxmlformats.org/officeDocument/2006/relationships/image" Target="../media/image185.jpe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Relationship Id="rId27" Type="http://schemas.openxmlformats.org/officeDocument/2006/relationships/image" Target="../media/image193.jpeg"/><Relationship Id="rId30" Type="http://schemas.openxmlformats.org/officeDocument/2006/relationships/image" Target="../media/image196.jpeg"/><Relationship Id="rId35" Type="http://schemas.openxmlformats.org/officeDocument/2006/relationships/image" Target="../media/image201.jpeg"/><Relationship Id="rId43" Type="http://schemas.openxmlformats.org/officeDocument/2006/relationships/image" Target="../media/image209.jpeg"/><Relationship Id="rId48" Type="http://schemas.openxmlformats.org/officeDocument/2006/relationships/image" Target="../media/image214.jpeg"/><Relationship Id="rId56" Type="http://schemas.openxmlformats.org/officeDocument/2006/relationships/image" Target="../media/image222.jpeg"/><Relationship Id="rId8" Type="http://schemas.openxmlformats.org/officeDocument/2006/relationships/image" Target="../media/image174.jpeg"/><Relationship Id="rId51" Type="http://schemas.openxmlformats.org/officeDocument/2006/relationships/image" Target="../media/image217.jpeg"/><Relationship Id="rId3" Type="http://schemas.openxmlformats.org/officeDocument/2006/relationships/image" Target="../media/image169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1.jpeg"/><Relationship Id="rId33" Type="http://schemas.openxmlformats.org/officeDocument/2006/relationships/image" Target="../media/image199.jpeg"/><Relationship Id="rId38" Type="http://schemas.openxmlformats.org/officeDocument/2006/relationships/image" Target="../media/image204.jpeg"/><Relationship Id="rId46" Type="http://schemas.openxmlformats.org/officeDocument/2006/relationships/image" Target="../media/image212.jpeg"/><Relationship Id="rId20" Type="http://schemas.openxmlformats.org/officeDocument/2006/relationships/image" Target="../media/image186.jpeg"/><Relationship Id="rId41" Type="http://schemas.openxmlformats.org/officeDocument/2006/relationships/image" Target="../media/image207.jpeg"/><Relationship Id="rId54" Type="http://schemas.openxmlformats.org/officeDocument/2006/relationships/image" Target="../media/image220.jpeg"/><Relationship Id="rId1" Type="http://schemas.openxmlformats.org/officeDocument/2006/relationships/image" Target="../media/image167.jpeg"/><Relationship Id="rId6" Type="http://schemas.openxmlformats.org/officeDocument/2006/relationships/image" Target="../media/image172.jpeg"/><Relationship Id="rId15" Type="http://schemas.openxmlformats.org/officeDocument/2006/relationships/image" Target="../media/image181.jpeg"/><Relationship Id="rId23" Type="http://schemas.openxmlformats.org/officeDocument/2006/relationships/image" Target="../media/image189.jpeg"/><Relationship Id="rId28" Type="http://schemas.openxmlformats.org/officeDocument/2006/relationships/image" Target="../media/image194.jpeg"/><Relationship Id="rId36" Type="http://schemas.openxmlformats.org/officeDocument/2006/relationships/image" Target="../media/image202.jpeg"/><Relationship Id="rId49" Type="http://schemas.openxmlformats.org/officeDocument/2006/relationships/image" Target="../media/image215.jpeg"/><Relationship Id="rId57" Type="http://schemas.openxmlformats.org/officeDocument/2006/relationships/image" Target="../media/image223.jpeg"/><Relationship Id="rId10" Type="http://schemas.openxmlformats.org/officeDocument/2006/relationships/image" Target="../media/image176.jpeg"/><Relationship Id="rId31" Type="http://schemas.openxmlformats.org/officeDocument/2006/relationships/image" Target="../media/image197.jpeg"/><Relationship Id="rId44" Type="http://schemas.openxmlformats.org/officeDocument/2006/relationships/image" Target="../media/image210.jpeg"/><Relationship Id="rId52" Type="http://schemas.openxmlformats.org/officeDocument/2006/relationships/image" Target="../media/image218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9.jpeg"/><Relationship Id="rId21" Type="http://schemas.openxmlformats.org/officeDocument/2006/relationships/image" Target="../media/image244.jpeg"/><Relationship Id="rId42" Type="http://schemas.openxmlformats.org/officeDocument/2006/relationships/image" Target="../media/image265.jpeg"/><Relationship Id="rId47" Type="http://schemas.openxmlformats.org/officeDocument/2006/relationships/image" Target="../media/image270.jpeg"/><Relationship Id="rId63" Type="http://schemas.openxmlformats.org/officeDocument/2006/relationships/image" Target="../media/image286.jpeg"/><Relationship Id="rId68" Type="http://schemas.openxmlformats.org/officeDocument/2006/relationships/image" Target="../media/image291.jpeg"/><Relationship Id="rId84" Type="http://schemas.openxmlformats.org/officeDocument/2006/relationships/image" Target="../media/image307.jpeg"/><Relationship Id="rId16" Type="http://schemas.openxmlformats.org/officeDocument/2006/relationships/image" Target="../media/image239.jpeg"/><Relationship Id="rId11" Type="http://schemas.openxmlformats.org/officeDocument/2006/relationships/image" Target="../media/image234.jpeg"/><Relationship Id="rId32" Type="http://schemas.openxmlformats.org/officeDocument/2006/relationships/image" Target="../media/image255.jpeg"/><Relationship Id="rId37" Type="http://schemas.openxmlformats.org/officeDocument/2006/relationships/image" Target="../media/image260.jpeg"/><Relationship Id="rId53" Type="http://schemas.openxmlformats.org/officeDocument/2006/relationships/image" Target="../media/image276.jpeg"/><Relationship Id="rId58" Type="http://schemas.openxmlformats.org/officeDocument/2006/relationships/image" Target="../media/image281.jpeg"/><Relationship Id="rId74" Type="http://schemas.openxmlformats.org/officeDocument/2006/relationships/image" Target="../media/image297.jpeg"/><Relationship Id="rId79" Type="http://schemas.openxmlformats.org/officeDocument/2006/relationships/image" Target="../media/image302.jpeg"/><Relationship Id="rId5" Type="http://schemas.openxmlformats.org/officeDocument/2006/relationships/image" Target="../media/image228.jpeg"/><Relationship Id="rId19" Type="http://schemas.openxmlformats.org/officeDocument/2006/relationships/image" Target="../media/image242.jpeg"/><Relationship Id="rId14" Type="http://schemas.openxmlformats.org/officeDocument/2006/relationships/image" Target="../media/image237.jpeg"/><Relationship Id="rId22" Type="http://schemas.openxmlformats.org/officeDocument/2006/relationships/image" Target="../media/image245.jpeg"/><Relationship Id="rId27" Type="http://schemas.openxmlformats.org/officeDocument/2006/relationships/image" Target="../media/image250.jpeg"/><Relationship Id="rId30" Type="http://schemas.openxmlformats.org/officeDocument/2006/relationships/image" Target="../media/image253.jpeg"/><Relationship Id="rId35" Type="http://schemas.openxmlformats.org/officeDocument/2006/relationships/image" Target="../media/image258.jpeg"/><Relationship Id="rId43" Type="http://schemas.openxmlformats.org/officeDocument/2006/relationships/image" Target="../media/image266.jpeg"/><Relationship Id="rId48" Type="http://schemas.openxmlformats.org/officeDocument/2006/relationships/image" Target="../media/image271.jpeg"/><Relationship Id="rId56" Type="http://schemas.openxmlformats.org/officeDocument/2006/relationships/image" Target="../media/image279.jpeg"/><Relationship Id="rId64" Type="http://schemas.openxmlformats.org/officeDocument/2006/relationships/image" Target="../media/image287.jpeg"/><Relationship Id="rId69" Type="http://schemas.openxmlformats.org/officeDocument/2006/relationships/image" Target="../media/image292.jpeg"/><Relationship Id="rId77" Type="http://schemas.openxmlformats.org/officeDocument/2006/relationships/image" Target="../media/image300.jpeg"/><Relationship Id="rId8" Type="http://schemas.openxmlformats.org/officeDocument/2006/relationships/image" Target="../media/image231.jpeg"/><Relationship Id="rId51" Type="http://schemas.openxmlformats.org/officeDocument/2006/relationships/image" Target="../media/image274.jpeg"/><Relationship Id="rId72" Type="http://schemas.openxmlformats.org/officeDocument/2006/relationships/image" Target="../media/image295.jpeg"/><Relationship Id="rId80" Type="http://schemas.openxmlformats.org/officeDocument/2006/relationships/image" Target="../media/image303.jpeg"/><Relationship Id="rId85" Type="http://schemas.openxmlformats.org/officeDocument/2006/relationships/image" Target="../media/image308.jpeg"/><Relationship Id="rId3" Type="http://schemas.openxmlformats.org/officeDocument/2006/relationships/image" Target="../media/image226.jpeg"/><Relationship Id="rId12" Type="http://schemas.openxmlformats.org/officeDocument/2006/relationships/image" Target="../media/image235.jpeg"/><Relationship Id="rId17" Type="http://schemas.openxmlformats.org/officeDocument/2006/relationships/image" Target="../media/image240.jpeg"/><Relationship Id="rId25" Type="http://schemas.openxmlformats.org/officeDocument/2006/relationships/image" Target="../media/image248.jpeg"/><Relationship Id="rId33" Type="http://schemas.openxmlformats.org/officeDocument/2006/relationships/image" Target="../media/image256.jpeg"/><Relationship Id="rId38" Type="http://schemas.openxmlformats.org/officeDocument/2006/relationships/image" Target="../media/image261.jpeg"/><Relationship Id="rId46" Type="http://schemas.openxmlformats.org/officeDocument/2006/relationships/image" Target="../media/image269.jpeg"/><Relationship Id="rId59" Type="http://schemas.openxmlformats.org/officeDocument/2006/relationships/image" Target="../media/image282.jpeg"/><Relationship Id="rId67" Type="http://schemas.openxmlformats.org/officeDocument/2006/relationships/image" Target="../media/image290.jpeg"/><Relationship Id="rId20" Type="http://schemas.openxmlformats.org/officeDocument/2006/relationships/image" Target="../media/image243.jpeg"/><Relationship Id="rId41" Type="http://schemas.openxmlformats.org/officeDocument/2006/relationships/image" Target="../media/image264.jpeg"/><Relationship Id="rId54" Type="http://schemas.openxmlformats.org/officeDocument/2006/relationships/image" Target="../media/image277.jpeg"/><Relationship Id="rId62" Type="http://schemas.openxmlformats.org/officeDocument/2006/relationships/image" Target="../media/image285.jpeg"/><Relationship Id="rId70" Type="http://schemas.openxmlformats.org/officeDocument/2006/relationships/image" Target="../media/image293.jpeg"/><Relationship Id="rId75" Type="http://schemas.openxmlformats.org/officeDocument/2006/relationships/image" Target="../media/image298.jpeg"/><Relationship Id="rId83" Type="http://schemas.openxmlformats.org/officeDocument/2006/relationships/image" Target="../media/image306.jpeg"/><Relationship Id="rId1" Type="http://schemas.openxmlformats.org/officeDocument/2006/relationships/image" Target="../media/image224.jpeg"/><Relationship Id="rId6" Type="http://schemas.openxmlformats.org/officeDocument/2006/relationships/image" Target="../media/image229.jpeg"/><Relationship Id="rId15" Type="http://schemas.openxmlformats.org/officeDocument/2006/relationships/image" Target="../media/image238.jpeg"/><Relationship Id="rId23" Type="http://schemas.openxmlformats.org/officeDocument/2006/relationships/image" Target="../media/image246.jpeg"/><Relationship Id="rId28" Type="http://schemas.openxmlformats.org/officeDocument/2006/relationships/image" Target="../media/image251.jpeg"/><Relationship Id="rId36" Type="http://schemas.openxmlformats.org/officeDocument/2006/relationships/image" Target="../media/image259.jpeg"/><Relationship Id="rId49" Type="http://schemas.openxmlformats.org/officeDocument/2006/relationships/image" Target="../media/image272.jpeg"/><Relationship Id="rId57" Type="http://schemas.openxmlformats.org/officeDocument/2006/relationships/image" Target="../media/image280.jpeg"/><Relationship Id="rId10" Type="http://schemas.openxmlformats.org/officeDocument/2006/relationships/image" Target="../media/image233.jpeg"/><Relationship Id="rId31" Type="http://schemas.openxmlformats.org/officeDocument/2006/relationships/image" Target="../media/image254.jpeg"/><Relationship Id="rId44" Type="http://schemas.openxmlformats.org/officeDocument/2006/relationships/image" Target="../media/image267.jpeg"/><Relationship Id="rId52" Type="http://schemas.openxmlformats.org/officeDocument/2006/relationships/image" Target="../media/image275.jpeg"/><Relationship Id="rId60" Type="http://schemas.openxmlformats.org/officeDocument/2006/relationships/image" Target="../media/image283.jpeg"/><Relationship Id="rId65" Type="http://schemas.openxmlformats.org/officeDocument/2006/relationships/image" Target="../media/image288.jpeg"/><Relationship Id="rId73" Type="http://schemas.openxmlformats.org/officeDocument/2006/relationships/image" Target="../media/image296.jpeg"/><Relationship Id="rId78" Type="http://schemas.openxmlformats.org/officeDocument/2006/relationships/image" Target="../media/image301.jpeg"/><Relationship Id="rId81" Type="http://schemas.openxmlformats.org/officeDocument/2006/relationships/image" Target="../media/image304.jpeg"/><Relationship Id="rId86" Type="http://schemas.openxmlformats.org/officeDocument/2006/relationships/image" Target="../media/image309.jpeg"/><Relationship Id="rId4" Type="http://schemas.openxmlformats.org/officeDocument/2006/relationships/image" Target="../media/image227.jpeg"/><Relationship Id="rId9" Type="http://schemas.openxmlformats.org/officeDocument/2006/relationships/image" Target="../media/image232.jpeg"/><Relationship Id="rId13" Type="http://schemas.openxmlformats.org/officeDocument/2006/relationships/image" Target="../media/image236.jpeg"/><Relationship Id="rId18" Type="http://schemas.openxmlformats.org/officeDocument/2006/relationships/image" Target="../media/image241.jpeg"/><Relationship Id="rId39" Type="http://schemas.openxmlformats.org/officeDocument/2006/relationships/image" Target="../media/image262.jpeg"/><Relationship Id="rId34" Type="http://schemas.openxmlformats.org/officeDocument/2006/relationships/image" Target="../media/image257.jpeg"/><Relationship Id="rId50" Type="http://schemas.openxmlformats.org/officeDocument/2006/relationships/image" Target="../media/image273.jpeg"/><Relationship Id="rId55" Type="http://schemas.openxmlformats.org/officeDocument/2006/relationships/image" Target="../media/image278.jpeg"/><Relationship Id="rId76" Type="http://schemas.openxmlformats.org/officeDocument/2006/relationships/image" Target="../media/image299.jpeg"/><Relationship Id="rId7" Type="http://schemas.openxmlformats.org/officeDocument/2006/relationships/image" Target="../media/image230.jpeg"/><Relationship Id="rId71" Type="http://schemas.openxmlformats.org/officeDocument/2006/relationships/image" Target="../media/image294.jpeg"/><Relationship Id="rId2" Type="http://schemas.openxmlformats.org/officeDocument/2006/relationships/image" Target="../media/image225.jpeg"/><Relationship Id="rId29" Type="http://schemas.openxmlformats.org/officeDocument/2006/relationships/image" Target="../media/image252.jpeg"/><Relationship Id="rId24" Type="http://schemas.openxmlformats.org/officeDocument/2006/relationships/image" Target="../media/image247.jpeg"/><Relationship Id="rId40" Type="http://schemas.openxmlformats.org/officeDocument/2006/relationships/image" Target="../media/image263.jpeg"/><Relationship Id="rId45" Type="http://schemas.openxmlformats.org/officeDocument/2006/relationships/image" Target="../media/image268.jpeg"/><Relationship Id="rId66" Type="http://schemas.openxmlformats.org/officeDocument/2006/relationships/image" Target="../media/image289.jpeg"/><Relationship Id="rId61" Type="http://schemas.openxmlformats.org/officeDocument/2006/relationships/image" Target="../media/image284.jpeg"/><Relationship Id="rId82" Type="http://schemas.openxmlformats.org/officeDocument/2006/relationships/image" Target="../media/image305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2.jpeg"/><Relationship Id="rId18" Type="http://schemas.openxmlformats.org/officeDocument/2006/relationships/image" Target="../media/image327.jpeg"/><Relationship Id="rId26" Type="http://schemas.openxmlformats.org/officeDocument/2006/relationships/image" Target="../media/image335.jpeg"/><Relationship Id="rId39" Type="http://schemas.openxmlformats.org/officeDocument/2006/relationships/image" Target="../media/image348.jpeg"/><Relationship Id="rId21" Type="http://schemas.openxmlformats.org/officeDocument/2006/relationships/image" Target="../media/image330.jpeg"/><Relationship Id="rId34" Type="http://schemas.openxmlformats.org/officeDocument/2006/relationships/image" Target="../media/image343.jpeg"/><Relationship Id="rId42" Type="http://schemas.openxmlformats.org/officeDocument/2006/relationships/image" Target="../media/image351.jpeg"/><Relationship Id="rId47" Type="http://schemas.openxmlformats.org/officeDocument/2006/relationships/image" Target="../media/image356.jpeg"/><Relationship Id="rId50" Type="http://schemas.openxmlformats.org/officeDocument/2006/relationships/image" Target="../media/image359.jpeg"/><Relationship Id="rId55" Type="http://schemas.openxmlformats.org/officeDocument/2006/relationships/image" Target="../media/image364.png"/><Relationship Id="rId7" Type="http://schemas.openxmlformats.org/officeDocument/2006/relationships/image" Target="../media/image316.jpeg"/><Relationship Id="rId2" Type="http://schemas.openxmlformats.org/officeDocument/2006/relationships/image" Target="../media/image311.jpeg"/><Relationship Id="rId16" Type="http://schemas.openxmlformats.org/officeDocument/2006/relationships/image" Target="../media/image325.jpeg"/><Relationship Id="rId29" Type="http://schemas.openxmlformats.org/officeDocument/2006/relationships/image" Target="../media/image338.jpeg"/><Relationship Id="rId11" Type="http://schemas.openxmlformats.org/officeDocument/2006/relationships/image" Target="../media/image320.jpeg"/><Relationship Id="rId24" Type="http://schemas.openxmlformats.org/officeDocument/2006/relationships/image" Target="../media/image333.jpeg"/><Relationship Id="rId32" Type="http://schemas.openxmlformats.org/officeDocument/2006/relationships/image" Target="../media/image341.jpeg"/><Relationship Id="rId37" Type="http://schemas.openxmlformats.org/officeDocument/2006/relationships/image" Target="../media/image346.png"/><Relationship Id="rId40" Type="http://schemas.openxmlformats.org/officeDocument/2006/relationships/image" Target="../media/image349.jpeg"/><Relationship Id="rId45" Type="http://schemas.openxmlformats.org/officeDocument/2006/relationships/image" Target="../media/image354.jpeg"/><Relationship Id="rId53" Type="http://schemas.openxmlformats.org/officeDocument/2006/relationships/image" Target="../media/image362.jpeg"/><Relationship Id="rId58" Type="http://schemas.openxmlformats.org/officeDocument/2006/relationships/image" Target="../media/image367.jpeg"/><Relationship Id="rId5" Type="http://schemas.openxmlformats.org/officeDocument/2006/relationships/image" Target="../media/image314.jpeg"/><Relationship Id="rId61" Type="http://schemas.openxmlformats.org/officeDocument/2006/relationships/image" Target="../media/image370.jpeg"/><Relationship Id="rId19" Type="http://schemas.openxmlformats.org/officeDocument/2006/relationships/image" Target="../media/image328.jpeg"/><Relationship Id="rId14" Type="http://schemas.openxmlformats.org/officeDocument/2006/relationships/image" Target="../media/image323.jpeg"/><Relationship Id="rId22" Type="http://schemas.openxmlformats.org/officeDocument/2006/relationships/image" Target="../media/image331.jpeg"/><Relationship Id="rId27" Type="http://schemas.openxmlformats.org/officeDocument/2006/relationships/image" Target="../media/image336.jpeg"/><Relationship Id="rId30" Type="http://schemas.openxmlformats.org/officeDocument/2006/relationships/image" Target="../media/image339.jpeg"/><Relationship Id="rId35" Type="http://schemas.openxmlformats.org/officeDocument/2006/relationships/image" Target="../media/image344.jpeg"/><Relationship Id="rId43" Type="http://schemas.openxmlformats.org/officeDocument/2006/relationships/image" Target="../media/image352.jpeg"/><Relationship Id="rId48" Type="http://schemas.openxmlformats.org/officeDocument/2006/relationships/image" Target="../media/image357.jpeg"/><Relationship Id="rId56" Type="http://schemas.openxmlformats.org/officeDocument/2006/relationships/image" Target="../media/image365.jpeg"/><Relationship Id="rId8" Type="http://schemas.openxmlformats.org/officeDocument/2006/relationships/image" Target="../media/image317.png"/><Relationship Id="rId51" Type="http://schemas.openxmlformats.org/officeDocument/2006/relationships/image" Target="../media/image360.jpeg"/><Relationship Id="rId3" Type="http://schemas.openxmlformats.org/officeDocument/2006/relationships/image" Target="../media/image312.jpeg"/><Relationship Id="rId12" Type="http://schemas.openxmlformats.org/officeDocument/2006/relationships/image" Target="../media/image321.jpeg"/><Relationship Id="rId17" Type="http://schemas.openxmlformats.org/officeDocument/2006/relationships/image" Target="../media/image326.jpeg"/><Relationship Id="rId25" Type="http://schemas.openxmlformats.org/officeDocument/2006/relationships/image" Target="../media/image334.jpeg"/><Relationship Id="rId33" Type="http://schemas.openxmlformats.org/officeDocument/2006/relationships/image" Target="../media/image342.jpeg"/><Relationship Id="rId38" Type="http://schemas.openxmlformats.org/officeDocument/2006/relationships/image" Target="../media/image347.jpeg"/><Relationship Id="rId46" Type="http://schemas.openxmlformats.org/officeDocument/2006/relationships/image" Target="../media/image355.jpeg"/><Relationship Id="rId59" Type="http://schemas.openxmlformats.org/officeDocument/2006/relationships/image" Target="../media/image368.jpeg"/><Relationship Id="rId20" Type="http://schemas.openxmlformats.org/officeDocument/2006/relationships/image" Target="../media/image329.jpeg"/><Relationship Id="rId41" Type="http://schemas.openxmlformats.org/officeDocument/2006/relationships/image" Target="../media/image350.jpeg"/><Relationship Id="rId54" Type="http://schemas.openxmlformats.org/officeDocument/2006/relationships/image" Target="../media/image363.jpeg"/><Relationship Id="rId62" Type="http://schemas.openxmlformats.org/officeDocument/2006/relationships/image" Target="../media/image371.jpeg"/><Relationship Id="rId1" Type="http://schemas.openxmlformats.org/officeDocument/2006/relationships/image" Target="../media/image310.jpeg"/><Relationship Id="rId6" Type="http://schemas.openxmlformats.org/officeDocument/2006/relationships/image" Target="../media/image315.jpeg"/><Relationship Id="rId15" Type="http://schemas.openxmlformats.org/officeDocument/2006/relationships/image" Target="../media/image324.jpeg"/><Relationship Id="rId23" Type="http://schemas.openxmlformats.org/officeDocument/2006/relationships/image" Target="../media/image332.jpeg"/><Relationship Id="rId28" Type="http://schemas.openxmlformats.org/officeDocument/2006/relationships/image" Target="../media/image337.jpeg"/><Relationship Id="rId36" Type="http://schemas.openxmlformats.org/officeDocument/2006/relationships/image" Target="../media/image345.jpeg"/><Relationship Id="rId49" Type="http://schemas.openxmlformats.org/officeDocument/2006/relationships/image" Target="../media/image358.jpeg"/><Relationship Id="rId57" Type="http://schemas.openxmlformats.org/officeDocument/2006/relationships/image" Target="../media/image366.jpeg"/><Relationship Id="rId10" Type="http://schemas.openxmlformats.org/officeDocument/2006/relationships/image" Target="../media/image319.jpeg"/><Relationship Id="rId31" Type="http://schemas.openxmlformats.org/officeDocument/2006/relationships/image" Target="../media/image340.jpeg"/><Relationship Id="rId44" Type="http://schemas.openxmlformats.org/officeDocument/2006/relationships/image" Target="../media/image353.jpeg"/><Relationship Id="rId52" Type="http://schemas.openxmlformats.org/officeDocument/2006/relationships/image" Target="../media/image361.jpeg"/><Relationship Id="rId60" Type="http://schemas.openxmlformats.org/officeDocument/2006/relationships/image" Target="../media/image369.jpeg"/><Relationship Id="rId4" Type="http://schemas.openxmlformats.org/officeDocument/2006/relationships/image" Target="../media/image313.jpeg"/><Relationship Id="rId9" Type="http://schemas.openxmlformats.org/officeDocument/2006/relationships/image" Target="../media/image31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jpeg"/><Relationship Id="rId2" Type="http://schemas.openxmlformats.org/officeDocument/2006/relationships/image" Target="../media/image373.jpeg"/><Relationship Id="rId1" Type="http://schemas.openxmlformats.org/officeDocument/2006/relationships/image" Target="../media/image37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2486025</xdr:colOff>
      <xdr:row>0</xdr:row>
      <xdr:rowOff>38100</xdr:rowOff>
    </xdr:from>
    <xdr:to>
      <xdr:col>14</xdr:col>
      <xdr:colOff>0</xdr:colOff>
      <xdr:row>1</xdr:row>
      <xdr:rowOff>133350</xdr:rowOff>
    </xdr:to>
    <xdr:sp macro="" textlink="">
      <xdr:nvSpPr>
        <xdr:cNvPr id="1936" name="Text Box 129"/>
        <xdr:cNvSpPr txBox="1">
          <a:spLocks noChangeArrowheads="1"/>
        </xdr:cNvSpPr>
      </xdr:nvSpPr>
      <xdr:spPr bwMode="auto">
        <a:xfrm>
          <a:off x="7467600" y="38100"/>
          <a:ext cx="4076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2486025</xdr:colOff>
      <xdr:row>0</xdr:row>
      <xdr:rowOff>38100</xdr:rowOff>
    </xdr:from>
    <xdr:to>
      <xdr:col>12</xdr:col>
      <xdr:colOff>495300</xdr:colOff>
      <xdr:row>1</xdr:row>
      <xdr:rowOff>133350</xdr:rowOff>
    </xdr:to>
    <xdr:sp macro="" textlink="">
      <xdr:nvSpPr>
        <xdr:cNvPr id="1937" name="Text Box 129"/>
        <xdr:cNvSpPr txBox="1">
          <a:spLocks noChangeArrowheads="1"/>
        </xdr:cNvSpPr>
      </xdr:nvSpPr>
      <xdr:spPr bwMode="auto">
        <a:xfrm>
          <a:off x="4457700" y="38100"/>
          <a:ext cx="6362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8</xdr:col>
      <xdr:colOff>0</xdr:colOff>
      <xdr:row>5</xdr:row>
      <xdr:rowOff>133350</xdr:rowOff>
    </xdr:to>
    <xdr:pic>
      <xdr:nvPicPr>
        <xdr:cNvPr id="1938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7829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</xdr:col>
      <xdr:colOff>1285651</xdr:colOff>
      <xdr:row>6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7450"/>
          <a:ext cx="1285651" cy="9239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162984</xdr:colOff>
      <xdr:row>7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7191375"/>
          <a:ext cx="772584" cy="6953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14</xdr:col>
      <xdr:colOff>172640</xdr:colOff>
      <xdr:row>7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7191375"/>
          <a:ext cx="782240" cy="6953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17</xdr:col>
      <xdr:colOff>93537</xdr:colOff>
      <xdr:row>7</xdr:row>
      <xdr:rowOff>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7191375"/>
          <a:ext cx="703137" cy="695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20</xdr:col>
      <xdr:colOff>118065</xdr:colOff>
      <xdr:row>7</xdr:row>
      <xdr:rowOff>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7191375"/>
          <a:ext cx="727665" cy="695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23</xdr:col>
      <xdr:colOff>101528</xdr:colOff>
      <xdr:row>7</xdr:row>
      <xdr:rowOff>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7191375"/>
          <a:ext cx="711128" cy="69532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26</xdr:col>
      <xdr:colOff>93537</xdr:colOff>
      <xdr:row>7</xdr:row>
      <xdr:rowOff>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191375"/>
          <a:ext cx="7031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2</xdr:col>
      <xdr:colOff>0</xdr:colOff>
      <xdr:row>16</xdr:row>
      <xdr:rowOff>678864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11175"/>
          <a:ext cx="1581150" cy="67886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9</xdr:col>
      <xdr:colOff>0</xdr:colOff>
      <xdr:row>17</xdr:row>
      <xdr:rowOff>609600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12</xdr:col>
      <xdr:colOff>0</xdr:colOff>
      <xdr:row>17</xdr:row>
      <xdr:rowOff>609600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15</xdr:col>
      <xdr:colOff>0</xdr:colOff>
      <xdr:row>17</xdr:row>
      <xdr:rowOff>609600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</xdr:row>
      <xdr:rowOff>0</xdr:rowOff>
    </xdr:from>
    <xdr:to>
      <xdr:col>18</xdr:col>
      <xdr:colOff>0</xdr:colOff>
      <xdr:row>17</xdr:row>
      <xdr:rowOff>609600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21</xdr:col>
      <xdr:colOff>0</xdr:colOff>
      <xdr:row>17</xdr:row>
      <xdr:rowOff>609600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24</xdr:col>
      <xdr:colOff>0</xdr:colOff>
      <xdr:row>17</xdr:row>
      <xdr:rowOff>609600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141351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29</xdr:col>
      <xdr:colOff>85725</xdr:colOff>
      <xdr:row>18</xdr:row>
      <xdr:rowOff>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17</xdr:row>
      <xdr:rowOff>0</xdr:rowOff>
    </xdr:from>
    <xdr:to>
      <xdr:col>32</xdr:col>
      <xdr:colOff>85725</xdr:colOff>
      <xdr:row>18</xdr:row>
      <xdr:rowOff>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17</xdr:row>
      <xdr:rowOff>0</xdr:rowOff>
    </xdr:from>
    <xdr:to>
      <xdr:col>35</xdr:col>
      <xdr:colOff>85725</xdr:colOff>
      <xdr:row>18</xdr:row>
      <xdr:rowOff>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17</xdr:row>
      <xdr:rowOff>0</xdr:rowOff>
    </xdr:from>
    <xdr:to>
      <xdr:col>38</xdr:col>
      <xdr:colOff>85725</xdr:colOff>
      <xdr:row>18</xdr:row>
      <xdr:rowOff>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17</xdr:row>
      <xdr:rowOff>0</xdr:rowOff>
    </xdr:from>
    <xdr:to>
      <xdr:col>41</xdr:col>
      <xdr:colOff>85725</xdr:colOff>
      <xdr:row>18</xdr:row>
      <xdr:rowOff>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17</xdr:row>
      <xdr:rowOff>0</xdr:rowOff>
    </xdr:from>
    <xdr:to>
      <xdr:col>44</xdr:col>
      <xdr:colOff>85725</xdr:colOff>
      <xdr:row>18</xdr:row>
      <xdr:rowOff>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5" y="141351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0</xdr:colOff>
      <xdr:row>27</xdr:row>
      <xdr:rowOff>578291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54900"/>
          <a:ext cx="1581150" cy="57829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9</xdr:col>
      <xdr:colOff>0</xdr:colOff>
      <xdr:row>28</xdr:row>
      <xdr:rowOff>609600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0</xdr:colOff>
      <xdr:row>28</xdr:row>
      <xdr:rowOff>609600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</xdr:row>
      <xdr:rowOff>0</xdr:rowOff>
    </xdr:from>
    <xdr:to>
      <xdr:col>15</xdr:col>
      <xdr:colOff>0</xdr:colOff>
      <xdr:row>28</xdr:row>
      <xdr:rowOff>609600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18</xdr:col>
      <xdr:colOff>0</xdr:colOff>
      <xdr:row>28</xdr:row>
      <xdr:rowOff>609600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21</xdr:col>
      <xdr:colOff>0</xdr:colOff>
      <xdr:row>28</xdr:row>
      <xdr:rowOff>609600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24</xdr:col>
      <xdr:colOff>0</xdr:colOff>
      <xdr:row>28</xdr:row>
      <xdr:rowOff>609600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28</xdr:row>
      <xdr:rowOff>0</xdr:rowOff>
    </xdr:from>
    <xdr:to>
      <xdr:col>27</xdr:col>
      <xdr:colOff>0</xdr:colOff>
      <xdr:row>28</xdr:row>
      <xdr:rowOff>609600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28</xdr:row>
      <xdr:rowOff>0</xdr:rowOff>
    </xdr:from>
    <xdr:to>
      <xdr:col>30</xdr:col>
      <xdr:colOff>0</xdr:colOff>
      <xdr:row>28</xdr:row>
      <xdr:rowOff>609600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33</xdr:col>
      <xdr:colOff>0</xdr:colOff>
      <xdr:row>28</xdr:row>
      <xdr:rowOff>609600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210788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</xdr:col>
      <xdr:colOff>0</xdr:colOff>
      <xdr:row>37</xdr:row>
      <xdr:rowOff>644695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17575"/>
          <a:ext cx="1581150" cy="6446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38</xdr:row>
      <xdr:rowOff>0</xdr:rowOff>
    </xdr:from>
    <xdr:to>
      <xdr:col>9</xdr:col>
      <xdr:colOff>0</xdr:colOff>
      <xdr:row>38</xdr:row>
      <xdr:rowOff>609600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12</xdr:col>
      <xdr:colOff>0</xdr:colOff>
      <xdr:row>38</xdr:row>
      <xdr:rowOff>609600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15</xdr:col>
      <xdr:colOff>0</xdr:colOff>
      <xdr:row>38</xdr:row>
      <xdr:rowOff>609600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</xdr:row>
      <xdr:rowOff>0</xdr:rowOff>
    </xdr:from>
    <xdr:to>
      <xdr:col>18</xdr:col>
      <xdr:colOff>0</xdr:colOff>
      <xdr:row>38</xdr:row>
      <xdr:rowOff>609600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38</xdr:row>
      <xdr:rowOff>0</xdr:rowOff>
    </xdr:from>
    <xdr:to>
      <xdr:col>21</xdr:col>
      <xdr:colOff>0</xdr:colOff>
      <xdr:row>38</xdr:row>
      <xdr:rowOff>609600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24</xdr:col>
      <xdr:colOff>0</xdr:colOff>
      <xdr:row>38</xdr:row>
      <xdr:rowOff>609600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38</xdr:row>
      <xdr:rowOff>0</xdr:rowOff>
    </xdr:from>
    <xdr:to>
      <xdr:col>27</xdr:col>
      <xdr:colOff>0</xdr:colOff>
      <xdr:row>38</xdr:row>
      <xdr:rowOff>609600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38</xdr:row>
      <xdr:rowOff>0</xdr:rowOff>
    </xdr:from>
    <xdr:to>
      <xdr:col>30</xdr:col>
      <xdr:colOff>0</xdr:colOff>
      <xdr:row>38</xdr:row>
      <xdr:rowOff>609600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38</xdr:row>
      <xdr:rowOff>0</xdr:rowOff>
    </xdr:from>
    <xdr:to>
      <xdr:col>33</xdr:col>
      <xdr:colOff>0</xdr:colOff>
      <xdr:row>38</xdr:row>
      <xdr:rowOff>609600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38</xdr:row>
      <xdr:rowOff>0</xdr:rowOff>
    </xdr:from>
    <xdr:to>
      <xdr:col>36</xdr:col>
      <xdr:colOff>0</xdr:colOff>
      <xdr:row>38</xdr:row>
      <xdr:rowOff>609600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38</xdr:row>
      <xdr:rowOff>0</xdr:rowOff>
    </xdr:from>
    <xdr:to>
      <xdr:col>39</xdr:col>
      <xdr:colOff>0</xdr:colOff>
      <xdr:row>38</xdr:row>
      <xdr:rowOff>609600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38</xdr:row>
      <xdr:rowOff>0</xdr:rowOff>
    </xdr:from>
    <xdr:to>
      <xdr:col>42</xdr:col>
      <xdr:colOff>0</xdr:colOff>
      <xdr:row>38</xdr:row>
      <xdr:rowOff>609600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5" y="272415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0</xdr:rowOff>
    </xdr:from>
    <xdr:to>
      <xdr:col>47</xdr:col>
      <xdr:colOff>85725</xdr:colOff>
      <xdr:row>39</xdr:row>
      <xdr:rowOff>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7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38</xdr:row>
      <xdr:rowOff>0</xdr:rowOff>
    </xdr:from>
    <xdr:to>
      <xdr:col>53</xdr:col>
      <xdr:colOff>85725</xdr:colOff>
      <xdr:row>39</xdr:row>
      <xdr:rowOff>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69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38</xdr:row>
      <xdr:rowOff>0</xdr:rowOff>
    </xdr:from>
    <xdr:to>
      <xdr:col>56</xdr:col>
      <xdr:colOff>85725</xdr:colOff>
      <xdr:row>39</xdr:row>
      <xdr:rowOff>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65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38</xdr:row>
      <xdr:rowOff>0</xdr:rowOff>
    </xdr:from>
    <xdr:to>
      <xdr:col>59</xdr:col>
      <xdr:colOff>85725</xdr:colOff>
      <xdr:row>39</xdr:row>
      <xdr:rowOff>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61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57</xdr:col>
      <xdr:colOff>0</xdr:colOff>
      <xdr:row>38</xdr:row>
      <xdr:rowOff>0</xdr:rowOff>
    </xdr:from>
    <xdr:to>
      <xdr:col>62</xdr:col>
      <xdr:colOff>85725</xdr:colOff>
      <xdr:row>39</xdr:row>
      <xdr:rowOff>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57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38</xdr:row>
      <xdr:rowOff>0</xdr:rowOff>
    </xdr:from>
    <xdr:to>
      <xdr:col>65</xdr:col>
      <xdr:colOff>353158</xdr:colOff>
      <xdr:row>39</xdr:row>
      <xdr:rowOff>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5325" y="27241500"/>
          <a:ext cx="962758" cy="695325"/>
        </a:xfrm>
        <a:prstGeom prst="rect">
          <a:avLst/>
        </a:prstGeom>
      </xdr:spPr>
    </xdr:pic>
    <xdr:clientData/>
  </xdr:twoCellAnchor>
  <xdr:twoCellAnchor editAs="oneCell">
    <xdr:from>
      <xdr:col>63</xdr:col>
      <xdr:colOff>0</xdr:colOff>
      <xdr:row>38</xdr:row>
      <xdr:rowOff>0</xdr:rowOff>
    </xdr:from>
    <xdr:to>
      <xdr:col>68</xdr:col>
      <xdr:colOff>85725</xdr:colOff>
      <xdr:row>39</xdr:row>
      <xdr:rowOff>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4925" y="272415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</xdr:col>
      <xdr:colOff>0</xdr:colOff>
      <xdr:row>52</xdr:row>
      <xdr:rowOff>453849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85500"/>
          <a:ext cx="1581150" cy="4538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9</xdr:col>
      <xdr:colOff>0</xdr:colOff>
      <xdr:row>53</xdr:row>
      <xdr:rowOff>609600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373094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12</xdr:col>
      <xdr:colOff>0</xdr:colOff>
      <xdr:row>53</xdr:row>
      <xdr:rowOff>609600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373094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15</xdr:col>
      <xdr:colOff>0</xdr:colOff>
      <xdr:row>53</xdr:row>
      <xdr:rowOff>609600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373094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</xdr:row>
      <xdr:rowOff>0</xdr:rowOff>
    </xdr:from>
    <xdr:to>
      <xdr:col>18</xdr:col>
      <xdr:colOff>0</xdr:colOff>
      <xdr:row>53</xdr:row>
      <xdr:rowOff>609600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373094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923925</xdr:colOff>
      <xdr:row>64</xdr:row>
      <xdr:rowOff>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2922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64</xdr:row>
      <xdr:rowOff>0</xdr:rowOff>
    </xdr:from>
    <xdr:to>
      <xdr:col>9</xdr:col>
      <xdr:colOff>0</xdr:colOff>
      <xdr:row>64</xdr:row>
      <xdr:rowOff>609600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0</xdr:colOff>
      <xdr:row>64</xdr:row>
      <xdr:rowOff>609600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64</xdr:row>
      <xdr:rowOff>0</xdr:rowOff>
    </xdr:from>
    <xdr:to>
      <xdr:col>15</xdr:col>
      <xdr:colOff>0</xdr:colOff>
      <xdr:row>64</xdr:row>
      <xdr:rowOff>609600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64</xdr:row>
      <xdr:rowOff>0</xdr:rowOff>
    </xdr:from>
    <xdr:to>
      <xdr:col>27</xdr:col>
      <xdr:colOff>0</xdr:colOff>
      <xdr:row>64</xdr:row>
      <xdr:rowOff>609600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64</xdr:row>
      <xdr:rowOff>0</xdr:rowOff>
    </xdr:from>
    <xdr:to>
      <xdr:col>30</xdr:col>
      <xdr:colOff>0</xdr:colOff>
      <xdr:row>64</xdr:row>
      <xdr:rowOff>609600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64</xdr:row>
      <xdr:rowOff>0</xdr:rowOff>
    </xdr:from>
    <xdr:to>
      <xdr:col>36</xdr:col>
      <xdr:colOff>0</xdr:colOff>
      <xdr:row>64</xdr:row>
      <xdr:rowOff>609600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64</xdr:row>
      <xdr:rowOff>0</xdr:rowOff>
    </xdr:from>
    <xdr:to>
      <xdr:col>39</xdr:col>
      <xdr:colOff>0</xdr:colOff>
      <xdr:row>64</xdr:row>
      <xdr:rowOff>609600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442531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1191863</xdr:colOff>
      <xdr:row>76</xdr:row>
      <xdr:rowOff>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54000"/>
          <a:ext cx="1191863" cy="9239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76</xdr:row>
      <xdr:rowOff>0</xdr:rowOff>
    </xdr:from>
    <xdr:to>
      <xdr:col>9</xdr:col>
      <xdr:colOff>0</xdr:colOff>
      <xdr:row>76</xdr:row>
      <xdr:rowOff>609600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519779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12</xdr:col>
      <xdr:colOff>0</xdr:colOff>
      <xdr:row>76</xdr:row>
      <xdr:rowOff>609600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519779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</xdr:row>
      <xdr:rowOff>0</xdr:rowOff>
    </xdr:from>
    <xdr:to>
      <xdr:col>15</xdr:col>
      <xdr:colOff>0</xdr:colOff>
      <xdr:row>76</xdr:row>
      <xdr:rowOff>609600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519779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76</xdr:row>
      <xdr:rowOff>0</xdr:rowOff>
    </xdr:from>
    <xdr:to>
      <xdr:col>18</xdr:col>
      <xdr:colOff>0</xdr:colOff>
      <xdr:row>76</xdr:row>
      <xdr:rowOff>609600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19779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</xdr:col>
      <xdr:colOff>0</xdr:colOff>
      <xdr:row>86</xdr:row>
      <xdr:rowOff>311378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97725"/>
          <a:ext cx="1581150" cy="3113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87</xdr:row>
      <xdr:rowOff>0</xdr:rowOff>
    </xdr:from>
    <xdr:to>
      <xdr:col>9</xdr:col>
      <xdr:colOff>0</xdr:colOff>
      <xdr:row>87</xdr:row>
      <xdr:rowOff>609600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58921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0</xdr:colOff>
      <xdr:row>87</xdr:row>
      <xdr:rowOff>609600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58921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</xdr:row>
      <xdr:rowOff>0</xdr:rowOff>
    </xdr:from>
    <xdr:to>
      <xdr:col>15</xdr:col>
      <xdr:colOff>0</xdr:colOff>
      <xdr:row>87</xdr:row>
      <xdr:rowOff>609600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58921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87</xdr:row>
      <xdr:rowOff>0</xdr:rowOff>
    </xdr:from>
    <xdr:to>
      <xdr:col>18</xdr:col>
      <xdr:colOff>0</xdr:colOff>
      <xdr:row>87</xdr:row>
      <xdr:rowOff>609600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58921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</xdr:row>
      <xdr:rowOff>0</xdr:rowOff>
    </xdr:from>
    <xdr:to>
      <xdr:col>21</xdr:col>
      <xdr:colOff>0</xdr:colOff>
      <xdr:row>87</xdr:row>
      <xdr:rowOff>609600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58921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</xdr:col>
      <xdr:colOff>0</xdr:colOff>
      <xdr:row>96</xdr:row>
      <xdr:rowOff>543021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60400"/>
          <a:ext cx="1581150" cy="54302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12</xdr:col>
      <xdr:colOff>0</xdr:colOff>
      <xdr:row>97</xdr:row>
      <xdr:rowOff>609600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</xdr:row>
      <xdr:rowOff>0</xdr:rowOff>
    </xdr:from>
    <xdr:to>
      <xdr:col>15</xdr:col>
      <xdr:colOff>0</xdr:colOff>
      <xdr:row>97</xdr:row>
      <xdr:rowOff>609600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97</xdr:row>
      <xdr:rowOff>0</xdr:rowOff>
    </xdr:from>
    <xdr:to>
      <xdr:col>18</xdr:col>
      <xdr:colOff>0</xdr:colOff>
      <xdr:row>97</xdr:row>
      <xdr:rowOff>609600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</xdr:row>
      <xdr:rowOff>0</xdr:rowOff>
    </xdr:from>
    <xdr:to>
      <xdr:col>21</xdr:col>
      <xdr:colOff>0</xdr:colOff>
      <xdr:row>97</xdr:row>
      <xdr:rowOff>609600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24</xdr:col>
      <xdr:colOff>0</xdr:colOff>
      <xdr:row>97</xdr:row>
      <xdr:rowOff>609600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97</xdr:row>
      <xdr:rowOff>0</xdr:rowOff>
    </xdr:from>
    <xdr:to>
      <xdr:col>27</xdr:col>
      <xdr:colOff>0</xdr:colOff>
      <xdr:row>97</xdr:row>
      <xdr:rowOff>609600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97</xdr:row>
      <xdr:rowOff>0</xdr:rowOff>
    </xdr:from>
    <xdr:to>
      <xdr:col>30</xdr:col>
      <xdr:colOff>0</xdr:colOff>
      <xdr:row>97</xdr:row>
      <xdr:rowOff>609600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97</xdr:row>
      <xdr:rowOff>0</xdr:rowOff>
    </xdr:from>
    <xdr:to>
      <xdr:col>33</xdr:col>
      <xdr:colOff>0</xdr:colOff>
      <xdr:row>97</xdr:row>
      <xdr:rowOff>609600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97</xdr:row>
      <xdr:rowOff>0</xdr:rowOff>
    </xdr:from>
    <xdr:to>
      <xdr:col>36</xdr:col>
      <xdr:colOff>0</xdr:colOff>
      <xdr:row>97</xdr:row>
      <xdr:rowOff>609600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97</xdr:row>
      <xdr:rowOff>0</xdr:rowOff>
    </xdr:from>
    <xdr:to>
      <xdr:col>39</xdr:col>
      <xdr:colOff>0</xdr:colOff>
      <xdr:row>97</xdr:row>
      <xdr:rowOff>609600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97</xdr:row>
      <xdr:rowOff>0</xdr:rowOff>
    </xdr:from>
    <xdr:to>
      <xdr:col>42</xdr:col>
      <xdr:colOff>0</xdr:colOff>
      <xdr:row>97</xdr:row>
      <xdr:rowOff>609600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97</xdr:row>
      <xdr:rowOff>0</xdr:rowOff>
    </xdr:from>
    <xdr:to>
      <xdr:col>48</xdr:col>
      <xdr:colOff>0</xdr:colOff>
      <xdr:row>97</xdr:row>
      <xdr:rowOff>609600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73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97</xdr:row>
      <xdr:rowOff>0</xdr:rowOff>
    </xdr:from>
    <xdr:to>
      <xdr:col>51</xdr:col>
      <xdr:colOff>0</xdr:colOff>
      <xdr:row>97</xdr:row>
      <xdr:rowOff>609600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69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97</xdr:row>
      <xdr:rowOff>0</xdr:rowOff>
    </xdr:from>
    <xdr:to>
      <xdr:col>54</xdr:col>
      <xdr:colOff>0</xdr:colOff>
      <xdr:row>97</xdr:row>
      <xdr:rowOff>609600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65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97</xdr:row>
      <xdr:rowOff>0</xdr:rowOff>
    </xdr:from>
    <xdr:to>
      <xdr:col>57</xdr:col>
      <xdr:colOff>0</xdr:colOff>
      <xdr:row>97</xdr:row>
      <xdr:rowOff>609600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61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57</xdr:col>
      <xdr:colOff>0</xdr:colOff>
      <xdr:row>97</xdr:row>
      <xdr:rowOff>0</xdr:rowOff>
    </xdr:from>
    <xdr:to>
      <xdr:col>60</xdr:col>
      <xdr:colOff>0</xdr:colOff>
      <xdr:row>97</xdr:row>
      <xdr:rowOff>609600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57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97</xdr:row>
      <xdr:rowOff>0</xdr:rowOff>
    </xdr:from>
    <xdr:to>
      <xdr:col>63</xdr:col>
      <xdr:colOff>0</xdr:colOff>
      <xdr:row>97</xdr:row>
      <xdr:rowOff>609600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53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63</xdr:col>
      <xdr:colOff>0</xdr:colOff>
      <xdr:row>97</xdr:row>
      <xdr:rowOff>0</xdr:rowOff>
    </xdr:from>
    <xdr:to>
      <xdr:col>66</xdr:col>
      <xdr:colOff>0</xdr:colOff>
      <xdr:row>97</xdr:row>
      <xdr:rowOff>609600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4925" y="6508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66</xdr:col>
      <xdr:colOff>0</xdr:colOff>
      <xdr:row>97</xdr:row>
      <xdr:rowOff>0</xdr:rowOff>
    </xdr:from>
    <xdr:to>
      <xdr:col>71</xdr:col>
      <xdr:colOff>85725</xdr:colOff>
      <xdr:row>98</xdr:row>
      <xdr:rowOff>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45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69</xdr:col>
      <xdr:colOff>0</xdr:colOff>
      <xdr:row>97</xdr:row>
      <xdr:rowOff>0</xdr:rowOff>
    </xdr:from>
    <xdr:to>
      <xdr:col>74</xdr:col>
      <xdr:colOff>85725</xdr:colOff>
      <xdr:row>98</xdr:row>
      <xdr:rowOff>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41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97</xdr:row>
      <xdr:rowOff>0</xdr:rowOff>
    </xdr:from>
    <xdr:to>
      <xdr:col>80</xdr:col>
      <xdr:colOff>85725</xdr:colOff>
      <xdr:row>98</xdr:row>
      <xdr:rowOff>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33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97</xdr:row>
      <xdr:rowOff>0</xdr:rowOff>
    </xdr:from>
    <xdr:to>
      <xdr:col>83</xdr:col>
      <xdr:colOff>85725</xdr:colOff>
      <xdr:row>98</xdr:row>
      <xdr:rowOff>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29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81</xdr:col>
      <xdr:colOff>0</xdr:colOff>
      <xdr:row>97</xdr:row>
      <xdr:rowOff>0</xdr:rowOff>
    </xdr:from>
    <xdr:to>
      <xdr:col>86</xdr:col>
      <xdr:colOff>85725</xdr:colOff>
      <xdr:row>98</xdr:row>
      <xdr:rowOff>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25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84</xdr:col>
      <xdr:colOff>0</xdr:colOff>
      <xdr:row>97</xdr:row>
      <xdr:rowOff>0</xdr:rowOff>
    </xdr:from>
    <xdr:to>
      <xdr:col>89</xdr:col>
      <xdr:colOff>85725</xdr:colOff>
      <xdr:row>98</xdr:row>
      <xdr:rowOff>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1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87</xdr:col>
      <xdr:colOff>0</xdr:colOff>
      <xdr:row>97</xdr:row>
      <xdr:rowOff>0</xdr:rowOff>
    </xdr:from>
    <xdr:to>
      <xdr:col>92</xdr:col>
      <xdr:colOff>85725</xdr:colOff>
      <xdr:row>98</xdr:row>
      <xdr:rowOff>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17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97</xdr:row>
      <xdr:rowOff>0</xdr:rowOff>
    </xdr:from>
    <xdr:to>
      <xdr:col>95</xdr:col>
      <xdr:colOff>85725</xdr:colOff>
      <xdr:row>98</xdr:row>
      <xdr:rowOff>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3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93</xdr:col>
      <xdr:colOff>0</xdr:colOff>
      <xdr:row>97</xdr:row>
      <xdr:rowOff>0</xdr:rowOff>
    </xdr:from>
    <xdr:to>
      <xdr:col>98</xdr:col>
      <xdr:colOff>85725</xdr:colOff>
      <xdr:row>98</xdr:row>
      <xdr:rowOff>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09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97</xdr:row>
      <xdr:rowOff>0</xdr:rowOff>
    </xdr:from>
    <xdr:to>
      <xdr:col>101</xdr:col>
      <xdr:colOff>85725</xdr:colOff>
      <xdr:row>98</xdr:row>
      <xdr:rowOff>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605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99</xdr:col>
      <xdr:colOff>0</xdr:colOff>
      <xdr:row>97</xdr:row>
      <xdr:rowOff>0</xdr:rowOff>
    </xdr:from>
    <xdr:to>
      <xdr:col>104</xdr:col>
      <xdr:colOff>507887</xdr:colOff>
      <xdr:row>98</xdr:row>
      <xdr:rowOff>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65084325"/>
          <a:ext cx="1117487" cy="695325"/>
        </a:xfrm>
        <a:prstGeom prst="rect">
          <a:avLst/>
        </a:prstGeom>
      </xdr:spPr>
    </xdr:pic>
    <xdr:clientData/>
  </xdr:twoCellAnchor>
  <xdr:twoCellAnchor editAs="oneCell">
    <xdr:from>
      <xdr:col>102</xdr:col>
      <xdr:colOff>0</xdr:colOff>
      <xdr:row>97</xdr:row>
      <xdr:rowOff>0</xdr:rowOff>
    </xdr:from>
    <xdr:to>
      <xdr:col>107</xdr:col>
      <xdr:colOff>85725</xdr:colOff>
      <xdr:row>98</xdr:row>
      <xdr:rowOff>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97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105</xdr:col>
      <xdr:colOff>0</xdr:colOff>
      <xdr:row>97</xdr:row>
      <xdr:rowOff>0</xdr:rowOff>
    </xdr:from>
    <xdr:to>
      <xdr:col>110</xdr:col>
      <xdr:colOff>85725</xdr:colOff>
      <xdr:row>98</xdr:row>
      <xdr:rowOff>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893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108</xdr:col>
      <xdr:colOff>0</xdr:colOff>
      <xdr:row>97</xdr:row>
      <xdr:rowOff>0</xdr:rowOff>
    </xdr:from>
    <xdr:to>
      <xdr:col>113</xdr:col>
      <xdr:colOff>85725</xdr:colOff>
      <xdr:row>98</xdr:row>
      <xdr:rowOff>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89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126</xdr:col>
      <xdr:colOff>0</xdr:colOff>
      <xdr:row>97</xdr:row>
      <xdr:rowOff>0</xdr:rowOff>
    </xdr:from>
    <xdr:to>
      <xdr:col>131</xdr:col>
      <xdr:colOff>85725</xdr:colOff>
      <xdr:row>98</xdr:row>
      <xdr:rowOff>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565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129</xdr:col>
      <xdr:colOff>0</xdr:colOff>
      <xdr:row>97</xdr:row>
      <xdr:rowOff>0</xdr:rowOff>
    </xdr:from>
    <xdr:to>
      <xdr:col>134</xdr:col>
      <xdr:colOff>85725</xdr:colOff>
      <xdr:row>98</xdr:row>
      <xdr:rowOff>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61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132</xdr:col>
      <xdr:colOff>0</xdr:colOff>
      <xdr:row>97</xdr:row>
      <xdr:rowOff>0</xdr:rowOff>
    </xdr:from>
    <xdr:to>
      <xdr:col>137</xdr:col>
      <xdr:colOff>85725</xdr:colOff>
      <xdr:row>98</xdr:row>
      <xdr:rowOff>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57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97</xdr:row>
      <xdr:rowOff>0</xdr:rowOff>
    </xdr:from>
    <xdr:to>
      <xdr:col>140</xdr:col>
      <xdr:colOff>85725</xdr:colOff>
      <xdr:row>98</xdr:row>
      <xdr:rowOff>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5325" y="6508432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2</xdr:col>
      <xdr:colOff>0</xdr:colOff>
      <xdr:row>110</xdr:row>
      <xdr:rowOff>336877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47275"/>
          <a:ext cx="1581150" cy="3368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9</xdr:col>
      <xdr:colOff>0</xdr:colOff>
      <xdr:row>111</xdr:row>
      <xdr:rowOff>609600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743712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12</xdr:col>
      <xdr:colOff>0</xdr:colOff>
      <xdr:row>111</xdr:row>
      <xdr:rowOff>609600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743712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111</xdr:row>
      <xdr:rowOff>0</xdr:rowOff>
    </xdr:from>
    <xdr:to>
      <xdr:col>15</xdr:col>
      <xdr:colOff>0</xdr:colOff>
      <xdr:row>111</xdr:row>
      <xdr:rowOff>609600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743712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</xdr:col>
      <xdr:colOff>0</xdr:colOff>
      <xdr:row>118</xdr:row>
      <xdr:rowOff>605225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47850"/>
          <a:ext cx="1581150" cy="6052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9</xdr:col>
      <xdr:colOff>0</xdr:colOff>
      <xdr:row>119</xdr:row>
      <xdr:rowOff>609600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0</xdr:colOff>
      <xdr:row>119</xdr:row>
      <xdr:rowOff>609600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119</xdr:row>
      <xdr:rowOff>0</xdr:rowOff>
    </xdr:from>
    <xdr:to>
      <xdr:col>15</xdr:col>
      <xdr:colOff>0</xdr:colOff>
      <xdr:row>119</xdr:row>
      <xdr:rowOff>609600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119</xdr:row>
      <xdr:rowOff>0</xdr:rowOff>
    </xdr:from>
    <xdr:to>
      <xdr:col>18</xdr:col>
      <xdr:colOff>0</xdr:colOff>
      <xdr:row>119</xdr:row>
      <xdr:rowOff>609600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119</xdr:row>
      <xdr:rowOff>0</xdr:rowOff>
    </xdr:from>
    <xdr:to>
      <xdr:col>21</xdr:col>
      <xdr:colOff>0</xdr:colOff>
      <xdr:row>119</xdr:row>
      <xdr:rowOff>609600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24</xdr:col>
      <xdr:colOff>0</xdr:colOff>
      <xdr:row>119</xdr:row>
      <xdr:rowOff>609600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119</xdr:row>
      <xdr:rowOff>0</xdr:rowOff>
    </xdr:from>
    <xdr:to>
      <xdr:col>27</xdr:col>
      <xdr:colOff>0</xdr:colOff>
      <xdr:row>119</xdr:row>
      <xdr:rowOff>609600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119</xdr:row>
      <xdr:rowOff>0</xdr:rowOff>
    </xdr:from>
    <xdr:to>
      <xdr:col>30</xdr:col>
      <xdr:colOff>0</xdr:colOff>
      <xdr:row>119</xdr:row>
      <xdr:rowOff>609600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119</xdr:row>
      <xdr:rowOff>0</xdr:rowOff>
    </xdr:from>
    <xdr:to>
      <xdr:col>33</xdr:col>
      <xdr:colOff>0</xdr:colOff>
      <xdr:row>119</xdr:row>
      <xdr:rowOff>609600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119</xdr:row>
      <xdr:rowOff>0</xdr:rowOff>
    </xdr:from>
    <xdr:to>
      <xdr:col>36</xdr:col>
      <xdr:colOff>0</xdr:colOff>
      <xdr:row>119</xdr:row>
      <xdr:rowOff>609600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" y="78971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</xdr:col>
      <xdr:colOff>0</xdr:colOff>
      <xdr:row>126</xdr:row>
      <xdr:rowOff>320432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48425"/>
          <a:ext cx="1581150" cy="3204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127</xdr:row>
      <xdr:rowOff>0</xdr:rowOff>
    </xdr:from>
    <xdr:to>
      <xdr:col>9</xdr:col>
      <xdr:colOff>0</xdr:colOff>
      <xdr:row>127</xdr:row>
      <xdr:rowOff>609600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835723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0</xdr:colOff>
      <xdr:row>127</xdr:row>
      <xdr:rowOff>609600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835723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127</xdr:row>
      <xdr:rowOff>0</xdr:rowOff>
    </xdr:from>
    <xdr:to>
      <xdr:col>15</xdr:col>
      <xdr:colOff>0</xdr:colOff>
      <xdr:row>127</xdr:row>
      <xdr:rowOff>609600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835723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127</xdr:row>
      <xdr:rowOff>0</xdr:rowOff>
    </xdr:from>
    <xdr:to>
      <xdr:col>18</xdr:col>
      <xdr:colOff>0</xdr:colOff>
      <xdr:row>127</xdr:row>
      <xdr:rowOff>609600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835723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2</xdr:col>
      <xdr:colOff>0</xdr:colOff>
      <xdr:row>136</xdr:row>
      <xdr:rowOff>560139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811100"/>
          <a:ext cx="1581150" cy="5601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137</xdr:row>
      <xdr:rowOff>0</xdr:rowOff>
    </xdr:from>
    <xdr:to>
      <xdr:col>9</xdr:col>
      <xdr:colOff>0</xdr:colOff>
      <xdr:row>137</xdr:row>
      <xdr:rowOff>609600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12</xdr:col>
      <xdr:colOff>0</xdr:colOff>
      <xdr:row>137</xdr:row>
      <xdr:rowOff>609600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137</xdr:row>
      <xdr:rowOff>0</xdr:rowOff>
    </xdr:from>
    <xdr:to>
      <xdr:col>15</xdr:col>
      <xdr:colOff>0</xdr:colOff>
      <xdr:row>137</xdr:row>
      <xdr:rowOff>609600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137</xdr:row>
      <xdr:rowOff>0</xdr:rowOff>
    </xdr:from>
    <xdr:to>
      <xdr:col>18</xdr:col>
      <xdr:colOff>0</xdr:colOff>
      <xdr:row>137</xdr:row>
      <xdr:rowOff>609600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137</xdr:row>
      <xdr:rowOff>0</xdr:rowOff>
    </xdr:from>
    <xdr:to>
      <xdr:col>21</xdr:col>
      <xdr:colOff>0</xdr:colOff>
      <xdr:row>137</xdr:row>
      <xdr:rowOff>609600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24</xdr:col>
      <xdr:colOff>0</xdr:colOff>
      <xdr:row>137</xdr:row>
      <xdr:rowOff>609600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137</xdr:row>
      <xdr:rowOff>0</xdr:rowOff>
    </xdr:from>
    <xdr:to>
      <xdr:col>27</xdr:col>
      <xdr:colOff>0</xdr:colOff>
      <xdr:row>137</xdr:row>
      <xdr:rowOff>609600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137</xdr:row>
      <xdr:rowOff>0</xdr:rowOff>
    </xdr:from>
    <xdr:to>
      <xdr:col>30</xdr:col>
      <xdr:colOff>0</xdr:colOff>
      <xdr:row>137</xdr:row>
      <xdr:rowOff>609600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137</xdr:row>
      <xdr:rowOff>0</xdr:rowOff>
    </xdr:from>
    <xdr:to>
      <xdr:col>33</xdr:col>
      <xdr:colOff>0</xdr:colOff>
      <xdr:row>137</xdr:row>
      <xdr:rowOff>609600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897350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2</xdr:col>
      <xdr:colOff>0</xdr:colOff>
      <xdr:row>145</xdr:row>
      <xdr:rowOff>884475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192725"/>
          <a:ext cx="1581150" cy="8844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146</xdr:row>
      <xdr:rowOff>0</xdr:rowOff>
    </xdr:from>
    <xdr:to>
      <xdr:col>9</xdr:col>
      <xdr:colOff>0</xdr:colOff>
      <xdr:row>146</xdr:row>
      <xdr:rowOff>609600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95116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0</xdr:colOff>
      <xdr:row>146</xdr:row>
      <xdr:rowOff>609600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95116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146</xdr:row>
      <xdr:rowOff>0</xdr:rowOff>
    </xdr:from>
    <xdr:to>
      <xdr:col>15</xdr:col>
      <xdr:colOff>0</xdr:colOff>
      <xdr:row>146</xdr:row>
      <xdr:rowOff>609600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95116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146</xdr:row>
      <xdr:rowOff>0</xdr:rowOff>
    </xdr:from>
    <xdr:to>
      <xdr:col>18</xdr:col>
      <xdr:colOff>0</xdr:colOff>
      <xdr:row>146</xdr:row>
      <xdr:rowOff>609600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116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146</xdr:row>
      <xdr:rowOff>0</xdr:rowOff>
    </xdr:from>
    <xdr:to>
      <xdr:col>21</xdr:col>
      <xdr:colOff>0</xdr:colOff>
      <xdr:row>146</xdr:row>
      <xdr:rowOff>609600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95116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2</xdr:col>
      <xdr:colOff>0</xdr:colOff>
      <xdr:row>159</xdr:row>
      <xdr:rowOff>548417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479600"/>
          <a:ext cx="1581150" cy="5484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160</xdr:row>
      <xdr:rowOff>0</xdr:rowOff>
    </xdr:from>
    <xdr:to>
      <xdr:col>9</xdr:col>
      <xdr:colOff>0</xdr:colOff>
      <xdr:row>160</xdr:row>
      <xdr:rowOff>609600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0</xdr:colOff>
      <xdr:row>160</xdr:row>
      <xdr:rowOff>609600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160</xdr:row>
      <xdr:rowOff>0</xdr:rowOff>
    </xdr:from>
    <xdr:to>
      <xdr:col>15</xdr:col>
      <xdr:colOff>0</xdr:colOff>
      <xdr:row>160</xdr:row>
      <xdr:rowOff>609600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160</xdr:row>
      <xdr:rowOff>0</xdr:rowOff>
    </xdr:from>
    <xdr:to>
      <xdr:col>18</xdr:col>
      <xdr:colOff>0</xdr:colOff>
      <xdr:row>160</xdr:row>
      <xdr:rowOff>609600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160</xdr:row>
      <xdr:rowOff>0</xdr:rowOff>
    </xdr:from>
    <xdr:to>
      <xdr:col>21</xdr:col>
      <xdr:colOff>0</xdr:colOff>
      <xdr:row>160</xdr:row>
      <xdr:rowOff>609600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160</xdr:row>
      <xdr:rowOff>0</xdr:rowOff>
    </xdr:from>
    <xdr:to>
      <xdr:col>24</xdr:col>
      <xdr:colOff>0</xdr:colOff>
      <xdr:row>160</xdr:row>
      <xdr:rowOff>609600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160</xdr:row>
      <xdr:rowOff>0</xdr:rowOff>
    </xdr:from>
    <xdr:to>
      <xdr:col>27</xdr:col>
      <xdr:colOff>0</xdr:colOff>
      <xdr:row>160</xdr:row>
      <xdr:rowOff>609600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160</xdr:row>
      <xdr:rowOff>0</xdr:rowOff>
    </xdr:from>
    <xdr:to>
      <xdr:col>30</xdr:col>
      <xdr:colOff>0</xdr:colOff>
      <xdr:row>160</xdr:row>
      <xdr:rowOff>609600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5" y="1044035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167</xdr:row>
      <xdr:rowOff>0</xdr:rowOff>
    </xdr:from>
    <xdr:to>
      <xdr:col>8</xdr:col>
      <xdr:colOff>355388</xdr:colOff>
      <xdr:row>168</xdr:row>
      <xdr:rowOff>0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08080175"/>
          <a:ext cx="355388" cy="6953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173</xdr:row>
      <xdr:rowOff>0</xdr:rowOff>
    </xdr:from>
    <xdr:to>
      <xdr:col>9</xdr:col>
      <xdr:colOff>0</xdr:colOff>
      <xdr:row>173</xdr:row>
      <xdr:rowOff>609600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09757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179</xdr:row>
      <xdr:rowOff>0</xdr:rowOff>
    </xdr:from>
    <xdr:to>
      <xdr:col>9</xdr:col>
      <xdr:colOff>0</xdr:colOff>
      <xdr:row>179</xdr:row>
      <xdr:rowOff>609600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38713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185</xdr:row>
      <xdr:rowOff>0</xdr:rowOff>
    </xdr:from>
    <xdr:to>
      <xdr:col>8</xdr:col>
      <xdr:colOff>363114</xdr:colOff>
      <xdr:row>186</xdr:row>
      <xdr:rowOff>0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6766975"/>
          <a:ext cx="363114" cy="6953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191</xdr:row>
      <xdr:rowOff>0</xdr:rowOff>
    </xdr:from>
    <xdr:to>
      <xdr:col>9</xdr:col>
      <xdr:colOff>0</xdr:colOff>
      <xdr:row>191</xdr:row>
      <xdr:rowOff>609600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96625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197</xdr:row>
      <xdr:rowOff>0</xdr:rowOff>
    </xdr:from>
    <xdr:to>
      <xdr:col>9</xdr:col>
      <xdr:colOff>0</xdr:colOff>
      <xdr:row>197</xdr:row>
      <xdr:rowOff>685800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22558175"/>
          <a:ext cx="609600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203</xdr:row>
      <xdr:rowOff>0</xdr:rowOff>
    </xdr:from>
    <xdr:to>
      <xdr:col>9</xdr:col>
      <xdr:colOff>0</xdr:colOff>
      <xdr:row>203</xdr:row>
      <xdr:rowOff>685800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25453775"/>
          <a:ext cx="609600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209</xdr:row>
      <xdr:rowOff>0</xdr:rowOff>
    </xdr:from>
    <xdr:to>
      <xdr:col>9</xdr:col>
      <xdr:colOff>0</xdr:colOff>
      <xdr:row>209</xdr:row>
      <xdr:rowOff>609600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28349375"/>
          <a:ext cx="609600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571500</xdr:colOff>
      <xdr:row>5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5</xdr:row>
      <xdr:rowOff>545723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981075" cy="5457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571500</xdr:colOff>
      <xdr:row>7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760615</xdr:colOff>
      <xdr:row>8</xdr:row>
      <xdr:rowOff>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"/>
          <a:ext cx="76061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753629</xdr:colOff>
      <xdr:row>9</xdr:row>
      <xdr:rowOff>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850"/>
          <a:ext cx="75362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817192</xdr:colOff>
      <xdr:row>10</xdr:row>
      <xdr:rowOff>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3350"/>
          <a:ext cx="81719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502338</xdr:colOff>
      <xdr:row>11</xdr:row>
      <xdr:rowOff>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4850"/>
          <a:ext cx="502338" cy="571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571500</xdr:colOff>
      <xdr:row>5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571500</xdr:colOff>
      <xdr:row>6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571500</xdr:colOff>
      <xdr:row>7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571500</xdr:colOff>
      <xdr:row>8</xdr:row>
      <xdr:rowOff>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571500</xdr:colOff>
      <xdr:row>9</xdr:row>
      <xdr:rowOff>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571500</xdr:colOff>
      <xdr:row>10</xdr:row>
      <xdr:rowOff>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571500</xdr:colOff>
      <xdr:row>11</xdr:row>
      <xdr:rowOff>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571500</xdr:colOff>
      <xdr:row>12</xdr:row>
      <xdr:rowOff>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571500</xdr:colOff>
      <xdr:row>13</xdr:row>
      <xdr:rowOff>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571500</xdr:colOff>
      <xdr:row>14</xdr:row>
      <xdr:rowOff>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15</xdr:row>
      <xdr:rowOff>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571500</xdr:colOff>
      <xdr:row>16</xdr:row>
      <xdr:rowOff>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571500</xdr:colOff>
      <xdr:row>17</xdr:row>
      <xdr:rowOff>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571500</xdr:colOff>
      <xdr:row>18</xdr:row>
      <xdr:rowOff>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571500</xdr:colOff>
      <xdr:row>19</xdr:row>
      <xdr:rowOff>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571500</xdr:colOff>
      <xdr:row>20</xdr:row>
      <xdr:rowOff>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571500</xdr:colOff>
      <xdr:row>21</xdr:row>
      <xdr:rowOff>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571500</xdr:colOff>
      <xdr:row>22</xdr:row>
      <xdr:rowOff>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571500</xdr:colOff>
      <xdr:row>23</xdr:row>
      <xdr:rowOff>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571500</xdr:colOff>
      <xdr:row>24</xdr:row>
      <xdr:rowOff>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571500</xdr:colOff>
      <xdr:row>25</xdr:row>
      <xdr:rowOff>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571500</xdr:colOff>
      <xdr:row>26</xdr:row>
      <xdr:rowOff>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571500</xdr:colOff>
      <xdr:row>27</xdr:row>
      <xdr:rowOff>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571500</xdr:colOff>
      <xdr:row>28</xdr:row>
      <xdr:rowOff>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571500</xdr:colOff>
      <xdr:row>29</xdr:row>
      <xdr:rowOff>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571500</xdr:colOff>
      <xdr:row>30</xdr:row>
      <xdr:rowOff>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571500</xdr:colOff>
      <xdr:row>31</xdr:row>
      <xdr:rowOff>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4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571500</xdr:colOff>
      <xdr:row>32</xdr:row>
      <xdr:rowOff>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571500</xdr:colOff>
      <xdr:row>33</xdr:row>
      <xdr:rowOff>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571500</xdr:colOff>
      <xdr:row>34</xdr:row>
      <xdr:rowOff>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571500</xdr:colOff>
      <xdr:row>35</xdr:row>
      <xdr:rowOff>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3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502604</xdr:colOff>
      <xdr:row>36</xdr:row>
      <xdr:rowOff>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02350"/>
          <a:ext cx="50260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502604</xdr:colOff>
      <xdr:row>38</xdr:row>
      <xdr:rowOff>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5350"/>
          <a:ext cx="50260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502338</xdr:colOff>
      <xdr:row>40</xdr:row>
      <xdr:rowOff>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88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571500</xdr:colOff>
      <xdr:row>44</xdr:row>
      <xdr:rowOff>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571500</xdr:colOff>
      <xdr:row>45</xdr:row>
      <xdr:rowOff>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571500</xdr:colOff>
      <xdr:row>46</xdr:row>
      <xdr:rowOff>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571500</xdr:colOff>
      <xdr:row>47</xdr:row>
      <xdr:rowOff>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8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571500</xdr:colOff>
      <xdr:row>48</xdr:row>
      <xdr:rowOff>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6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571500</xdr:colOff>
      <xdr:row>49</xdr:row>
      <xdr:rowOff>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3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571500</xdr:colOff>
      <xdr:row>50</xdr:row>
      <xdr:rowOff>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0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571500</xdr:colOff>
      <xdr:row>51</xdr:row>
      <xdr:rowOff>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7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571500</xdr:colOff>
      <xdr:row>52</xdr:row>
      <xdr:rowOff>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4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571500</xdr:colOff>
      <xdr:row>53</xdr:row>
      <xdr:rowOff>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1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571500</xdr:colOff>
      <xdr:row>54</xdr:row>
      <xdr:rowOff>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8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571500</xdr:colOff>
      <xdr:row>55</xdr:row>
      <xdr:rowOff>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6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571500</xdr:colOff>
      <xdr:row>56</xdr:row>
      <xdr:rowOff>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3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571500</xdr:colOff>
      <xdr:row>57</xdr:row>
      <xdr:rowOff>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0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571500</xdr:colOff>
      <xdr:row>58</xdr:row>
      <xdr:rowOff>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571500</xdr:colOff>
      <xdr:row>59</xdr:row>
      <xdr:rowOff>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4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571500</xdr:colOff>
      <xdr:row>60</xdr:row>
      <xdr:rowOff>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1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571500</xdr:colOff>
      <xdr:row>61</xdr:row>
      <xdr:rowOff>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8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571500</xdr:colOff>
      <xdr:row>62</xdr:row>
      <xdr:rowOff>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6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571500</xdr:colOff>
      <xdr:row>63</xdr:row>
      <xdr:rowOff>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3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571500</xdr:colOff>
      <xdr:row>64</xdr:row>
      <xdr:rowOff>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571500</xdr:colOff>
      <xdr:row>65</xdr:row>
      <xdr:rowOff>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571500</xdr:colOff>
      <xdr:row>66</xdr:row>
      <xdr:rowOff>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4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571500</xdr:colOff>
      <xdr:row>67</xdr:row>
      <xdr:rowOff>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1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571500</xdr:colOff>
      <xdr:row>68</xdr:row>
      <xdr:rowOff>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571500</xdr:colOff>
      <xdr:row>69</xdr:row>
      <xdr:rowOff>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6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571500</xdr:colOff>
      <xdr:row>70</xdr:row>
      <xdr:rowOff>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3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571500</xdr:colOff>
      <xdr:row>71</xdr:row>
      <xdr:rowOff>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0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571500</xdr:colOff>
      <xdr:row>72</xdr:row>
      <xdr:rowOff>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7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571500</xdr:colOff>
      <xdr:row>73</xdr:row>
      <xdr:rowOff>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4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502338</xdr:colOff>
      <xdr:row>74</xdr:row>
      <xdr:rowOff>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19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571500</xdr:colOff>
      <xdr:row>75</xdr:row>
      <xdr:rowOff>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9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571500</xdr:colOff>
      <xdr:row>76</xdr:row>
      <xdr:rowOff>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571500</xdr:colOff>
      <xdr:row>77</xdr:row>
      <xdr:rowOff>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3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571500</xdr:colOff>
      <xdr:row>78</xdr:row>
      <xdr:rowOff>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0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571500</xdr:colOff>
      <xdr:row>79</xdr:row>
      <xdr:rowOff>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571500</xdr:colOff>
      <xdr:row>80</xdr:row>
      <xdr:rowOff>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4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571500</xdr:colOff>
      <xdr:row>81</xdr:row>
      <xdr:rowOff>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571500</xdr:colOff>
      <xdr:row>82</xdr:row>
      <xdr:rowOff>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9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571500</xdr:colOff>
      <xdr:row>83</xdr:row>
      <xdr:rowOff>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6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571500</xdr:colOff>
      <xdr:row>84</xdr:row>
      <xdr:rowOff>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3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571500</xdr:colOff>
      <xdr:row>85</xdr:row>
      <xdr:rowOff>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0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571500</xdr:colOff>
      <xdr:row>86</xdr:row>
      <xdr:rowOff>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7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571500</xdr:colOff>
      <xdr:row>87</xdr:row>
      <xdr:rowOff>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4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571500</xdr:colOff>
      <xdr:row>88</xdr:row>
      <xdr:rowOff>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571500</xdr:colOff>
      <xdr:row>89</xdr:row>
      <xdr:rowOff>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9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571500</xdr:colOff>
      <xdr:row>90</xdr:row>
      <xdr:rowOff>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6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571500</xdr:colOff>
      <xdr:row>91</xdr:row>
      <xdr:rowOff>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3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571500</xdr:colOff>
      <xdr:row>92</xdr:row>
      <xdr:rowOff>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571500</xdr:colOff>
      <xdr:row>93</xdr:row>
      <xdr:rowOff>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7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571500</xdr:colOff>
      <xdr:row>94</xdr:row>
      <xdr:rowOff>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4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571500</xdr:colOff>
      <xdr:row>95</xdr:row>
      <xdr:rowOff>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2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571500</xdr:colOff>
      <xdr:row>96</xdr:row>
      <xdr:rowOff>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9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571500</xdr:colOff>
      <xdr:row>97</xdr:row>
      <xdr:rowOff>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6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502338</xdr:colOff>
      <xdr:row>98</xdr:row>
      <xdr:rowOff>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35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571500</xdr:colOff>
      <xdr:row>99</xdr:row>
      <xdr:rowOff>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0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571500</xdr:colOff>
      <xdr:row>100</xdr:row>
      <xdr:rowOff>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7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571500</xdr:colOff>
      <xdr:row>101</xdr:row>
      <xdr:rowOff>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4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571500</xdr:colOff>
      <xdr:row>102</xdr:row>
      <xdr:rowOff>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2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571500</xdr:colOff>
      <xdr:row>103</xdr:row>
      <xdr:rowOff>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9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571500</xdr:colOff>
      <xdr:row>104</xdr:row>
      <xdr:rowOff>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6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571500</xdr:colOff>
      <xdr:row>105</xdr:row>
      <xdr:rowOff>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3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571500</xdr:colOff>
      <xdr:row>106</xdr:row>
      <xdr:rowOff>0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0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502338</xdr:colOff>
      <xdr:row>107</xdr:row>
      <xdr:rowOff>0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788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571500</xdr:colOff>
      <xdr:row>108</xdr:row>
      <xdr:rowOff>0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5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571500</xdr:colOff>
      <xdr:row>109</xdr:row>
      <xdr:rowOff>0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2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502338</xdr:colOff>
      <xdr:row>110</xdr:row>
      <xdr:rowOff>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93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502338</xdr:colOff>
      <xdr:row>111</xdr:row>
      <xdr:rowOff>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648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571500</xdr:colOff>
      <xdr:row>112</xdr:row>
      <xdr:rowOff>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3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502338</xdr:colOff>
      <xdr:row>113</xdr:row>
      <xdr:rowOff>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078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502338</xdr:colOff>
      <xdr:row>114</xdr:row>
      <xdr:rowOff>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79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502338</xdr:colOff>
      <xdr:row>115</xdr:row>
      <xdr:rowOff>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508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502338</xdr:colOff>
      <xdr:row>116</xdr:row>
      <xdr:rowOff>0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22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502338</xdr:colOff>
      <xdr:row>117</xdr:row>
      <xdr:rowOff>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93850"/>
          <a:ext cx="502338" cy="571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0</xdr:col>
      <xdr:colOff>571500</xdr:colOff>
      <xdr:row>27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571500</xdr:colOff>
      <xdr:row>28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571500</xdr:colOff>
      <xdr:row>29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571500</xdr:colOff>
      <xdr:row>30</xdr:row>
      <xdr:rowOff>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7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571500</xdr:colOff>
      <xdr:row>31</xdr:row>
      <xdr:rowOff>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4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571500</xdr:colOff>
      <xdr:row>32</xdr:row>
      <xdr:rowOff>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571500</xdr:colOff>
      <xdr:row>33</xdr:row>
      <xdr:rowOff>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571500</xdr:colOff>
      <xdr:row>34</xdr:row>
      <xdr:rowOff>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571500</xdr:colOff>
      <xdr:row>35</xdr:row>
      <xdr:rowOff>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3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571500</xdr:colOff>
      <xdr:row>36</xdr:row>
      <xdr:rowOff>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0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571500</xdr:colOff>
      <xdr:row>37</xdr:row>
      <xdr:rowOff>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571500</xdr:colOff>
      <xdr:row>38</xdr:row>
      <xdr:rowOff>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571500</xdr:colOff>
      <xdr:row>41</xdr:row>
      <xdr:rowOff>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571500</xdr:colOff>
      <xdr:row>42</xdr:row>
      <xdr:rowOff>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571500</xdr:colOff>
      <xdr:row>43</xdr:row>
      <xdr:rowOff>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571500</xdr:colOff>
      <xdr:row>44</xdr:row>
      <xdr:rowOff>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571500</xdr:colOff>
      <xdr:row>45</xdr:row>
      <xdr:rowOff>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571500</xdr:colOff>
      <xdr:row>46</xdr:row>
      <xdr:rowOff>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571500</xdr:colOff>
      <xdr:row>47</xdr:row>
      <xdr:rowOff>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8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571500</xdr:colOff>
      <xdr:row>48</xdr:row>
      <xdr:rowOff>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6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571500</xdr:colOff>
      <xdr:row>49</xdr:row>
      <xdr:rowOff>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3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192962</xdr:colOff>
      <xdr:row>55</xdr:row>
      <xdr:rowOff>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60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192962</xdr:colOff>
      <xdr:row>56</xdr:row>
      <xdr:rowOff>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32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192962</xdr:colOff>
      <xdr:row>57</xdr:row>
      <xdr:rowOff>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03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192962</xdr:colOff>
      <xdr:row>58</xdr:row>
      <xdr:rowOff>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192962</xdr:colOff>
      <xdr:row>59</xdr:row>
      <xdr:rowOff>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46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192962</xdr:colOff>
      <xdr:row>60</xdr:row>
      <xdr:rowOff>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18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192962</xdr:colOff>
      <xdr:row>61</xdr:row>
      <xdr:rowOff>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89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192962</xdr:colOff>
      <xdr:row>62</xdr:row>
      <xdr:rowOff>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61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192962</xdr:colOff>
      <xdr:row>63</xdr:row>
      <xdr:rowOff>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32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192962</xdr:colOff>
      <xdr:row>64</xdr:row>
      <xdr:rowOff>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192962</xdr:colOff>
      <xdr:row>65</xdr:row>
      <xdr:rowOff>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75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192962</xdr:colOff>
      <xdr:row>69</xdr:row>
      <xdr:rowOff>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61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192962</xdr:colOff>
      <xdr:row>70</xdr:row>
      <xdr:rowOff>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33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192962</xdr:colOff>
      <xdr:row>71</xdr:row>
      <xdr:rowOff>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04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192962</xdr:colOff>
      <xdr:row>72</xdr:row>
      <xdr:rowOff>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76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192962</xdr:colOff>
      <xdr:row>73</xdr:row>
      <xdr:rowOff>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47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192962</xdr:colOff>
      <xdr:row>74</xdr:row>
      <xdr:rowOff>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19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192962</xdr:colOff>
      <xdr:row>75</xdr:row>
      <xdr:rowOff>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90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192962</xdr:colOff>
      <xdr:row>76</xdr:row>
      <xdr:rowOff>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2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192962</xdr:colOff>
      <xdr:row>77</xdr:row>
      <xdr:rowOff>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33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192962</xdr:colOff>
      <xdr:row>78</xdr:row>
      <xdr:rowOff>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05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192962</xdr:colOff>
      <xdr:row>79</xdr:row>
      <xdr:rowOff>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6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192962</xdr:colOff>
      <xdr:row>80</xdr:row>
      <xdr:rowOff>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48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192962</xdr:colOff>
      <xdr:row>81</xdr:row>
      <xdr:rowOff>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9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192962</xdr:colOff>
      <xdr:row>82</xdr:row>
      <xdr:rowOff>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91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192962</xdr:colOff>
      <xdr:row>83</xdr:row>
      <xdr:rowOff>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62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192962</xdr:colOff>
      <xdr:row>84</xdr:row>
      <xdr:rowOff>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34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571500</xdr:colOff>
      <xdr:row>85</xdr:row>
      <xdr:rowOff>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0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571500</xdr:colOff>
      <xdr:row>86</xdr:row>
      <xdr:rowOff>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7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571500</xdr:colOff>
      <xdr:row>87</xdr:row>
      <xdr:rowOff>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4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571500</xdr:colOff>
      <xdr:row>88</xdr:row>
      <xdr:rowOff>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571500</xdr:colOff>
      <xdr:row>89</xdr:row>
      <xdr:rowOff>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9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571500</xdr:colOff>
      <xdr:row>90</xdr:row>
      <xdr:rowOff>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6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571500</xdr:colOff>
      <xdr:row>91</xdr:row>
      <xdr:rowOff>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3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571500</xdr:colOff>
      <xdr:row>92</xdr:row>
      <xdr:rowOff>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571500</xdr:colOff>
      <xdr:row>93</xdr:row>
      <xdr:rowOff>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7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571500</xdr:colOff>
      <xdr:row>94</xdr:row>
      <xdr:rowOff>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4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571500</xdr:colOff>
      <xdr:row>95</xdr:row>
      <xdr:rowOff>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2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571500</xdr:colOff>
      <xdr:row>96</xdr:row>
      <xdr:rowOff>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9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571500</xdr:colOff>
      <xdr:row>97</xdr:row>
      <xdr:rowOff>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6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192962</xdr:colOff>
      <xdr:row>98</xdr:row>
      <xdr:rowOff>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35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192962</xdr:colOff>
      <xdr:row>99</xdr:row>
      <xdr:rowOff>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06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192962</xdr:colOff>
      <xdr:row>107</xdr:row>
      <xdr:rowOff>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78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192962</xdr:colOff>
      <xdr:row>109</xdr:row>
      <xdr:rowOff>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218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192962</xdr:colOff>
      <xdr:row>126</xdr:row>
      <xdr:rowOff>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37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192962</xdr:colOff>
      <xdr:row>128</xdr:row>
      <xdr:rowOff>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380350"/>
          <a:ext cx="192962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571500</xdr:colOff>
      <xdr:row>129</xdr:row>
      <xdr:rowOff>0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5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571500</xdr:colOff>
      <xdr:row>130</xdr:row>
      <xdr:rowOff>0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2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571500</xdr:colOff>
      <xdr:row>131</xdr:row>
      <xdr:rowOff>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9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571500</xdr:colOff>
      <xdr:row>132</xdr:row>
      <xdr:rowOff>0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571500</xdr:colOff>
      <xdr:row>133</xdr:row>
      <xdr:rowOff>0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3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571500</xdr:colOff>
      <xdr:row>134</xdr:row>
      <xdr:rowOff>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0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571500</xdr:colOff>
      <xdr:row>135</xdr:row>
      <xdr:rowOff>0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8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571500</xdr:colOff>
      <xdr:row>136</xdr:row>
      <xdr:rowOff>0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5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571500</xdr:colOff>
      <xdr:row>137</xdr:row>
      <xdr:rowOff>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52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571500</xdr:colOff>
      <xdr:row>138</xdr:row>
      <xdr:rowOff>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9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571500</xdr:colOff>
      <xdr:row>139</xdr:row>
      <xdr:rowOff>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6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571500</xdr:colOff>
      <xdr:row>140</xdr:row>
      <xdr:rowOff>0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3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571500</xdr:colOff>
      <xdr:row>141</xdr:row>
      <xdr:rowOff>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0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571500</xdr:colOff>
      <xdr:row>142</xdr:row>
      <xdr:rowOff>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8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571500</xdr:colOff>
      <xdr:row>143</xdr:row>
      <xdr:rowOff>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95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571500</xdr:colOff>
      <xdr:row>144</xdr:row>
      <xdr:rowOff>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2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571500</xdr:colOff>
      <xdr:row>145</xdr:row>
      <xdr:rowOff>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9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571500</xdr:colOff>
      <xdr:row>146</xdr:row>
      <xdr:rowOff>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6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571500</xdr:colOff>
      <xdr:row>147</xdr:row>
      <xdr:rowOff>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3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571500</xdr:colOff>
      <xdr:row>148</xdr:row>
      <xdr:rowOff>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10350"/>
          <a:ext cx="571500" cy="571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0</xdr:col>
      <xdr:colOff>571500</xdr:colOff>
      <xdr:row>21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571500</xdr:colOff>
      <xdr:row>24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571500</xdr:colOff>
      <xdr:row>29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571500</xdr:colOff>
      <xdr:row>33</xdr:row>
      <xdr:rowOff>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8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571500</xdr:colOff>
      <xdr:row>37</xdr:row>
      <xdr:rowOff>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571500</xdr:colOff>
      <xdr:row>44</xdr:row>
      <xdr:rowOff>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571500</xdr:colOff>
      <xdr:row>45</xdr:row>
      <xdr:rowOff>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484959</xdr:colOff>
      <xdr:row>46</xdr:row>
      <xdr:rowOff>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7350"/>
          <a:ext cx="48495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571500</xdr:colOff>
      <xdr:row>54</xdr:row>
      <xdr:rowOff>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8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501866</xdr:colOff>
      <xdr:row>57</xdr:row>
      <xdr:rowOff>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03850"/>
          <a:ext cx="50186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571500</xdr:colOff>
      <xdr:row>75</xdr:row>
      <xdr:rowOff>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9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571500</xdr:colOff>
      <xdr:row>76</xdr:row>
      <xdr:rowOff>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517467</xdr:colOff>
      <xdr:row>87</xdr:row>
      <xdr:rowOff>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48850"/>
          <a:ext cx="517467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571500</xdr:colOff>
      <xdr:row>93</xdr:row>
      <xdr:rowOff>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7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507206</xdr:colOff>
      <xdr:row>96</xdr:row>
      <xdr:rowOff>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92350"/>
          <a:ext cx="50720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571500</xdr:colOff>
      <xdr:row>104</xdr:row>
      <xdr:rowOff>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6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460549</xdr:colOff>
      <xdr:row>105</xdr:row>
      <xdr:rowOff>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35850"/>
          <a:ext cx="46054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460549</xdr:colOff>
      <xdr:row>116</xdr:row>
      <xdr:rowOff>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22350"/>
          <a:ext cx="46054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538516</xdr:colOff>
      <xdr:row>117</xdr:row>
      <xdr:rowOff>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93850"/>
          <a:ext cx="53851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460549</xdr:colOff>
      <xdr:row>118</xdr:row>
      <xdr:rowOff>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665350"/>
          <a:ext cx="46054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571500</xdr:colOff>
      <xdr:row>124</xdr:row>
      <xdr:rowOff>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9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571500</xdr:colOff>
      <xdr:row>129</xdr:row>
      <xdr:rowOff>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5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571500</xdr:colOff>
      <xdr:row>132</xdr:row>
      <xdr:rowOff>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571500</xdr:colOff>
      <xdr:row>134</xdr:row>
      <xdr:rowOff>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09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762000</xdr:colOff>
      <xdr:row>142</xdr:row>
      <xdr:rowOff>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81350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552850</xdr:colOff>
      <xdr:row>147</xdr:row>
      <xdr:rowOff>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38850"/>
          <a:ext cx="5528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571500</xdr:colOff>
      <xdr:row>153</xdr:row>
      <xdr:rowOff>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6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571500</xdr:colOff>
      <xdr:row>155</xdr:row>
      <xdr:rowOff>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1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571500</xdr:colOff>
      <xdr:row>169</xdr:row>
      <xdr:rowOff>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1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839948</xdr:colOff>
      <xdr:row>174</xdr:row>
      <xdr:rowOff>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69350"/>
          <a:ext cx="83994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571500</xdr:colOff>
      <xdr:row>176</xdr:row>
      <xdr:rowOff>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12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571500</xdr:colOff>
      <xdr:row>177</xdr:row>
      <xdr:rowOff>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83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839948</xdr:colOff>
      <xdr:row>179</xdr:row>
      <xdr:rowOff>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26850"/>
          <a:ext cx="83994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571500</xdr:colOff>
      <xdr:row>181</xdr:row>
      <xdr:rowOff>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6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571500</xdr:colOff>
      <xdr:row>184</xdr:row>
      <xdr:rowOff>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84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571500</xdr:colOff>
      <xdr:row>187</xdr:row>
      <xdr:rowOff>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9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571500</xdr:colOff>
      <xdr:row>190</xdr:row>
      <xdr:rowOff>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1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572214</xdr:colOff>
      <xdr:row>192</xdr:row>
      <xdr:rowOff>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6350"/>
          <a:ext cx="57221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839207</xdr:colOff>
      <xdr:row>193</xdr:row>
      <xdr:rowOff>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27850"/>
          <a:ext cx="839207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0</xdr:colOff>
      <xdr:row>196</xdr:row>
      <xdr:rowOff>405836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13850"/>
          <a:ext cx="981075" cy="405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571500</xdr:colOff>
      <xdr:row>201</xdr:row>
      <xdr:rowOff>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9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428625</xdr:colOff>
      <xdr:row>203</xdr:row>
      <xdr:rowOff>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42850"/>
          <a:ext cx="428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571500</xdr:colOff>
      <xdr:row>205</xdr:row>
      <xdr:rowOff>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385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978144</xdr:colOff>
      <xdr:row>208</xdr:row>
      <xdr:rowOff>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00350"/>
          <a:ext cx="97814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571500</xdr:colOff>
      <xdr:row>210</xdr:row>
      <xdr:rowOff>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43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571500</xdr:colOff>
      <xdr:row>211</xdr:row>
      <xdr:rowOff>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14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858225</xdr:colOff>
      <xdr:row>213</xdr:row>
      <xdr:rowOff>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57850"/>
          <a:ext cx="8582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571500</xdr:colOff>
      <xdr:row>215</xdr:row>
      <xdr:rowOff>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100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571500</xdr:colOff>
      <xdr:row>218</xdr:row>
      <xdr:rowOff>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1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571500</xdr:colOff>
      <xdr:row>227</xdr:row>
      <xdr:rowOff>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958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412635</xdr:colOff>
      <xdr:row>234</xdr:row>
      <xdr:rowOff>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59350"/>
          <a:ext cx="41263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571500</xdr:colOff>
      <xdr:row>238</xdr:row>
      <xdr:rowOff>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45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571500</xdr:colOff>
      <xdr:row>240</xdr:row>
      <xdr:rowOff>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88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571500</xdr:colOff>
      <xdr:row>241</xdr:row>
      <xdr:rowOff>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959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571500</xdr:colOff>
      <xdr:row>242</xdr:row>
      <xdr:rowOff>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3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571500</xdr:colOff>
      <xdr:row>243</xdr:row>
      <xdr:rowOff>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102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381000</xdr:colOff>
      <xdr:row>244</xdr:row>
      <xdr:rowOff>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74350"/>
          <a:ext cx="381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571500</xdr:colOff>
      <xdr:row>253</xdr:row>
      <xdr:rowOff>0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17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571500</xdr:colOff>
      <xdr:row>259</xdr:row>
      <xdr:rowOff>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246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571500</xdr:colOff>
      <xdr:row>262</xdr:row>
      <xdr:rowOff>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96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571500</xdr:colOff>
      <xdr:row>266</xdr:row>
      <xdr:rowOff>0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247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571500</xdr:colOff>
      <xdr:row>269</xdr:row>
      <xdr:rowOff>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9618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571500</xdr:colOff>
      <xdr:row>288</xdr:row>
      <xdr:rowOff>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82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660694</xdr:colOff>
      <xdr:row>307</xdr:row>
      <xdr:rowOff>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678850"/>
          <a:ext cx="66069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571500</xdr:colOff>
      <xdr:row>308</xdr:row>
      <xdr:rowOff>0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250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838951</xdr:colOff>
      <xdr:row>309</xdr:row>
      <xdr:rowOff>0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21850"/>
          <a:ext cx="8389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571500</xdr:colOff>
      <xdr:row>349</xdr:row>
      <xdr:rowOff>0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681850"/>
          <a:ext cx="571500" cy="57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502338</xdr:colOff>
      <xdr:row>5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8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502338</xdr:colOff>
      <xdr:row>6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50233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502338</xdr:colOff>
      <xdr:row>7</xdr:row>
      <xdr:rowOff>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"/>
          <a:ext cx="502338" cy="57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571500</xdr:colOff>
      <xdr:row>7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"/>
          <a:ext cx="57150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  <pageSetUpPr fitToPage="1"/>
  </sheetPr>
  <dimension ref="A1:AA290"/>
  <sheetViews>
    <sheetView tabSelected="1" zoomScaleNormal="100" workbookViewId="0">
      <pane ySplit="8" topLeftCell="A9" activePane="bottomLeft" state="frozen"/>
      <selection activeCell="B2" sqref="B2:D2"/>
      <selection pane="bottomLeft" activeCell="E13" sqref="E13"/>
    </sheetView>
  </sheetViews>
  <sheetFormatPr defaultRowHeight="12.75" outlineLevelRow="2" x14ac:dyDescent="0.2"/>
  <cols>
    <col min="1" max="1" width="9.42578125" style="52" hidden="1" customWidth="1"/>
    <col min="2" max="2" width="44.42578125" customWidth="1"/>
    <col min="3" max="3" width="22.42578125" customWidth="1"/>
    <col min="4" max="4" width="24.85546875" customWidth="1"/>
    <col min="5" max="5" width="16.7109375" customWidth="1"/>
    <col min="6" max="6" width="3.5703125" customWidth="1"/>
    <col min="7" max="7" width="3.85546875" customWidth="1"/>
    <col min="8" max="8" width="1.5703125" customWidth="1"/>
    <col min="9" max="11" width="9.42578125" customWidth="1"/>
    <col min="12" max="26" width="9.140625" style="4" customWidth="1"/>
    <col min="27" max="16384" width="9.140625" style="4"/>
  </cols>
  <sheetData>
    <row r="1" spans="1:27" s="25" customFormat="1" ht="20.25" customHeight="1" x14ac:dyDescent="0.25">
      <c r="A1" s="50" t="s">
        <v>11</v>
      </c>
      <c r="B1" s="49" t="s">
        <v>10</v>
      </c>
      <c r="C1" s="23" t="s">
        <v>32</v>
      </c>
      <c r="D1" s="22"/>
      <c r="E1" s="22"/>
      <c r="F1" s="22"/>
      <c r="G1" s="22"/>
      <c r="H1" s="22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7" ht="11.25" customHeight="1" x14ac:dyDescent="0.2">
      <c r="A2" s="51"/>
      <c r="B2" s="12"/>
      <c r="C2" s="12"/>
      <c r="D2" s="12"/>
      <c r="E2" s="12"/>
      <c r="F2" s="12"/>
      <c r="G2" s="12"/>
      <c r="H2" s="12"/>
      <c r="I2" s="53"/>
      <c r="J2" s="53"/>
      <c r="K2" s="5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7" ht="12" customHeight="1" x14ac:dyDescent="0.2">
      <c r="A3" s="51"/>
      <c r="B3" s="12"/>
      <c r="C3" s="12"/>
      <c r="D3" s="12"/>
      <c r="E3" s="12"/>
      <c r="F3" s="12"/>
      <c r="G3" s="12"/>
      <c r="H3" s="12"/>
      <c r="I3" s="12"/>
      <c r="J3" s="12"/>
      <c r="K3" s="12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7" ht="14.25" customHeight="1" x14ac:dyDescent="0.2">
      <c r="A4" s="51"/>
      <c r="B4" s="12"/>
      <c r="C4" s="12"/>
      <c r="D4" s="12"/>
      <c r="E4" s="12"/>
      <c r="F4" s="12"/>
      <c r="G4" s="12"/>
      <c r="H4" s="12"/>
      <c r="I4" s="53"/>
      <c r="J4" s="53"/>
      <c r="K4" s="5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7" ht="12" customHeight="1" x14ac:dyDescent="0.2">
      <c r="A5" s="51"/>
      <c r="B5" s="12"/>
      <c r="C5" s="12"/>
      <c r="D5" s="12"/>
      <c r="E5" s="12"/>
      <c r="F5" s="14"/>
      <c r="G5" s="12"/>
      <c r="H5" s="12"/>
      <c r="I5" s="53"/>
      <c r="J5" s="53"/>
      <c r="K5" s="5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AA5" s="4" t="s">
        <v>13</v>
      </c>
    </row>
    <row r="6" spans="1:27" ht="12.75" customHeight="1" x14ac:dyDescent="0.2">
      <c r="A6" s="51"/>
      <c r="B6" s="12"/>
      <c r="C6" s="12"/>
      <c r="D6" s="12"/>
      <c r="E6" s="12"/>
      <c r="F6" s="12"/>
      <c r="G6" s="12"/>
      <c r="H6" s="12"/>
      <c r="I6" s="12"/>
      <c r="J6" s="12"/>
      <c r="K6" s="12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7" ht="18.75" customHeight="1" x14ac:dyDescent="0.2">
      <c r="A7" s="51"/>
      <c r="B7" s="26" t="s">
        <v>12</v>
      </c>
      <c r="C7" s="27"/>
      <c r="D7" s="27"/>
      <c r="E7" s="5"/>
      <c r="F7" s="21"/>
      <c r="G7" s="5"/>
      <c r="H7" s="5"/>
      <c r="I7" s="5"/>
      <c r="J7" s="5"/>
      <c r="K7" s="5"/>
      <c r="L7" s="5"/>
      <c r="M7" s="5"/>
      <c r="N7" s="5"/>
      <c r="O7" s="5"/>
      <c r="P7" s="5"/>
    </row>
    <row r="8" spans="1:27" ht="24.75" customHeight="1" x14ac:dyDescent="0.2">
      <c r="A8" s="51"/>
      <c r="B8" s="18" t="s">
        <v>1</v>
      </c>
      <c r="C8" s="18" t="s">
        <v>16</v>
      </c>
      <c r="D8" s="28" t="s">
        <v>17</v>
      </c>
      <c r="E8" s="30">
        <f>SUM(C9:C412)</f>
        <v>0</v>
      </c>
      <c r="F8" s="4"/>
      <c r="G8" s="4"/>
      <c r="H8" s="4"/>
      <c r="I8" s="4"/>
      <c r="J8" s="4"/>
      <c r="K8" s="4"/>
    </row>
    <row r="9" spans="1:27" ht="15.75" outlineLevel="1" x14ac:dyDescent="0.25">
      <c r="B9" s="19" t="s">
        <v>33</v>
      </c>
      <c r="C9" s="15"/>
    </row>
    <row r="10" spans="1:27" outlineLevel="2" x14ac:dyDescent="0.2">
      <c r="B10" s="68" t="s">
        <v>34</v>
      </c>
      <c r="C10" s="15">
        <f>'4.3.МебельскладнаяSnowPeak'!F2</f>
        <v>0</v>
      </c>
    </row>
    <row r="11" spans="1:27" ht="15.75" outlineLevel="1" x14ac:dyDescent="0.25">
      <c r="B11" s="19" t="s">
        <v>44</v>
      </c>
      <c r="C11" s="15"/>
    </row>
    <row r="12" spans="1:27" outlineLevel="2" x14ac:dyDescent="0.2">
      <c r="B12" s="68" t="s">
        <v>45</v>
      </c>
      <c r="C12" s="15">
        <f>'8.7.Бур'!F2</f>
        <v>0</v>
      </c>
    </row>
    <row r="13" spans="1:27" ht="15.75" outlineLevel="1" x14ac:dyDescent="0.25">
      <c r="B13" s="19" t="s">
        <v>50</v>
      </c>
      <c r="C13" s="15"/>
    </row>
    <row r="14" spans="1:27" outlineLevel="2" x14ac:dyDescent="0.2">
      <c r="B14" s="68" t="s">
        <v>51</v>
      </c>
      <c r="C14" s="15">
        <f>'17.2БлеснаAcme'!F2</f>
        <v>0</v>
      </c>
    </row>
    <row r="15" spans="1:27" outlineLevel="2" x14ac:dyDescent="0.2">
      <c r="B15" s="68" t="s">
        <v>915</v>
      </c>
      <c r="C15" s="15">
        <f>'17.3.ПодводныекамерыAqua-Vu'!F2</f>
        <v>0</v>
      </c>
    </row>
    <row r="16" spans="1:27" outlineLevel="2" x14ac:dyDescent="0.2">
      <c r="B16" s="68" t="s">
        <v>935</v>
      </c>
      <c r="C16" s="15">
        <f>'17.5.УдилищаибланкиLamiglas'!F2</f>
        <v>0</v>
      </c>
    </row>
    <row r="17" spans="2:3" outlineLevel="2" x14ac:dyDescent="0.2">
      <c r="B17" s="68" t="s">
        <v>1288</v>
      </c>
      <c r="C17" s="15">
        <f>'17.6.АксессуарыдлярыбалкиSampo'!F2</f>
        <v>0</v>
      </c>
    </row>
    <row r="18" spans="2:3" outlineLevel="2" x14ac:dyDescent="0.2">
      <c r="B18" s="68" t="s">
        <v>1406</v>
      </c>
      <c r="C18" s="15">
        <f>'17.7.ПриманкиGaryYamomoto'!F2</f>
        <v>0</v>
      </c>
    </row>
    <row r="19" spans="2:3" outlineLevel="2" x14ac:dyDescent="0.2">
      <c r="B19" s="68" t="s">
        <v>1652</v>
      </c>
      <c r="C19" s="15">
        <f>'17.8.ПриманкиSnagProof'!F2</f>
        <v>0</v>
      </c>
    </row>
    <row r="20" spans="2:3" ht="15.75" outlineLevel="1" x14ac:dyDescent="0.25">
      <c r="B20" s="19" t="s">
        <v>1962</v>
      </c>
      <c r="C20" s="15"/>
    </row>
    <row r="21" spans="2:3" outlineLevel="2" x14ac:dyDescent="0.2">
      <c r="B21" s="68" t="s">
        <v>1963</v>
      </c>
      <c r="C21" s="15">
        <f>'19.1.Cloudveil'!F2</f>
        <v>0</v>
      </c>
    </row>
    <row r="22" spans="2:3" outlineLevel="2" x14ac:dyDescent="0.2">
      <c r="B22" s="68" t="s">
        <v>2805</v>
      </c>
      <c r="C22" s="15">
        <f>'19.5.Приманки'!F2</f>
        <v>0</v>
      </c>
    </row>
    <row r="23" spans="2:3" outlineLevel="2" x14ac:dyDescent="0.2">
      <c r="B23" s="68" t="s">
        <v>3182</v>
      </c>
      <c r="C23" s="15">
        <f>'19.6.Одежда'!F2</f>
        <v>0</v>
      </c>
    </row>
    <row r="24" spans="2:3" outlineLevel="2" x14ac:dyDescent="0.2">
      <c r="B24" s="68" t="s">
        <v>3207</v>
      </c>
      <c r="C24" s="15">
        <f>'19.7.Аксессуары'!F2</f>
        <v>0</v>
      </c>
    </row>
    <row r="25" spans="2:3" ht="15.75" outlineLevel="1" x14ac:dyDescent="0.25">
      <c r="B25" s="19" t="s">
        <v>3230</v>
      </c>
      <c r="C25" s="15"/>
    </row>
    <row r="26" spans="2:3" outlineLevel="2" x14ac:dyDescent="0.2">
      <c r="B26" s="68" t="s">
        <v>3231</v>
      </c>
      <c r="C26" s="15">
        <f>'20.15.ПодводныекамерыAqua-Vu'!F2</f>
        <v>0</v>
      </c>
    </row>
    <row r="27" spans="2:3" ht="15.75" outlineLevel="1" x14ac:dyDescent="0.25">
      <c r="B27" s="19" t="s">
        <v>3238</v>
      </c>
      <c r="C27" s="15"/>
    </row>
    <row r="28" spans="2:3" outlineLevel="2" x14ac:dyDescent="0.2">
      <c r="B28" s="68" t="s">
        <v>3239</v>
      </c>
      <c r="C28" s="15">
        <f>'КамерыAqua-Vu'!F2</f>
        <v>0</v>
      </c>
    </row>
    <row r="29" spans="2:3" ht="15.75" outlineLevel="1" x14ac:dyDescent="0.25">
      <c r="B29" s="20" t="s">
        <v>3244</v>
      </c>
      <c r="C29" s="15"/>
    </row>
    <row r="30" spans="2:3" ht="15.75" x14ac:dyDescent="0.25">
      <c r="B30" s="19"/>
      <c r="C30" s="15"/>
    </row>
    <row r="31" spans="2:3" ht="15.75" x14ac:dyDescent="0.25">
      <c r="B31" s="19"/>
      <c r="C31" s="15"/>
    </row>
    <row r="32" spans="2:3" ht="15.75" x14ac:dyDescent="0.25">
      <c r="B32" s="19"/>
      <c r="C32" s="15"/>
    </row>
    <row r="33" spans="2:3" ht="15.75" x14ac:dyDescent="0.25">
      <c r="B33" s="19"/>
      <c r="C33" s="15"/>
    </row>
    <row r="34" spans="2:3" ht="15.75" x14ac:dyDescent="0.25">
      <c r="B34" s="19"/>
      <c r="C34" s="15"/>
    </row>
    <row r="35" spans="2:3" ht="15.75" x14ac:dyDescent="0.25">
      <c r="B35" s="19"/>
      <c r="C35" s="15"/>
    </row>
    <row r="36" spans="2:3" ht="15.75" x14ac:dyDescent="0.25">
      <c r="B36" s="19"/>
      <c r="C36" s="15"/>
    </row>
    <row r="37" spans="2:3" ht="15.75" x14ac:dyDescent="0.25">
      <c r="B37" s="19"/>
      <c r="C37" s="15"/>
    </row>
    <row r="38" spans="2:3" ht="15.75" x14ac:dyDescent="0.25">
      <c r="B38" s="19"/>
      <c r="C38" s="15"/>
    </row>
    <row r="39" spans="2:3" ht="15.75" x14ac:dyDescent="0.25">
      <c r="B39" s="19"/>
      <c r="C39" s="15"/>
    </row>
    <row r="40" spans="2:3" ht="15.75" x14ac:dyDescent="0.25">
      <c r="B40" s="19"/>
      <c r="C40" s="15"/>
    </row>
    <row r="41" spans="2:3" ht="15.75" x14ac:dyDescent="0.25">
      <c r="B41" s="19"/>
      <c r="C41" s="15"/>
    </row>
    <row r="42" spans="2:3" ht="15.75" x14ac:dyDescent="0.25">
      <c r="B42" s="19"/>
      <c r="C42" s="15"/>
    </row>
    <row r="43" spans="2:3" ht="15.75" x14ac:dyDescent="0.25">
      <c r="B43" s="19"/>
      <c r="C43" s="15"/>
    </row>
    <row r="44" spans="2:3" ht="15.75" x14ac:dyDescent="0.25">
      <c r="B44" s="20"/>
      <c r="C44" s="15"/>
    </row>
    <row r="45" spans="2:3" ht="15.75" x14ac:dyDescent="0.25">
      <c r="B45" s="19"/>
      <c r="C45" s="15"/>
    </row>
    <row r="46" spans="2:3" ht="15.75" x14ac:dyDescent="0.25">
      <c r="B46" s="20"/>
      <c r="C46" s="15"/>
    </row>
    <row r="47" spans="2:3" ht="15.75" x14ac:dyDescent="0.25">
      <c r="B47" s="19"/>
      <c r="C47" s="15"/>
    </row>
    <row r="48" spans="2:3" ht="15.75" x14ac:dyDescent="0.25">
      <c r="B48" s="19"/>
      <c r="C48" s="15"/>
    </row>
    <row r="49" spans="2:3" ht="15.75" x14ac:dyDescent="0.25">
      <c r="B49" s="19"/>
      <c r="C49" s="15"/>
    </row>
    <row r="50" spans="2:3" ht="15.75" x14ac:dyDescent="0.25">
      <c r="B50" s="19"/>
      <c r="C50" s="15"/>
    </row>
    <row r="51" spans="2:3" ht="15.75" x14ac:dyDescent="0.25">
      <c r="B51" s="19"/>
      <c r="C51" s="15"/>
    </row>
    <row r="52" spans="2:3" ht="15.75" x14ac:dyDescent="0.25">
      <c r="B52" s="20"/>
      <c r="C52" s="15"/>
    </row>
    <row r="53" spans="2:3" ht="15.75" x14ac:dyDescent="0.25">
      <c r="B53" s="19"/>
      <c r="C53" s="15"/>
    </row>
    <row r="54" spans="2:3" ht="15.75" x14ac:dyDescent="0.25">
      <c r="B54" s="19"/>
      <c r="C54" s="15"/>
    </row>
    <row r="55" spans="2:3" ht="15.75" x14ac:dyDescent="0.25">
      <c r="B55" s="19"/>
      <c r="C55" s="15"/>
    </row>
    <row r="56" spans="2:3" ht="15.75" x14ac:dyDescent="0.25">
      <c r="B56" s="19"/>
      <c r="C56" s="15"/>
    </row>
    <row r="57" spans="2:3" ht="15.75" x14ac:dyDescent="0.25">
      <c r="B57" s="19"/>
      <c r="C57" s="15"/>
    </row>
    <row r="58" spans="2:3" ht="15.75" x14ac:dyDescent="0.25">
      <c r="B58" s="19"/>
      <c r="C58" s="15"/>
    </row>
    <row r="59" spans="2:3" ht="15.75" x14ac:dyDescent="0.25">
      <c r="B59" s="19"/>
      <c r="C59" s="15"/>
    </row>
    <row r="60" spans="2:3" ht="15.75" x14ac:dyDescent="0.25">
      <c r="B60" s="20"/>
      <c r="C60" s="15"/>
    </row>
    <row r="61" spans="2:3" ht="15.75" x14ac:dyDescent="0.25">
      <c r="B61" s="19"/>
      <c r="C61" s="15"/>
    </row>
    <row r="62" spans="2:3" ht="15.75" x14ac:dyDescent="0.25">
      <c r="B62" s="19"/>
      <c r="C62" s="15"/>
    </row>
    <row r="63" spans="2:3" ht="15.75" x14ac:dyDescent="0.25">
      <c r="B63" s="19"/>
      <c r="C63" s="15"/>
    </row>
    <row r="64" spans="2:3" ht="15.75" x14ac:dyDescent="0.25">
      <c r="B64" s="19"/>
      <c r="C64" s="15"/>
    </row>
    <row r="65" spans="2:3" ht="15.75" x14ac:dyDescent="0.25">
      <c r="B65" s="20"/>
      <c r="C65" s="15"/>
    </row>
    <row r="66" spans="2:3" ht="15.75" x14ac:dyDescent="0.25">
      <c r="B66" s="19"/>
      <c r="C66" s="15"/>
    </row>
    <row r="67" spans="2:3" ht="15.75" x14ac:dyDescent="0.25">
      <c r="B67" s="19"/>
      <c r="C67" s="15"/>
    </row>
    <row r="68" spans="2:3" ht="15.75" x14ac:dyDescent="0.25">
      <c r="B68" s="19"/>
      <c r="C68" s="15"/>
    </row>
    <row r="69" spans="2:3" ht="15.75" x14ac:dyDescent="0.25">
      <c r="B69" s="19"/>
      <c r="C69" s="15"/>
    </row>
    <row r="70" spans="2:3" ht="15.75" x14ac:dyDescent="0.25">
      <c r="B70" s="19"/>
      <c r="C70" s="15"/>
    </row>
    <row r="71" spans="2:3" ht="15.75" x14ac:dyDescent="0.25">
      <c r="B71" s="19"/>
      <c r="C71" s="15"/>
    </row>
    <row r="72" spans="2:3" ht="15.75" x14ac:dyDescent="0.25">
      <c r="B72" s="19"/>
      <c r="C72" s="15"/>
    </row>
    <row r="73" spans="2:3" ht="15.75" x14ac:dyDescent="0.25">
      <c r="B73" s="19"/>
      <c r="C73" s="15"/>
    </row>
    <row r="74" spans="2:3" ht="15.75" x14ac:dyDescent="0.25">
      <c r="B74" s="19"/>
      <c r="C74" s="15"/>
    </row>
    <row r="75" spans="2:3" ht="15.75" x14ac:dyDescent="0.25">
      <c r="B75" s="19"/>
      <c r="C75" s="15"/>
    </row>
    <row r="76" spans="2:3" ht="15.75" x14ac:dyDescent="0.25">
      <c r="B76" s="19"/>
      <c r="C76" s="15"/>
    </row>
    <row r="77" spans="2:3" ht="15.75" x14ac:dyDescent="0.25">
      <c r="B77" s="19"/>
      <c r="C77" s="15"/>
    </row>
    <row r="78" spans="2:3" ht="15.75" x14ac:dyDescent="0.25">
      <c r="B78" s="19"/>
      <c r="C78" s="15"/>
    </row>
    <row r="79" spans="2:3" ht="15.75" x14ac:dyDescent="0.25">
      <c r="B79" s="19"/>
      <c r="C79" s="15"/>
    </row>
    <row r="80" spans="2:3" ht="15.75" x14ac:dyDescent="0.25">
      <c r="B80" s="20"/>
      <c r="C80" s="15"/>
    </row>
    <row r="81" spans="2:3" ht="15.75" x14ac:dyDescent="0.25">
      <c r="B81" s="19"/>
      <c r="C81" s="15"/>
    </row>
    <row r="82" spans="2:3" ht="15.75" x14ac:dyDescent="0.25">
      <c r="B82" s="19"/>
      <c r="C82" s="15"/>
    </row>
    <row r="83" spans="2:3" ht="15.75" x14ac:dyDescent="0.25">
      <c r="B83" s="19"/>
      <c r="C83" s="15"/>
    </row>
    <row r="84" spans="2:3" ht="15.75" x14ac:dyDescent="0.25">
      <c r="B84" s="19"/>
      <c r="C84" s="15"/>
    </row>
    <row r="85" spans="2:3" ht="15.75" x14ac:dyDescent="0.25">
      <c r="B85" s="19"/>
      <c r="C85" s="15"/>
    </row>
    <row r="86" spans="2:3" ht="15.75" x14ac:dyDescent="0.25">
      <c r="B86" s="19"/>
      <c r="C86" s="15"/>
    </row>
    <row r="87" spans="2:3" ht="15.75" x14ac:dyDescent="0.25">
      <c r="B87" s="19"/>
      <c r="C87" s="15"/>
    </row>
    <row r="88" spans="2:3" ht="15.75" x14ac:dyDescent="0.25">
      <c r="B88" s="20"/>
      <c r="C88" s="15"/>
    </row>
    <row r="89" spans="2:3" ht="15.75" x14ac:dyDescent="0.25">
      <c r="B89" s="19"/>
      <c r="C89" s="15"/>
    </row>
    <row r="90" spans="2:3" ht="15.75" x14ac:dyDescent="0.25">
      <c r="B90" s="19"/>
      <c r="C90" s="15"/>
    </row>
    <row r="91" spans="2:3" ht="15.75" x14ac:dyDescent="0.25">
      <c r="B91" s="20"/>
      <c r="C91" s="15"/>
    </row>
    <row r="92" spans="2:3" ht="15.75" x14ac:dyDescent="0.25">
      <c r="B92" s="19"/>
      <c r="C92" s="15"/>
    </row>
    <row r="93" spans="2:3" ht="15.75" x14ac:dyDescent="0.25">
      <c r="B93" s="19"/>
      <c r="C93" s="15"/>
    </row>
    <row r="94" spans="2:3" ht="15.75" x14ac:dyDescent="0.25">
      <c r="B94" s="19"/>
      <c r="C94" s="15"/>
    </row>
    <row r="95" spans="2:3" ht="15.75" x14ac:dyDescent="0.25">
      <c r="B95" s="19"/>
      <c r="C95" s="15"/>
    </row>
    <row r="96" spans="2:3" ht="15.75" x14ac:dyDescent="0.25">
      <c r="B96" s="19"/>
      <c r="C96" s="15"/>
    </row>
    <row r="97" spans="2:3" ht="15.75" x14ac:dyDescent="0.25">
      <c r="B97" s="20"/>
      <c r="C97" s="15"/>
    </row>
    <row r="98" spans="2:3" ht="15.75" x14ac:dyDescent="0.25">
      <c r="B98" s="19"/>
      <c r="C98" s="15"/>
    </row>
    <row r="99" spans="2:3" ht="15.75" x14ac:dyDescent="0.25">
      <c r="B99" s="19"/>
      <c r="C99" s="15"/>
    </row>
    <row r="100" spans="2:3" ht="15.75" x14ac:dyDescent="0.25">
      <c r="B100" s="19"/>
      <c r="C100" s="15"/>
    </row>
    <row r="101" spans="2:3" ht="15.75" x14ac:dyDescent="0.25">
      <c r="B101" s="19"/>
      <c r="C101" s="15"/>
    </row>
    <row r="102" spans="2:3" ht="15.75" x14ac:dyDescent="0.25">
      <c r="B102" s="19"/>
      <c r="C102" s="15"/>
    </row>
    <row r="103" spans="2:3" ht="15.75" x14ac:dyDescent="0.25">
      <c r="B103" s="19"/>
      <c r="C103" s="15"/>
    </row>
    <row r="104" spans="2:3" ht="15.75" x14ac:dyDescent="0.25">
      <c r="B104" s="19"/>
      <c r="C104" s="15"/>
    </row>
    <row r="105" spans="2:3" ht="15.75" x14ac:dyDescent="0.25">
      <c r="B105" s="20"/>
      <c r="C105" s="15"/>
    </row>
    <row r="106" spans="2:3" ht="15.75" x14ac:dyDescent="0.25">
      <c r="B106" s="19"/>
      <c r="C106" s="15"/>
    </row>
    <row r="107" spans="2:3" ht="15.75" x14ac:dyDescent="0.25">
      <c r="B107" s="19"/>
      <c r="C107" s="15"/>
    </row>
    <row r="108" spans="2:3" ht="15.75" x14ac:dyDescent="0.25">
      <c r="B108" s="19"/>
      <c r="C108" s="15"/>
    </row>
    <row r="109" spans="2:3" ht="15.75" x14ac:dyDescent="0.25">
      <c r="B109" s="19"/>
      <c r="C109" s="15"/>
    </row>
    <row r="110" spans="2:3" ht="15.75" x14ac:dyDescent="0.25">
      <c r="B110" s="20"/>
      <c r="C110" s="15"/>
    </row>
    <row r="111" spans="2:3" ht="15.75" x14ac:dyDescent="0.25">
      <c r="B111" s="19"/>
      <c r="C111" s="15"/>
    </row>
    <row r="112" spans="2:3" ht="15.75" x14ac:dyDescent="0.25">
      <c r="B112" s="19"/>
      <c r="C112" s="15"/>
    </row>
    <row r="113" spans="2:3" ht="15.75" x14ac:dyDescent="0.25">
      <c r="B113" s="19"/>
      <c r="C113" s="15"/>
    </row>
    <row r="114" spans="2:3" ht="15.75" x14ac:dyDescent="0.25">
      <c r="B114" s="19"/>
      <c r="C114" s="15"/>
    </row>
    <row r="115" spans="2:3" ht="15.75" x14ac:dyDescent="0.25">
      <c r="B115" s="19"/>
      <c r="C115" s="15"/>
    </row>
    <row r="116" spans="2:3" ht="15.75" x14ac:dyDescent="0.25">
      <c r="B116" s="19"/>
      <c r="C116" s="15"/>
    </row>
    <row r="117" spans="2:3" ht="15.75" x14ac:dyDescent="0.25">
      <c r="B117" s="19"/>
      <c r="C117" s="15"/>
    </row>
    <row r="118" spans="2:3" ht="15.75" x14ac:dyDescent="0.25">
      <c r="B118" s="19"/>
      <c r="C118" s="15"/>
    </row>
    <row r="119" spans="2:3" ht="15.75" x14ac:dyDescent="0.25">
      <c r="B119" s="19"/>
      <c r="C119" s="15"/>
    </row>
    <row r="120" spans="2:3" ht="15.75" x14ac:dyDescent="0.25">
      <c r="B120" s="19"/>
      <c r="C120" s="15"/>
    </row>
    <row r="121" spans="2:3" ht="15.75" x14ac:dyDescent="0.25">
      <c r="B121" s="19"/>
      <c r="C121" s="15"/>
    </row>
    <row r="122" spans="2:3" ht="15.75" x14ac:dyDescent="0.25">
      <c r="B122" s="19"/>
      <c r="C122" s="15"/>
    </row>
    <row r="123" spans="2:3" ht="15.75" x14ac:dyDescent="0.25">
      <c r="B123" s="19"/>
      <c r="C123" s="15"/>
    </row>
    <row r="124" spans="2:3" ht="15.75" x14ac:dyDescent="0.25">
      <c r="B124" s="19"/>
      <c r="C124" s="15"/>
    </row>
    <row r="125" spans="2:3" ht="15.75" x14ac:dyDescent="0.25">
      <c r="B125" s="20"/>
      <c r="C125" s="15"/>
    </row>
    <row r="126" spans="2:3" ht="15.75" x14ac:dyDescent="0.25">
      <c r="B126" s="19"/>
      <c r="C126" s="15"/>
    </row>
    <row r="127" spans="2:3" ht="15.75" x14ac:dyDescent="0.25">
      <c r="B127" s="19"/>
      <c r="C127" s="15"/>
    </row>
    <row r="128" spans="2:3" x14ac:dyDescent="0.2">
      <c r="C128" s="15"/>
    </row>
    <row r="134" spans="2:10" x14ac:dyDescent="0.2"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2:10" ht="15.75" x14ac:dyDescent="0.25">
      <c r="B135" s="20"/>
      <c r="C135" s="15"/>
    </row>
    <row r="136" spans="2:10" ht="15.75" x14ac:dyDescent="0.25">
      <c r="B136" s="19"/>
      <c r="C136" s="15"/>
    </row>
    <row r="137" spans="2:10" ht="15.75" x14ac:dyDescent="0.25">
      <c r="B137" s="19"/>
      <c r="C137" s="15"/>
    </row>
    <row r="138" spans="2:10" ht="15.75" x14ac:dyDescent="0.25">
      <c r="B138" s="19"/>
      <c r="C138" s="15"/>
    </row>
    <row r="139" spans="2:10" ht="15.75" x14ac:dyDescent="0.25">
      <c r="B139" s="19"/>
      <c r="C139" s="15"/>
    </row>
    <row r="140" spans="2:10" ht="15.75" x14ac:dyDescent="0.25">
      <c r="B140" s="19"/>
      <c r="C140" s="15"/>
    </row>
    <row r="141" spans="2:10" ht="15.75" x14ac:dyDescent="0.25">
      <c r="B141" s="20"/>
      <c r="C141" s="15"/>
    </row>
    <row r="142" spans="2:10" ht="15.75" x14ac:dyDescent="0.25">
      <c r="B142" s="19"/>
      <c r="C142" s="15"/>
    </row>
    <row r="143" spans="2:10" ht="15.75" x14ac:dyDescent="0.25">
      <c r="B143" s="19"/>
      <c r="C143" s="15"/>
    </row>
    <row r="144" spans="2:10" ht="15.75" x14ac:dyDescent="0.25">
      <c r="B144" s="19"/>
      <c r="C144" s="15"/>
    </row>
    <row r="145" spans="2:3" ht="15.75" x14ac:dyDescent="0.25">
      <c r="B145" s="19"/>
      <c r="C145" s="15"/>
    </row>
    <row r="146" spans="2:3" ht="15.75" x14ac:dyDescent="0.25">
      <c r="B146" s="19"/>
      <c r="C146" s="15"/>
    </row>
    <row r="147" spans="2:3" ht="15.75" x14ac:dyDescent="0.25">
      <c r="B147" s="19"/>
      <c r="C147" s="15"/>
    </row>
    <row r="148" spans="2:3" ht="15.75" x14ac:dyDescent="0.25">
      <c r="B148" s="19"/>
      <c r="C148" s="15"/>
    </row>
    <row r="149" spans="2:3" ht="15.75" x14ac:dyDescent="0.25">
      <c r="B149" s="20"/>
      <c r="C149" s="15"/>
    </row>
    <row r="150" spans="2:3" ht="15.75" x14ac:dyDescent="0.25">
      <c r="B150" s="19"/>
      <c r="C150" s="15"/>
    </row>
    <row r="151" spans="2:3" ht="15.75" x14ac:dyDescent="0.25">
      <c r="B151" s="19"/>
      <c r="C151" s="15"/>
    </row>
    <row r="152" spans="2:3" ht="15.75" x14ac:dyDescent="0.25">
      <c r="B152" s="19"/>
      <c r="C152" s="15"/>
    </row>
    <row r="153" spans="2:3" ht="15.75" x14ac:dyDescent="0.25">
      <c r="B153" s="19"/>
      <c r="C153" s="15"/>
    </row>
    <row r="154" spans="2:3" ht="15.75" x14ac:dyDescent="0.25">
      <c r="B154" s="20"/>
      <c r="C154" s="15"/>
    </row>
    <row r="155" spans="2:3" ht="15.75" x14ac:dyDescent="0.25">
      <c r="B155" s="19"/>
      <c r="C155" s="15"/>
    </row>
    <row r="156" spans="2:3" ht="15.75" x14ac:dyDescent="0.25">
      <c r="B156" s="19"/>
      <c r="C156" s="15"/>
    </row>
    <row r="157" spans="2:3" ht="15.75" x14ac:dyDescent="0.25">
      <c r="B157" s="19"/>
      <c r="C157" s="15"/>
    </row>
    <row r="158" spans="2:3" ht="15.75" x14ac:dyDescent="0.25">
      <c r="B158" s="19"/>
      <c r="C158" s="15"/>
    </row>
    <row r="159" spans="2:3" ht="15.75" x14ac:dyDescent="0.25">
      <c r="B159" s="19"/>
      <c r="C159" s="15"/>
    </row>
    <row r="160" spans="2:3" ht="15.75" x14ac:dyDescent="0.25">
      <c r="B160" s="19"/>
      <c r="C160" s="15"/>
    </row>
    <row r="161" spans="2:10" ht="15.75" x14ac:dyDescent="0.25">
      <c r="B161" s="19"/>
      <c r="C161" s="15"/>
    </row>
    <row r="162" spans="2:10" ht="15.75" x14ac:dyDescent="0.25">
      <c r="B162" s="19"/>
      <c r="C162" s="15"/>
    </row>
    <row r="163" spans="2:10" ht="15.75" x14ac:dyDescent="0.25">
      <c r="B163" s="19"/>
      <c r="C163" s="15"/>
    </row>
    <row r="164" spans="2:10" ht="15.75" x14ac:dyDescent="0.25">
      <c r="B164" s="19"/>
      <c r="C164" s="15"/>
    </row>
    <row r="165" spans="2:10" ht="15.75" x14ac:dyDescent="0.25">
      <c r="B165" s="19"/>
      <c r="C165" s="15"/>
    </row>
    <row r="166" spans="2:10" ht="15.75" x14ac:dyDescent="0.25">
      <c r="B166" s="19"/>
      <c r="C166" s="15"/>
    </row>
    <row r="167" spans="2:10" ht="15.75" x14ac:dyDescent="0.25">
      <c r="B167" s="19"/>
      <c r="C167" s="15"/>
    </row>
    <row r="168" spans="2:10" ht="15.75" x14ac:dyDescent="0.25">
      <c r="B168" s="19"/>
      <c r="C168" s="15"/>
    </row>
    <row r="169" spans="2:10" ht="15.75" x14ac:dyDescent="0.25">
      <c r="B169" s="20"/>
      <c r="C169" s="15"/>
    </row>
    <row r="170" spans="2:10" ht="15.75" x14ac:dyDescent="0.25">
      <c r="B170" s="19"/>
      <c r="C170" s="15"/>
    </row>
    <row r="171" spans="2:10" ht="15.75" x14ac:dyDescent="0.25">
      <c r="B171" s="19"/>
      <c r="C171" s="15"/>
    </row>
    <row r="172" spans="2:10" x14ac:dyDescent="0.2"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2:10" x14ac:dyDescent="0.2"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2:10" x14ac:dyDescent="0.2"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2:10" x14ac:dyDescent="0.2"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2:10" x14ac:dyDescent="0.2"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2:10" x14ac:dyDescent="0.2"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2:10" x14ac:dyDescent="0.2"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2:10" x14ac:dyDescent="0.2"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2:10" x14ac:dyDescent="0.2"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2:10" x14ac:dyDescent="0.2"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2:10" x14ac:dyDescent="0.2"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2:10" x14ac:dyDescent="0.2"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2:10" x14ac:dyDescent="0.2"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2:10" x14ac:dyDescent="0.2"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2:10" x14ac:dyDescent="0.2"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2:10" x14ac:dyDescent="0.2"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2:10" x14ac:dyDescent="0.2"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2:10" x14ac:dyDescent="0.2"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2:10" x14ac:dyDescent="0.2"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2:10" x14ac:dyDescent="0.2"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2:10" x14ac:dyDescent="0.2"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2:10" x14ac:dyDescent="0.2"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2:10" x14ac:dyDescent="0.2"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2:10" x14ac:dyDescent="0.2"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2:10" x14ac:dyDescent="0.2"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2:10" x14ac:dyDescent="0.2"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2:10" x14ac:dyDescent="0.2"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2:10" x14ac:dyDescent="0.2"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2:10" x14ac:dyDescent="0.2"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2:10" x14ac:dyDescent="0.2"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2:10" x14ac:dyDescent="0.2"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2:10" x14ac:dyDescent="0.2"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2:10" x14ac:dyDescent="0.2"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2:10" x14ac:dyDescent="0.2"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2:10" x14ac:dyDescent="0.2"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2:10" x14ac:dyDescent="0.2"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2:10" x14ac:dyDescent="0.2"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2:10" x14ac:dyDescent="0.2"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2:10" x14ac:dyDescent="0.2"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2:10" x14ac:dyDescent="0.2"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2:10" x14ac:dyDescent="0.2"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2:10" x14ac:dyDescent="0.2"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2:10" x14ac:dyDescent="0.2"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2:10" x14ac:dyDescent="0.2"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2:10" x14ac:dyDescent="0.2"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2:10" x14ac:dyDescent="0.2"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2:10" x14ac:dyDescent="0.2"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2:10" x14ac:dyDescent="0.2"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2:10" x14ac:dyDescent="0.2"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2:10" x14ac:dyDescent="0.2"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2:10" x14ac:dyDescent="0.2"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2:10" x14ac:dyDescent="0.2"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2:10" x14ac:dyDescent="0.2"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2:10" x14ac:dyDescent="0.2"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2:10" x14ac:dyDescent="0.2"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2:10" x14ac:dyDescent="0.2"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2:10" x14ac:dyDescent="0.2"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2:10" x14ac:dyDescent="0.2"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2:10" x14ac:dyDescent="0.2"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2:10" x14ac:dyDescent="0.2"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2:10" x14ac:dyDescent="0.2"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2:10" x14ac:dyDescent="0.2"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2:10" x14ac:dyDescent="0.2"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2:10" x14ac:dyDescent="0.2"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2:10" x14ac:dyDescent="0.2"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2:10" x14ac:dyDescent="0.2"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2:10" x14ac:dyDescent="0.2"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2:10" x14ac:dyDescent="0.2"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2:10" x14ac:dyDescent="0.2"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2:10" x14ac:dyDescent="0.2"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2:10" x14ac:dyDescent="0.2"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2:10" x14ac:dyDescent="0.2"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2:10" x14ac:dyDescent="0.2"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2:10" x14ac:dyDescent="0.2"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2:10" x14ac:dyDescent="0.2"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2:10" x14ac:dyDescent="0.2"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2:10" x14ac:dyDescent="0.2"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2:10" x14ac:dyDescent="0.2"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2:10" x14ac:dyDescent="0.2"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2:10" x14ac:dyDescent="0.2"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2:10" x14ac:dyDescent="0.2"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2:10" x14ac:dyDescent="0.2"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2:10" x14ac:dyDescent="0.2"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2:10" x14ac:dyDescent="0.2"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2:10" x14ac:dyDescent="0.2"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2:10" x14ac:dyDescent="0.2"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2:10" x14ac:dyDescent="0.2"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2:10" x14ac:dyDescent="0.2"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2:10" x14ac:dyDescent="0.2"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2:10" x14ac:dyDescent="0.2"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2:10" x14ac:dyDescent="0.2"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2:10" x14ac:dyDescent="0.2"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2:10" x14ac:dyDescent="0.2"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2:10" x14ac:dyDescent="0.2"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2:10" x14ac:dyDescent="0.2"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2:10" x14ac:dyDescent="0.2"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2:10" x14ac:dyDescent="0.2"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2:10" x14ac:dyDescent="0.2"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2:10" x14ac:dyDescent="0.2"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2:10" x14ac:dyDescent="0.2"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2:10" x14ac:dyDescent="0.2"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2:10" x14ac:dyDescent="0.2"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2:10" x14ac:dyDescent="0.2"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2:10" x14ac:dyDescent="0.2"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2:10" x14ac:dyDescent="0.2"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2:10" x14ac:dyDescent="0.2"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2:10" x14ac:dyDescent="0.2"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2:10" x14ac:dyDescent="0.2"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2:10" x14ac:dyDescent="0.2"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2:10" x14ac:dyDescent="0.2"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2:10" x14ac:dyDescent="0.2"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2:10" x14ac:dyDescent="0.2"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2:10" x14ac:dyDescent="0.2"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2:10" x14ac:dyDescent="0.2"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2:10" x14ac:dyDescent="0.2"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2:10" x14ac:dyDescent="0.2"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2:10" x14ac:dyDescent="0.2"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2:10" x14ac:dyDescent="0.2"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2:10" x14ac:dyDescent="0.2">
      <c r="B290" s="17"/>
      <c r="C290" s="17"/>
      <c r="D290" s="17"/>
      <c r="E290" s="17"/>
      <c r="F290" s="17"/>
      <c r="G290" s="17"/>
      <c r="H290" s="17"/>
      <c r="I290" s="17"/>
      <c r="J290" s="17"/>
    </row>
  </sheetData>
  <sheetProtection sheet="1" objects="1" scenarios="1"/>
  <mergeCells count="2">
    <mergeCell ref="I2:K2"/>
    <mergeCell ref="I4:K5"/>
  </mergeCells>
  <phoneticPr fontId="7" type="noConversion"/>
  <dataValidations xWindow="805" yWindow="365" count="3">
    <dataValidation allowBlank="1" showInputMessage="1" promptTitle="Выбрать товар по ГРУППЕ" prompt=" " sqref="B8"/>
    <dataValidation allowBlank="1" showInputMessage="1" promptTitle="ОТПРАВИТЬ ЗАКАЗ ПО ЭЛ. ПОЧТЕ" prompt="1. Откройте Вашу почтовую программу и вернитесь в Лист заказа._x000a_2. Создайте письмо нажав: ФАЙЛ &gt; ОТПРАВИТЬ &gt; СООБЩЕНИЕ (как вложение)_x000a_3. Вставте в строку АДРЕС: zakaz@camping.ru_x000a_4. Заполните строку ТЕМА_x000a_5. Нажмите кнопку ОТПРАВИТЬ" sqref="I4:K5"/>
    <dataValidation allowBlank="1" showInputMessage="1" showErrorMessage="1" promptTitle="КАК ПОЛЬЗОВАТЬСЯ Листом заказа" prompt="НОВИНКИ выделены красным цветом_x000a_СПЕЦПРЕДЛОЖЕНИЕ зеленым цветом_x000a__x000a_В поле ВАШ ЗАКАЗ поставте необходимое количество_x000a__x000a_Для ОТПРАВКИ ПИСЬМА нажмите на фото менеджера_x000a__x000a_Для БЕСПЛАТНОГО ЗВОНКА нажмите на трубку у фото менеджера (подробнее на www.skype.com)" sqref="I2:K2"/>
  </dataValidations>
  <hyperlinks>
    <hyperlink ref="B9" location="Термосел!A1" display="Приборы от комаров"/>
    <hyperlink ref="B10" location="'4.3.МебельскладнаяSnowPeak'!A5" tooltip="4. 3. Мебель складная Snow Peak" display="4. 3. Мебель складная Snow Peak"/>
    <hyperlink ref="B12" location="'8.7.Бур'!A5" tooltip="8. 7. Бур" display="8. 7. Бур"/>
    <hyperlink ref="B14" location="'17.2БлеснаAcme'!A3" tooltip="17.2  Блесна Acme" display="17.2  Блесна Acme"/>
    <hyperlink ref="B15" location="'17.3.ПодводныекамерыAqua-Vu'!A5" tooltip="17.3. Подводные камеры Aqua-Vu" display="17.3. Подводные камеры Aqua-Vu"/>
    <hyperlink ref="B16" location="'17.5.УдилищаибланкиLamiglas'!A5" tooltip="17.5. Удилища и бланки Lamiglas" display="17.5. Удилища и бланки Lamiglas"/>
    <hyperlink ref="B17" location="'17.6.АксессуарыдлярыбалкиSampo'!A5" tooltip="17.6. Аксессуары для рыбалки Sampo" display="17.6. Аксессуары для рыбалки Sampo"/>
    <hyperlink ref="B18" location="'17.7.ПриманкиGaryYamomoto'!A5" tooltip="17.7. Приманки Gary Yamomoto" display="17.7. Приманки Gary Yamomoto"/>
    <hyperlink ref="B19" location="'17.8.ПриманкиSnagProof'!A5" tooltip="17.8. Приманки Snag Proof" display="17.8. Приманки Snag Proof"/>
    <hyperlink ref="B21" location="'19.1.Cloudveil'!A5" tooltip="19.1.Cloudveil" display="19.1.Cloudveil"/>
    <hyperlink ref="B22" location="'19.5.Приманки'!A5" tooltip="19.5. Приманки" display="19.5. Приманки"/>
    <hyperlink ref="B23" location="'19.6.Одежда'!A5" tooltip="19.6. Одежда" display="19.6. Одежда"/>
    <hyperlink ref="B24" location="'19.7.Аксессуары'!A5" tooltip="19.7. Аксессуары" display="19.7. Аксессуары"/>
    <hyperlink ref="B26" location="'20.15.ПодводныекамерыAqua-Vu'!A5" tooltip="20.15. Подводные камеры Aqua-Vu" display="20.15. Подводные камеры Aqua-Vu"/>
    <hyperlink ref="B28" location="'КамерыAqua-Vu'!A5" tooltip="Камеры Aqua-Vu" display="Камеры Aqua-Vu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P375"/>
  <sheetViews>
    <sheetView showGridLines="0" zoomScaleNormal="100" workbookViewId="0">
      <pane ySplit="4" topLeftCell="A370" activePane="bottomLeft" state="frozen"/>
      <selection activeCell="A2" sqref="A2"/>
      <selection pane="bottomLeft" activeCell="A376" sqref="A376:IV376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1965</v>
      </c>
      <c r="B5" s="6" t="s">
        <v>39</v>
      </c>
      <c r="C5" s="6" t="s">
        <v>1968</v>
      </c>
      <c r="D5" s="6" t="s">
        <v>1967</v>
      </c>
      <c r="E5" s="11" t="s">
        <v>1966</v>
      </c>
      <c r="F5" s="7" t="s">
        <v>1964</v>
      </c>
      <c r="G5" s="7">
        <v>0</v>
      </c>
      <c r="H5" s="8">
        <v>6141</v>
      </c>
      <c r="I5" s="9" t="s">
        <v>40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1970</v>
      </c>
      <c r="B6" s="6" t="s">
        <v>39</v>
      </c>
      <c r="C6" s="6" t="s">
        <v>1968</v>
      </c>
      <c r="D6" s="6" t="s">
        <v>1967</v>
      </c>
      <c r="E6" s="11" t="s">
        <v>1971</v>
      </c>
      <c r="F6" s="7" t="s">
        <v>1969</v>
      </c>
      <c r="G6" s="7">
        <v>0</v>
      </c>
      <c r="H6" s="8">
        <v>6141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1973</v>
      </c>
      <c r="B7" s="6" t="s">
        <v>39</v>
      </c>
      <c r="C7" s="6" t="s">
        <v>1968</v>
      </c>
      <c r="D7" s="6" t="s">
        <v>1967</v>
      </c>
      <c r="E7" s="11" t="s">
        <v>1974</v>
      </c>
      <c r="F7" s="7" t="s">
        <v>1972</v>
      </c>
      <c r="G7" s="7">
        <v>0</v>
      </c>
      <c r="H7" s="8">
        <v>6141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1976</v>
      </c>
      <c r="B8" s="6" t="s">
        <v>39</v>
      </c>
      <c r="C8" s="6" t="s">
        <v>1968</v>
      </c>
      <c r="D8" s="6" t="s">
        <v>1967</v>
      </c>
      <c r="E8" s="11" t="s">
        <v>1977</v>
      </c>
      <c r="F8" s="7" t="s">
        <v>1975</v>
      </c>
      <c r="G8" s="7">
        <v>0</v>
      </c>
      <c r="H8" s="8">
        <v>5954</v>
      </c>
      <c r="I8" s="9" t="s">
        <v>40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1979</v>
      </c>
      <c r="B9" s="6" t="s">
        <v>39</v>
      </c>
      <c r="C9" s="6" t="s">
        <v>1968</v>
      </c>
      <c r="D9" s="6" t="s">
        <v>1967</v>
      </c>
      <c r="E9" s="11" t="s">
        <v>1980</v>
      </c>
      <c r="F9" s="7" t="s">
        <v>1978</v>
      </c>
      <c r="G9" s="7">
        <v>0</v>
      </c>
      <c r="H9" s="8">
        <v>5954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1982</v>
      </c>
      <c r="B10" s="6" t="s">
        <v>39</v>
      </c>
      <c r="C10" s="6" t="s">
        <v>1968</v>
      </c>
      <c r="D10" s="6" t="s">
        <v>1967</v>
      </c>
      <c r="E10" s="11" t="s">
        <v>1983</v>
      </c>
      <c r="F10" s="7" t="s">
        <v>1981</v>
      </c>
      <c r="G10" s="7">
        <v>0</v>
      </c>
      <c r="H10" s="8">
        <v>5856</v>
      </c>
      <c r="I10" s="9" t="s">
        <v>920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1985</v>
      </c>
      <c r="B11" s="6" t="s">
        <v>39</v>
      </c>
      <c r="C11" s="6" t="s">
        <v>1968</v>
      </c>
      <c r="D11" s="6" t="s">
        <v>1967</v>
      </c>
      <c r="E11" s="11" t="s">
        <v>1986</v>
      </c>
      <c r="F11" s="7" t="s">
        <v>1984</v>
      </c>
      <c r="G11" s="7">
        <v>0</v>
      </c>
      <c r="H11" s="8">
        <v>5856</v>
      </c>
      <c r="I11" s="9" t="s">
        <v>40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1988</v>
      </c>
      <c r="B12" s="6" t="s">
        <v>39</v>
      </c>
      <c r="C12" s="6" t="s">
        <v>1968</v>
      </c>
      <c r="D12" s="6" t="s">
        <v>1967</v>
      </c>
      <c r="E12" s="11" t="s">
        <v>1989</v>
      </c>
      <c r="F12" s="7" t="s">
        <v>1987</v>
      </c>
      <c r="G12" s="7">
        <v>0</v>
      </c>
      <c r="H12" s="8">
        <v>4993</v>
      </c>
      <c r="I12" s="9" t="s">
        <v>40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1991</v>
      </c>
      <c r="B13" s="6" t="s">
        <v>39</v>
      </c>
      <c r="C13" s="6" t="s">
        <v>1968</v>
      </c>
      <c r="D13" s="6" t="s">
        <v>1967</v>
      </c>
      <c r="E13" s="11" t="s">
        <v>1992</v>
      </c>
      <c r="F13" s="7" t="s">
        <v>1990</v>
      </c>
      <c r="G13" s="7">
        <v>0</v>
      </c>
      <c r="H13" s="8">
        <v>4993</v>
      </c>
      <c r="I13" s="9" t="s">
        <v>40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1994</v>
      </c>
      <c r="B14" s="6" t="s">
        <v>39</v>
      </c>
      <c r="C14" s="6" t="s">
        <v>1968</v>
      </c>
      <c r="D14" s="6" t="s">
        <v>1967</v>
      </c>
      <c r="E14" s="11" t="s">
        <v>1995</v>
      </c>
      <c r="F14" s="7" t="s">
        <v>1993</v>
      </c>
      <c r="G14" s="7">
        <v>0</v>
      </c>
      <c r="H14" s="8">
        <v>4993</v>
      </c>
      <c r="I14" s="9" t="s">
        <v>40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1997</v>
      </c>
      <c r="B15" s="6" t="s">
        <v>39</v>
      </c>
      <c r="C15" s="6" t="s">
        <v>1968</v>
      </c>
      <c r="D15" s="6" t="s">
        <v>1967</v>
      </c>
      <c r="E15" s="11" t="s">
        <v>1998</v>
      </c>
      <c r="F15" s="7" t="s">
        <v>1996</v>
      </c>
      <c r="G15" s="7">
        <v>0</v>
      </c>
      <c r="H15" s="8">
        <v>4993</v>
      </c>
      <c r="I15" s="9" t="s">
        <v>40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2000</v>
      </c>
      <c r="B16" s="6" t="s">
        <v>39</v>
      </c>
      <c r="C16" s="6" t="s">
        <v>1968</v>
      </c>
      <c r="D16" s="6" t="s">
        <v>1967</v>
      </c>
      <c r="E16" s="11" t="s">
        <v>2001</v>
      </c>
      <c r="F16" s="7" t="s">
        <v>1999</v>
      </c>
      <c r="G16" s="7">
        <v>0</v>
      </c>
      <c r="H16" s="8">
        <v>4032</v>
      </c>
      <c r="I16" s="9" t="s">
        <v>40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2003</v>
      </c>
      <c r="B17" s="6" t="s">
        <v>39</v>
      </c>
      <c r="C17" s="6" t="s">
        <v>1968</v>
      </c>
      <c r="D17" s="6" t="s">
        <v>1967</v>
      </c>
      <c r="E17" s="11" t="s">
        <v>2004</v>
      </c>
      <c r="F17" s="7" t="s">
        <v>2002</v>
      </c>
      <c r="G17" s="7">
        <v>0</v>
      </c>
      <c r="H17" s="8">
        <v>4032</v>
      </c>
      <c r="I17" s="9" t="s">
        <v>40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2006</v>
      </c>
      <c r="B18" s="6" t="s">
        <v>39</v>
      </c>
      <c r="C18" s="6" t="s">
        <v>1968</v>
      </c>
      <c r="D18" s="6" t="s">
        <v>1967</v>
      </c>
      <c r="E18" s="11" t="s">
        <v>2007</v>
      </c>
      <c r="F18" s="7" t="s">
        <v>2005</v>
      </c>
      <c r="G18" s="7">
        <v>0</v>
      </c>
      <c r="H18" s="8">
        <v>4325</v>
      </c>
      <c r="I18" s="9" t="s">
        <v>40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2009</v>
      </c>
      <c r="B19" s="6" t="s">
        <v>39</v>
      </c>
      <c r="C19" s="6" t="s">
        <v>1968</v>
      </c>
      <c r="D19" s="6" t="s">
        <v>1967</v>
      </c>
      <c r="E19" s="11" t="s">
        <v>2010</v>
      </c>
      <c r="F19" s="7" t="s">
        <v>2008</v>
      </c>
      <c r="G19" s="7">
        <v>0</v>
      </c>
      <c r="H19" s="8">
        <v>4325</v>
      </c>
      <c r="I19" s="9" t="s">
        <v>920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922</v>
      </c>
      <c r="B20" s="6" t="s">
        <v>39</v>
      </c>
      <c r="C20" s="6" t="s">
        <v>2013</v>
      </c>
      <c r="D20" s="6" t="s">
        <v>1967</v>
      </c>
      <c r="E20" s="11" t="s">
        <v>2012</v>
      </c>
      <c r="F20" s="7" t="s">
        <v>2011</v>
      </c>
      <c r="G20" s="7">
        <v>0</v>
      </c>
      <c r="H20" s="8">
        <v>5135</v>
      </c>
      <c r="I20" s="9" t="s">
        <v>40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2015</v>
      </c>
      <c r="B21" s="6" t="s">
        <v>39</v>
      </c>
      <c r="C21" s="6" t="s">
        <v>2013</v>
      </c>
      <c r="D21" s="6" t="s">
        <v>1967</v>
      </c>
      <c r="E21" s="11" t="s">
        <v>2016</v>
      </c>
      <c r="F21" s="7" t="s">
        <v>2014</v>
      </c>
      <c r="G21" s="7">
        <v>0</v>
      </c>
      <c r="H21" s="8">
        <v>5135</v>
      </c>
      <c r="I21" s="9" t="s">
        <v>920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922</v>
      </c>
      <c r="B22" s="6" t="s">
        <v>39</v>
      </c>
      <c r="C22" s="6" t="s">
        <v>2013</v>
      </c>
      <c r="D22" s="6" t="s">
        <v>1967</v>
      </c>
      <c r="E22" s="11" t="s">
        <v>2018</v>
      </c>
      <c r="F22" s="7" t="s">
        <v>2017</v>
      </c>
      <c r="G22" s="7">
        <v>0</v>
      </c>
      <c r="H22" s="8">
        <v>5135</v>
      </c>
      <c r="I22" s="9" t="s">
        <v>40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922</v>
      </c>
      <c r="B23" s="6" t="s">
        <v>39</v>
      </c>
      <c r="C23" s="6" t="s">
        <v>2013</v>
      </c>
      <c r="D23" s="6" t="s">
        <v>1967</v>
      </c>
      <c r="E23" s="11" t="s">
        <v>2020</v>
      </c>
      <c r="F23" s="7" t="s">
        <v>2019</v>
      </c>
      <c r="G23" s="7">
        <v>0</v>
      </c>
      <c r="H23" s="8">
        <v>4370</v>
      </c>
      <c r="I23" s="9" t="s">
        <v>40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2022</v>
      </c>
      <c r="B24" s="6" t="s">
        <v>39</v>
      </c>
      <c r="C24" s="6" t="s">
        <v>2013</v>
      </c>
      <c r="D24" s="6" t="s">
        <v>1967</v>
      </c>
      <c r="E24" s="11" t="s">
        <v>2023</v>
      </c>
      <c r="F24" s="7" t="s">
        <v>2021</v>
      </c>
      <c r="G24" s="7">
        <v>0</v>
      </c>
      <c r="H24" s="8">
        <v>4370</v>
      </c>
      <c r="I24" s="9" t="s">
        <v>40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922</v>
      </c>
      <c r="B25" s="6" t="s">
        <v>39</v>
      </c>
      <c r="C25" s="6" t="s">
        <v>2013</v>
      </c>
      <c r="D25" s="6" t="s">
        <v>1967</v>
      </c>
      <c r="E25" s="11" t="s">
        <v>2025</v>
      </c>
      <c r="F25" s="7" t="s">
        <v>2024</v>
      </c>
      <c r="G25" s="7">
        <v>0</v>
      </c>
      <c r="H25" s="8">
        <v>4370</v>
      </c>
      <c r="I25" s="9" t="s">
        <v>40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922</v>
      </c>
      <c r="B26" s="6" t="s">
        <v>39</v>
      </c>
      <c r="C26" s="6" t="s">
        <v>2013</v>
      </c>
      <c r="D26" s="6" t="s">
        <v>1967</v>
      </c>
      <c r="E26" s="11" t="s">
        <v>2027</v>
      </c>
      <c r="F26" s="7" t="s">
        <v>2026</v>
      </c>
      <c r="G26" s="7">
        <v>0</v>
      </c>
      <c r="H26" s="8">
        <v>4370</v>
      </c>
      <c r="I26" s="9" t="s">
        <v>40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922</v>
      </c>
      <c r="B27" s="6" t="s">
        <v>39</v>
      </c>
      <c r="C27" s="6" t="s">
        <v>2013</v>
      </c>
      <c r="D27" s="6" t="s">
        <v>1967</v>
      </c>
      <c r="E27" s="11" t="s">
        <v>2029</v>
      </c>
      <c r="F27" s="7" t="s">
        <v>2028</v>
      </c>
      <c r="G27" s="7">
        <v>0</v>
      </c>
      <c r="H27" s="8">
        <v>5518</v>
      </c>
      <c r="I27" s="9" t="s">
        <v>920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922</v>
      </c>
      <c r="B28" s="6" t="s">
        <v>39</v>
      </c>
      <c r="C28" s="6" t="s">
        <v>2013</v>
      </c>
      <c r="D28" s="6" t="s">
        <v>1967</v>
      </c>
      <c r="E28" s="11" t="s">
        <v>2031</v>
      </c>
      <c r="F28" s="7" t="s">
        <v>2030</v>
      </c>
      <c r="G28" s="7">
        <v>0</v>
      </c>
      <c r="H28" s="8">
        <v>5518</v>
      </c>
      <c r="I28" s="9" t="s">
        <v>920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922</v>
      </c>
      <c r="B29" s="6" t="s">
        <v>39</v>
      </c>
      <c r="C29" s="6" t="s">
        <v>2013</v>
      </c>
      <c r="D29" s="6" t="s">
        <v>1967</v>
      </c>
      <c r="E29" s="11" t="s">
        <v>2033</v>
      </c>
      <c r="F29" s="7" t="s">
        <v>2032</v>
      </c>
      <c r="G29" s="7">
        <v>0</v>
      </c>
      <c r="H29" s="8">
        <v>5518</v>
      </c>
      <c r="I29" s="9" t="s">
        <v>920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922</v>
      </c>
      <c r="B30" s="6" t="s">
        <v>39</v>
      </c>
      <c r="C30" s="6" t="s">
        <v>2013</v>
      </c>
      <c r="D30" s="6" t="s">
        <v>1967</v>
      </c>
      <c r="E30" s="11" t="s">
        <v>2035</v>
      </c>
      <c r="F30" s="7" t="s">
        <v>2034</v>
      </c>
      <c r="G30" s="7">
        <v>0</v>
      </c>
      <c r="H30" s="8">
        <v>5518</v>
      </c>
      <c r="I30" s="9" t="s">
        <v>920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922</v>
      </c>
      <c r="B31" s="6" t="s">
        <v>39</v>
      </c>
      <c r="C31" s="6" t="s">
        <v>2013</v>
      </c>
      <c r="D31" s="6" t="s">
        <v>1967</v>
      </c>
      <c r="E31" s="11" t="s">
        <v>2037</v>
      </c>
      <c r="F31" s="7" t="s">
        <v>2036</v>
      </c>
      <c r="G31" s="7">
        <v>0</v>
      </c>
      <c r="H31" s="8">
        <v>5518</v>
      </c>
      <c r="I31" s="9" t="s">
        <v>920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922</v>
      </c>
      <c r="B32" s="6" t="s">
        <v>39</v>
      </c>
      <c r="C32" s="6" t="s">
        <v>2013</v>
      </c>
      <c r="D32" s="6" t="s">
        <v>1967</v>
      </c>
      <c r="E32" s="11" t="s">
        <v>2039</v>
      </c>
      <c r="F32" s="7" t="s">
        <v>2038</v>
      </c>
      <c r="G32" s="7">
        <v>0</v>
      </c>
      <c r="H32" s="8">
        <v>5518</v>
      </c>
      <c r="I32" s="9" t="s">
        <v>920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922</v>
      </c>
      <c r="B33" s="6" t="s">
        <v>39</v>
      </c>
      <c r="C33" s="6" t="s">
        <v>2013</v>
      </c>
      <c r="D33" s="6" t="s">
        <v>1967</v>
      </c>
      <c r="E33" s="11" t="s">
        <v>2041</v>
      </c>
      <c r="F33" s="7" t="s">
        <v>2040</v>
      </c>
      <c r="G33" s="7">
        <v>0</v>
      </c>
      <c r="H33" s="8">
        <v>5518</v>
      </c>
      <c r="I33" s="9" t="s">
        <v>920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922</v>
      </c>
      <c r="B34" s="6" t="s">
        <v>39</v>
      </c>
      <c r="C34" s="6" t="s">
        <v>2013</v>
      </c>
      <c r="D34" s="6" t="s">
        <v>1967</v>
      </c>
      <c r="E34" s="11" t="s">
        <v>2043</v>
      </c>
      <c r="F34" s="7" t="s">
        <v>2042</v>
      </c>
      <c r="G34" s="7">
        <v>0</v>
      </c>
      <c r="H34" s="8">
        <v>5518</v>
      </c>
      <c r="I34" s="9" t="s">
        <v>920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922</v>
      </c>
      <c r="B35" s="6" t="s">
        <v>39</v>
      </c>
      <c r="C35" s="6" t="s">
        <v>2013</v>
      </c>
      <c r="D35" s="6" t="s">
        <v>1967</v>
      </c>
      <c r="E35" s="11" t="s">
        <v>2045</v>
      </c>
      <c r="F35" s="7" t="s">
        <v>2044</v>
      </c>
      <c r="G35" s="7">
        <v>0</v>
      </c>
      <c r="H35" s="8">
        <v>5518</v>
      </c>
      <c r="I35" s="9" t="s">
        <v>920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922</v>
      </c>
      <c r="B36" s="6" t="s">
        <v>39</v>
      </c>
      <c r="C36" s="6" t="s">
        <v>2013</v>
      </c>
      <c r="D36" s="6" t="s">
        <v>1967</v>
      </c>
      <c r="E36" s="11" t="s">
        <v>2047</v>
      </c>
      <c r="F36" s="7" t="s">
        <v>2046</v>
      </c>
      <c r="G36" s="7">
        <v>0</v>
      </c>
      <c r="H36" s="8">
        <v>5518</v>
      </c>
      <c r="I36" s="9" t="s">
        <v>920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2049</v>
      </c>
      <c r="B37" s="6" t="s">
        <v>39</v>
      </c>
      <c r="C37" s="6" t="s">
        <v>2013</v>
      </c>
      <c r="D37" s="6" t="s">
        <v>1967</v>
      </c>
      <c r="E37" s="11" t="s">
        <v>2050</v>
      </c>
      <c r="F37" s="7" t="s">
        <v>2048</v>
      </c>
      <c r="G37" s="7">
        <v>0</v>
      </c>
      <c r="H37" s="8">
        <v>5518</v>
      </c>
      <c r="I37" s="9" t="s">
        <v>920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922</v>
      </c>
      <c r="B38" s="6" t="s">
        <v>39</v>
      </c>
      <c r="C38" s="6" t="s">
        <v>2013</v>
      </c>
      <c r="D38" s="6" t="s">
        <v>1967</v>
      </c>
      <c r="E38" s="11" t="s">
        <v>2052</v>
      </c>
      <c r="F38" s="7" t="s">
        <v>2051</v>
      </c>
      <c r="G38" s="7">
        <v>0</v>
      </c>
      <c r="H38" s="8">
        <v>2154</v>
      </c>
      <c r="I38" s="9" t="s">
        <v>40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922</v>
      </c>
      <c r="B39" s="6" t="s">
        <v>39</v>
      </c>
      <c r="C39" s="6" t="s">
        <v>2013</v>
      </c>
      <c r="D39" s="6" t="s">
        <v>1967</v>
      </c>
      <c r="E39" s="11" t="s">
        <v>2054</v>
      </c>
      <c r="F39" s="7" t="s">
        <v>2053</v>
      </c>
      <c r="G39" s="7">
        <v>0</v>
      </c>
      <c r="H39" s="8">
        <v>2154</v>
      </c>
      <c r="I39" s="9" t="s">
        <v>40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922</v>
      </c>
      <c r="B40" s="6" t="s">
        <v>39</v>
      </c>
      <c r="C40" s="6" t="s">
        <v>2013</v>
      </c>
      <c r="D40" s="6" t="s">
        <v>1967</v>
      </c>
      <c r="E40" s="11" t="s">
        <v>2056</v>
      </c>
      <c r="F40" s="7" t="s">
        <v>2055</v>
      </c>
      <c r="G40" s="7">
        <v>0</v>
      </c>
      <c r="H40" s="8">
        <v>2154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922</v>
      </c>
      <c r="B41" s="6" t="s">
        <v>39</v>
      </c>
      <c r="C41" s="6" t="s">
        <v>2013</v>
      </c>
      <c r="D41" s="6" t="s">
        <v>1967</v>
      </c>
      <c r="E41" s="11" t="s">
        <v>2058</v>
      </c>
      <c r="F41" s="7" t="s">
        <v>2057</v>
      </c>
      <c r="G41" s="7">
        <v>0</v>
      </c>
      <c r="H41" s="8">
        <v>2154</v>
      </c>
      <c r="I41" s="9" t="s">
        <v>920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922</v>
      </c>
      <c r="B42" s="6" t="s">
        <v>39</v>
      </c>
      <c r="C42" s="6" t="s">
        <v>2013</v>
      </c>
      <c r="D42" s="6" t="s">
        <v>1967</v>
      </c>
      <c r="E42" s="11" t="s">
        <v>2060</v>
      </c>
      <c r="F42" s="7" t="s">
        <v>2059</v>
      </c>
      <c r="G42" s="7">
        <v>0</v>
      </c>
      <c r="H42" s="8">
        <v>2154</v>
      </c>
      <c r="I42" s="9" t="s">
        <v>920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922</v>
      </c>
      <c r="B43" s="6" t="s">
        <v>39</v>
      </c>
      <c r="C43" s="6" t="s">
        <v>2013</v>
      </c>
      <c r="D43" s="6" t="s">
        <v>1967</v>
      </c>
      <c r="E43" s="11" t="s">
        <v>2062</v>
      </c>
      <c r="F43" s="7" t="s">
        <v>2061</v>
      </c>
      <c r="G43" s="7">
        <v>0</v>
      </c>
      <c r="H43" s="8">
        <v>2154</v>
      </c>
      <c r="I43" s="9" t="s">
        <v>920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922</v>
      </c>
      <c r="B44" s="6" t="s">
        <v>39</v>
      </c>
      <c r="C44" s="6" t="s">
        <v>2013</v>
      </c>
      <c r="D44" s="6" t="s">
        <v>1967</v>
      </c>
      <c r="E44" s="11" t="s">
        <v>2064</v>
      </c>
      <c r="F44" s="7" t="s">
        <v>2063</v>
      </c>
      <c r="G44" s="7">
        <v>0</v>
      </c>
      <c r="H44" s="8">
        <v>2154</v>
      </c>
      <c r="I44" s="9" t="s">
        <v>920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922</v>
      </c>
      <c r="B45" s="6" t="s">
        <v>39</v>
      </c>
      <c r="C45" s="6" t="s">
        <v>2013</v>
      </c>
      <c r="D45" s="6" t="s">
        <v>1967</v>
      </c>
      <c r="E45" s="11" t="s">
        <v>2066</v>
      </c>
      <c r="F45" s="7" t="s">
        <v>2065</v>
      </c>
      <c r="G45" s="7">
        <v>0</v>
      </c>
      <c r="H45" s="8">
        <v>2154</v>
      </c>
      <c r="I45" s="9" t="s">
        <v>920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922</v>
      </c>
      <c r="B46" s="6" t="s">
        <v>39</v>
      </c>
      <c r="C46" s="6" t="s">
        <v>2013</v>
      </c>
      <c r="D46" s="6" t="s">
        <v>1967</v>
      </c>
      <c r="E46" s="11" t="s">
        <v>2068</v>
      </c>
      <c r="F46" s="7" t="s">
        <v>2067</v>
      </c>
      <c r="G46" s="7">
        <v>0</v>
      </c>
      <c r="H46" s="8">
        <v>2154</v>
      </c>
      <c r="I46" s="9" t="s">
        <v>920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922</v>
      </c>
      <c r="B47" s="6" t="s">
        <v>39</v>
      </c>
      <c r="C47" s="6" t="s">
        <v>2013</v>
      </c>
      <c r="D47" s="6" t="s">
        <v>1967</v>
      </c>
      <c r="E47" s="11" t="s">
        <v>2070</v>
      </c>
      <c r="F47" s="7" t="s">
        <v>2069</v>
      </c>
      <c r="G47" s="7">
        <v>0</v>
      </c>
      <c r="H47" s="8">
        <v>2154</v>
      </c>
      <c r="I47" s="9" t="s">
        <v>40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922</v>
      </c>
      <c r="B48" s="6" t="s">
        <v>39</v>
      </c>
      <c r="C48" s="6" t="s">
        <v>2013</v>
      </c>
      <c r="D48" s="6" t="s">
        <v>1967</v>
      </c>
      <c r="E48" s="11" t="s">
        <v>2072</v>
      </c>
      <c r="F48" s="7" t="s">
        <v>2071</v>
      </c>
      <c r="G48" s="7">
        <v>0</v>
      </c>
      <c r="H48" s="8">
        <v>2154</v>
      </c>
      <c r="I48" s="9" t="s">
        <v>40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922</v>
      </c>
      <c r="B49" s="6" t="s">
        <v>39</v>
      </c>
      <c r="C49" s="6" t="s">
        <v>2013</v>
      </c>
      <c r="D49" s="6" t="s">
        <v>1967</v>
      </c>
      <c r="E49" s="11" t="s">
        <v>2074</v>
      </c>
      <c r="F49" s="7" t="s">
        <v>2073</v>
      </c>
      <c r="G49" s="7">
        <v>0</v>
      </c>
      <c r="H49" s="8">
        <v>2154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922</v>
      </c>
      <c r="B50" s="6" t="s">
        <v>39</v>
      </c>
      <c r="C50" s="6" t="s">
        <v>2013</v>
      </c>
      <c r="D50" s="6" t="s">
        <v>1967</v>
      </c>
      <c r="E50" s="11" t="s">
        <v>2076</v>
      </c>
      <c r="F50" s="7" t="s">
        <v>2075</v>
      </c>
      <c r="G50" s="7">
        <v>0</v>
      </c>
      <c r="H50" s="8">
        <v>2154</v>
      </c>
      <c r="I50" s="9" t="s">
        <v>920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922</v>
      </c>
      <c r="B51" s="6" t="s">
        <v>39</v>
      </c>
      <c r="C51" s="6" t="s">
        <v>2013</v>
      </c>
      <c r="D51" s="6" t="s">
        <v>1967</v>
      </c>
      <c r="E51" s="11" t="s">
        <v>2078</v>
      </c>
      <c r="F51" s="7" t="s">
        <v>2077</v>
      </c>
      <c r="G51" s="7">
        <v>0</v>
      </c>
      <c r="H51" s="8">
        <v>2154</v>
      </c>
      <c r="I51" s="9" t="s">
        <v>920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922</v>
      </c>
      <c r="B52" s="6" t="s">
        <v>39</v>
      </c>
      <c r="C52" s="6" t="s">
        <v>2013</v>
      </c>
      <c r="D52" s="6" t="s">
        <v>1967</v>
      </c>
      <c r="E52" s="11" t="s">
        <v>2080</v>
      </c>
      <c r="F52" s="7" t="s">
        <v>2079</v>
      </c>
      <c r="G52" s="7">
        <v>0</v>
      </c>
      <c r="H52" s="8">
        <v>2154</v>
      </c>
      <c r="I52" s="9" t="s">
        <v>920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922</v>
      </c>
      <c r="B53" s="6" t="s">
        <v>39</v>
      </c>
      <c r="C53" s="6" t="s">
        <v>2013</v>
      </c>
      <c r="D53" s="6" t="s">
        <v>1967</v>
      </c>
      <c r="E53" s="11" t="s">
        <v>2082</v>
      </c>
      <c r="F53" s="7" t="s">
        <v>2081</v>
      </c>
      <c r="G53" s="7">
        <v>0</v>
      </c>
      <c r="H53" s="8">
        <v>2643</v>
      </c>
      <c r="I53" s="9" t="s">
        <v>40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  <row r="54" spans="1:16" ht="45" customHeight="1" x14ac:dyDescent="0.2">
      <c r="A54" s="6" t="s">
        <v>922</v>
      </c>
      <c r="B54" s="6" t="s">
        <v>39</v>
      </c>
      <c r="C54" s="6" t="s">
        <v>2013</v>
      </c>
      <c r="D54" s="6" t="s">
        <v>1967</v>
      </c>
      <c r="E54" s="11" t="s">
        <v>2084</v>
      </c>
      <c r="F54" s="7" t="s">
        <v>2083</v>
      </c>
      <c r="G54" s="7">
        <v>0</v>
      </c>
      <c r="H54" s="8">
        <v>2643</v>
      </c>
      <c r="I54" s="9" t="s">
        <v>40</v>
      </c>
      <c r="J54" s="31"/>
      <c r="K54" s="8">
        <f xml:space="preserve"> H54*J54</f>
        <v>0</v>
      </c>
      <c r="L54" s="8">
        <v>0</v>
      </c>
      <c r="M54" s="10"/>
      <c r="N54" s="10"/>
      <c r="O54" s="10"/>
      <c r="P54" s="10"/>
    </row>
    <row r="55" spans="1:16" ht="45" customHeight="1" x14ac:dyDescent="0.2">
      <c r="A55" s="6" t="s">
        <v>922</v>
      </c>
      <c r="B55" s="6" t="s">
        <v>39</v>
      </c>
      <c r="C55" s="6" t="s">
        <v>2013</v>
      </c>
      <c r="D55" s="6" t="s">
        <v>1967</v>
      </c>
      <c r="E55" s="11" t="s">
        <v>2086</v>
      </c>
      <c r="F55" s="7" t="s">
        <v>2085</v>
      </c>
      <c r="G55" s="7">
        <v>0</v>
      </c>
      <c r="H55" s="8">
        <v>2643</v>
      </c>
      <c r="I55" s="9" t="s">
        <v>920</v>
      </c>
      <c r="J55" s="31"/>
      <c r="K55" s="8">
        <f xml:space="preserve"> H55*J55</f>
        <v>0</v>
      </c>
      <c r="L55" s="8">
        <v>0</v>
      </c>
      <c r="M55" s="10"/>
      <c r="N55" s="10"/>
      <c r="O55" s="10"/>
      <c r="P55" s="10"/>
    </row>
    <row r="56" spans="1:16" ht="45" customHeight="1" x14ac:dyDescent="0.2">
      <c r="A56" s="6" t="s">
        <v>922</v>
      </c>
      <c r="B56" s="6" t="s">
        <v>39</v>
      </c>
      <c r="C56" s="6" t="s">
        <v>2013</v>
      </c>
      <c r="D56" s="6" t="s">
        <v>1967</v>
      </c>
      <c r="E56" s="11" t="s">
        <v>2088</v>
      </c>
      <c r="F56" s="7" t="s">
        <v>2087</v>
      </c>
      <c r="G56" s="7">
        <v>0</v>
      </c>
      <c r="H56" s="8">
        <v>2643</v>
      </c>
      <c r="I56" s="9" t="s">
        <v>920</v>
      </c>
      <c r="J56" s="31"/>
      <c r="K56" s="8">
        <f xml:space="preserve"> H56*J56</f>
        <v>0</v>
      </c>
      <c r="L56" s="8">
        <v>0</v>
      </c>
      <c r="M56" s="10"/>
      <c r="N56" s="10"/>
      <c r="O56" s="10"/>
      <c r="P56" s="10"/>
    </row>
    <row r="57" spans="1:16" ht="45" customHeight="1" x14ac:dyDescent="0.2">
      <c r="A57" s="6" t="s">
        <v>922</v>
      </c>
      <c r="B57" s="6" t="s">
        <v>39</v>
      </c>
      <c r="C57" s="6" t="s">
        <v>2013</v>
      </c>
      <c r="D57" s="6" t="s">
        <v>1967</v>
      </c>
      <c r="E57" s="11" t="s">
        <v>2090</v>
      </c>
      <c r="F57" s="7" t="s">
        <v>2089</v>
      </c>
      <c r="G57" s="7">
        <v>0</v>
      </c>
      <c r="H57" s="8">
        <v>2643</v>
      </c>
      <c r="I57" s="9" t="s">
        <v>920</v>
      </c>
      <c r="J57" s="31"/>
      <c r="K57" s="8">
        <f xml:space="preserve"> H57*J57</f>
        <v>0</v>
      </c>
      <c r="L57" s="8">
        <v>0</v>
      </c>
      <c r="M57" s="10"/>
      <c r="N57" s="10"/>
      <c r="O57" s="10"/>
      <c r="P57" s="10"/>
    </row>
    <row r="58" spans="1:16" ht="45" customHeight="1" x14ac:dyDescent="0.2">
      <c r="A58" s="6" t="s">
        <v>922</v>
      </c>
      <c r="B58" s="6" t="s">
        <v>39</v>
      </c>
      <c r="C58" s="6" t="s">
        <v>2013</v>
      </c>
      <c r="D58" s="6" t="s">
        <v>1967</v>
      </c>
      <c r="E58" s="11" t="s">
        <v>2092</v>
      </c>
      <c r="F58" s="7" t="s">
        <v>2091</v>
      </c>
      <c r="G58" s="7">
        <v>0</v>
      </c>
      <c r="H58" s="8">
        <v>2643</v>
      </c>
      <c r="I58" s="9" t="s">
        <v>920</v>
      </c>
      <c r="J58" s="31"/>
      <c r="K58" s="8">
        <f xml:space="preserve"> H58*J58</f>
        <v>0</v>
      </c>
      <c r="L58" s="8">
        <v>0</v>
      </c>
      <c r="M58" s="10"/>
      <c r="N58" s="10"/>
      <c r="O58" s="10"/>
      <c r="P58" s="10"/>
    </row>
    <row r="59" spans="1:16" ht="45" customHeight="1" x14ac:dyDescent="0.2">
      <c r="A59" s="6" t="s">
        <v>922</v>
      </c>
      <c r="B59" s="6" t="s">
        <v>39</v>
      </c>
      <c r="C59" s="6" t="s">
        <v>2013</v>
      </c>
      <c r="D59" s="6" t="s">
        <v>1967</v>
      </c>
      <c r="E59" s="11" t="s">
        <v>2094</v>
      </c>
      <c r="F59" s="7" t="s">
        <v>2093</v>
      </c>
      <c r="G59" s="7">
        <v>0</v>
      </c>
      <c r="H59" s="8">
        <v>2643</v>
      </c>
      <c r="I59" s="9" t="s">
        <v>40</v>
      </c>
      <c r="J59" s="31"/>
      <c r="K59" s="8">
        <f xml:space="preserve"> H59*J59</f>
        <v>0</v>
      </c>
      <c r="L59" s="8">
        <v>0</v>
      </c>
      <c r="M59" s="10"/>
      <c r="N59" s="10"/>
      <c r="O59" s="10"/>
      <c r="P59" s="10"/>
    </row>
    <row r="60" spans="1:16" ht="45" customHeight="1" x14ac:dyDescent="0.2">
      <c r="A60" s="6" t="s">
        <v>922</v>
      </c>
      <c r="B60" s="6" t="s">
        <v>39</v>
      </c>
      <c r="C60" s="6" t="s">
        <v>2013</v>
      </c>
      <c r="D60" s="6" t="s">
        <v>1967</v>
      </c>
      <c r="E60" s="11" t="s">
        <v>2096</v>
      </c>
      <c r="F60" s="7" t="s">
        <v>2095</v>
      </c>
      <c r="G60" s="7">
        <v>0</v>
      </c>
      <c r="H60" s="8">
        <v>2643</v>
      </c>
      <c r="I60" s="9" t="s">
        <v>920</v>
      </c>
      <c r="J60" s="31"/>
      <c r="K60" s="8">
        <f xml:space="preserve"> H60*J60</f>
        <v>0</v>
      </c>
      <c r="L60" s="8">
        <v>0</v>
      </c>
      <c r="M60" s="10"/>
      <c r="N60" s="10"/>
      <c r="O60" s="10"/>
      <c r="P60" s="10"/>
    </row>
    <row r="61" spans="1:16" ht="45" customHeight="1" x14ac:dyDescent="0.2">
      <c r="A61" s="6" t="s">
        <v>922</v>
      </c>
      <c r="B61" s="6" t="s">
        <v>39</v>
      </c>
      <c r="C61" s="6" t="s">
        <v>2013</v>
      </c>
      <c r="D61" s="6" t="s">
        <v>1967</v>
      </c>
      <c r="E61" s="11" t="s">
        <v>2098</v>
      </c>
      <c r="F61" s="7" t="s">
        <v>2097</v>
      </c>
      <c r="G61" s="7">
        <v>0</v>
      </c>
      <c r="H61" s="8">
        <v>2643</v>
      </c>
      <c r="I61" s="9" t="s">
        <v>40</v>
      </c>
      <c r="J61" s="31"/>
      <c r="K61" s="8">
        <f xml:space="preserve"> H61*J61</f>
        <v>0</v>
      </c>
      <c r="L61" s="8">
        <v>0</v>
      </c>
      <c r="M61" s="10"/>
      <c r="N61" s="10"/>
      <c r="O61" s="10"/>
      <c r="P61" s="10"/>
    </row>
    <row r="62" spans="1:16" ht="45" customHeight="1" x14ac:dyDescent="0.2">
      <c r="A62" s="6" t="s">
        <v>922</v>
      </c>
      <c r="B62" s="6" t="s">
        <v>39</v>
      </c>
      <c r="C62" s="6" t="s">
        <v>2013</v>
      </c>
      <c r="D62" s="6" t="s">
        <v>1967</v>
      </c>
      <c r="E62" s="11" t="s">
        <v>2100</v>
      </c>
      <c r="F62" s="7" t="s">
        <v>2099</v>
      </c>
      <c r="G62" s="7">
        <v>0</v>
      </c>
      <c r="H62" s="8">
        <v>2643</v>
      </c>
      <c r="I62" s="9" t="s">
        <v>920</v>
      </c>
      <c r="J62" s="31"/>
      <c r="K62" s="8">
        <f xml:space="preserve"> H62*J62</f>
        <v>0</v>
      </c>
      <c r="L62" s="8">
        <v>0</v>
      </c>
      <c r="M62" s="10"/>
      <c r="N62" s="10"/>
      <c r="O62" s="10"/>
      <c r="P62" s="10"/>
    </row>
    <row r="63" spans="1:16" ht="45" customHeight="1" x14ac:dyDescent="0.2">
      <c r="A63" s="6" t="s">
        <v>922</v>
      </c>
      <c r="B63" s="6" t="s">
        <v>39</v>
      </c>
      <c r="C63" s="6" t="s">
        <v>2013</v>
      </c>
      <c r="D63" s="6" t="s">
        <v>1967</v>
      </c>
      <c r="E63" s="11" t="s">
        <v>2102</v>
      </c>
      <c r="F63" s="7" t="s">
        <v>2101</v>
      </c>
      <c r="G63" s="7">
        <v>0</v>
      </c>
      <c r="H63" s="8">
        <v>2643</v>
      </c>
      <c r="I63" s="9" t="s">
        <v>920</v>
      </c>
      <c r="J63" s="31"/>
      <c r="K63" s="8">
        <f xml:space="preserve"> H63*J63</f>
        <v>0</v>
      </c>
      <c r="L63" s="8">
        <v>0</v>
      </c>
      <c r="M63" s="10"/>
      <c r="N63" s="10"/>
      <c r="O63" s="10"/>
      <c r="P63" s="10"/>
    </row>
    <row r="64" spans="1:16" ht="45" customHeight="1" x14ac:dyDescent="0.2">
      <c r="A64" s="6" t="s">
        <v>922</v>
      </c>
      <c r="B64" s="6" t="s">
        <v>39</v>
      </c>
      <c r="C64" s="6" t="s">
        <v>2013</v>
      </c>
      <c r="D64" s="6" t="s">
        <v>1967</v>
      </c>
      <c r="E64" s="11" t="s">
        <v>2104</v>
      </c>
      <c r="F64" s="7" t="s">
        <v>2103</v>
      </c>
      <c r="G64" s="7">
        <v>0</v>
      </c>
      <c r="H64" s="8">
        <v>2643</v>
      </c>
      <c r="I64" s="9" t="s">
        <v>920</v>
      </c>
      <c r="J64" s="31"/>
      <c r="K64" s="8">
        <f xml:space="preserve"> H64*J64</f>
        <v>0</v>
      </c>
      <c r="L64" s="8">
        <v>0</v>
      </c>
      <c r="M64" s="10"/>
      <c r="N64" s="10"/>
      <c r="O64" s="10"/>
      <c r="P64" s="10"/>
    </row>
    <row r="65" spans="1:16" ht="45" customHeight="1" x14ac:dyDescent="0.2">
      <c r="A65" s="6" t="s">
        <v>922</v>
      </c>
      <c r="B65" s="6" t="s">
        <v>39</v>
      </c>
      <c r="C65" s="6" t="s">
        <v>2013</v>
      </c>
      <c r="D65" s="6" t="s">
        <v>1967</v>
      </c>
      <c r="E65" s="11" t="s">
        <v>2106</v>
      </c>
      <c r="F65" s="7" t="s">
        <v>2105</v>
      </c>
      <c r="G65" s="7">
        <v>0</v>
      </c>
      <c r="H65" s="8">
        <v>2403</v>
      </c>
      <c r="I65" s="9" t="s">
        <v>920</v>
      </c>
      <c r="J65" s="31"/>
      <c r="K65" s="8">
        <f xml:space="preserve"> H65*J65</f>
        <v>0</v>
      </c>
      <c r="L65" s="8">
        <v>0</v>
      </c>
      <c r="M65" s="10"/>
      <c r="N65" s="10"/>
      <c r="O65" s="10"/>
      <c r="P65" s="10"/>
    </row>
    <row r="66" spans="1:16" ht="45" customHeight="1" x14ac:dyDescent="0.2">
      <c r="A66" s="6" t="s">
        <v>922</v>
      </c>
      <c r="B66" s="6" t="s">
        <v>39</v>
      </c>
      <c r="C66" s="6" t="s">
        <v>2013</v>
      </c>
      <c r="D66" s="6" t="s">
        <v>1967</v>
      </c>
      <c r="E66" s="11" t="s">
        <v>2108</v>
      </c>
      <c r="F66" s="7" t="s">
        <v>2107</v>
      </c>
      <c r="G66" s="7">
        <v>0</v>
      </c>
      <c r="H66" s="8">
        <v>2403</v>
      </c>
      <c r="I66" s="9" t="s">
        <v>920</v>
      </c>
      <c r="J66" s="31"/>
      <c r="K66" s="8">
        <f xml:space="preserve"> H66*J66</f>
        <v>0</v>
      </c>
      <c r="L66" s="8">
        <v>0</v>
      </c>
      <c r="M66" s="10"/>
      <c r="N66" s="10"/>
      <c r="O66" s="10"/>
      <c r="P66" s="10"/>
    </row>
    <row r="67" spans="1:16" ht="45" customHeight="1" x14ac:dyDescent="0.2">
      <c r="A67" s="6" t="s">
        <v>922</v>
      </c>
      <c r="B67" s="6" t="s">
        <v>39</v>
      </c>
      <c r="C67" s="6" t="s">
        <v>2013</v>
      </c>
      <c r="D67" s="6" t="s">
        <v>1967</v>
      </c>
      <c r="E67" s="11" t="s">
        <v>2110</v>
      </c>
      <c r="F67" s="7" t="s">
        <v>2109</v>
      </c>
      <c r="G67" s="7">
        <v>0</v>
      </c>
      <c r="H67" s="8">
        <v>2403</v>
      </c>
      <c r="I67" s="9" t="s">
        <v>920</v>
      </c>
      <c r="J67" s="31"/>
      <c r="K67" s="8">
        <f xml:space="preserve"> H67*J67</f>
        <v>0</v>
      </c>
      <c r="L67" s="8">
        <v>0</v>
      </c>
      <c r="M67" s="10"/>
      <c r="N67" s="10"/>
      <c r="O67" s="10"/>
      <c r="P67" s="10"/>
    </row>
    <row r="68" spans="1:16" ht="45" customHeight="1" x14ac:dyDescent="0.2">
      <c r="A68" s="6" t="s">
        <v>922</v>
      </c>
      <c r="B68" s="6" t="s">
        <v>39</v>
      </c>
      <c r="C68" s="6" t="s">
        <v>2013</v>
      </c>
      <c r="D68" s="6" t="s">
        <v>1967</v>
      </c>
      <c r="E68" s="11" t="s">
        <v>2112</v>
      </c>
      <c r="F68" s="7" t="s">
        <v>2111</v>
      </c>
      <c r="G68" s="7">
        <v>0</v>
      </c>
      <c r="H68" s="8">
        <v>2403</v>
      </c>
      <c r="I68" s="9" t="s">
        <v>920</v>
      </c>
      <c r="J68" s="31"/>
      <c r="K68" s="8">
        <f xml:space="preserve"> H68*J68</f>
        <v>0</v>
      </c>
      <c r="L68" s="8">
        <v>0</v>
      </c>
      <c r="M68" s="10"/>
      <c r="N68" s="10"/>
      <c r="O68" s="10"/>
      <c r="P68" s="10"/>
    </row>
    <row r="69" spans="1:16" ht="45" customHeight="1" x14ac:dyDescent="0.2">
      <c r="A69" s="6" t="s">
        <v>2114</v>
      </c>
      <c r="B69" s="6" t="s">
        <v>39</v>
      </c>
      <c r="C69" s="6" t="s">
        <v>2013</v>
      </c>
      <c r="D69" s="6" t="s">
        <v>1967</v>
      </c>
      <c r="E69" s="11" t="s">
        <v>2115</v>
      </c>
      <c r="F69" s="7" t="s">
        <v>2113</v>
      </c>
      <c r="G69" s="7">
        <v>0</v>
      </c>
      <c r="H69" s="8">
        <v>1949</v>
      </c>
      <c r="I69" s="9" t="s">
        <v>40</v>
      </c>
      <c r="J69" s="31"/>
      <c r="K69" s="8">
        <f xml:space="preserve"> H69*J69</f>
        <v>0</v>
      </c>
      <c r="L69" s="8">
        <v>0</v>
      </c>
      <c r="M69" s="10"/>
      <c r="N69" s="10"/>
      <c r="O69" s="10"/>
      <c r="P69" s="10"/>
    </row>
    <row r="70" spans="1:16" ht="45" customHeight="1" x14ac:dyDescent="0.2">
      <c r="A70" s="6" t="s">
        <v>922</v>
      </c>
      <c r="B70" s="6" t="s">
        <v>39</v>
      </c>
      <c r="C70" s="6" t="s">
        <v>2013</v>
      </c>
      <c r="D70" s="6" t="s">
        <v>1967</v>
      </c>
      <c r="E70" s="11" t="s">
        <v>2117</v>
      </c>
      <c r="F70" s="7" t="s">
        <v>2116</v>
      </c>
      <c r="G70" s="7">
        <v>0</v>
      </c>
      <c r="H70" s="8">
        <v>1949</v>
      </c>
      <c r="I70" s="9" t="s">
        <v>40</v>
      </c>
      <c r="J70" s="31"/>
      <c r="K70" s="8">
        <f xml:space="preserve"> H70*J70</f>
        <v>0</v>
      </c>
      <c r="L70" s="8">
        <v>0</v>
      </c>
      <c r="M70" s="10"/>
      <c r="N70" s="10"/>
      <c r="O70" s="10"/>
      <c r="P70" s="10"/>
    </row>
    <row r="71" spans="1:16" ht="45" customHeight="1" x14ac:dyDescent="0.2">
      <c r="A71" s="6" t="s">
        <v>922</v>
      </c>
      <c r="B71" s="6" t="s">
        <v>39</v>
      </c>
      <c r="C71" s="6" t="s">
        <v>2013</v>
      </c>
      <c r="D71" s="6" t="s">
        <v>1967</v>
      </c>
      <c r="E71" s="11" t="s">
        <v>2119</v>
      </c>
      <c r="F71" s="7" t="s">
        <v>2118</v>
      </c>
      <c r="G71" s="7">
        <v>0</v>
      </c>
      <c r="H71" s="8">
        <v>1949</v>
      </c>
      <c r="I71" s="9" t="s">
        <v>40</v>
      </c>
      <c r="J71" s="31"/>
      <c r="K71" s="8">
        <f xml:space="preserve"> H71*J71</f>
        <v>0</v>
      </c>
      <c r="L71" s="8">
        <v>0</v>
      </c>
      <c r="M71" s="10"/>
      <c r="N71" s="10"/>
      <c r="O71" s="10"/>
      <c r="P71" s="10"/>
    </row>
    <row r="72" spans="1:16" ht="45" customHeight="1" x14ac:dyDescent="0.2">
      <c r="A72" s="6" t="s">
        <v>2121</v>
      </c>
      <c r="B72" s="6" t="s">
        <v>39</v>
      </c>
      <c r="C72" s="6" t="s">
        <v>2013</v>
      </c>
      <c r="D72" s="6" t="s">
        <v>1967</v>
      </c>
      <c r="E72" s="11" t="s">
        <v>2122</v>
      </c>
      <c r="F72" s="7" t="s">
        <v>2120</v>
      </c>
      <c r="G72" s="7">
        <v>0</v>
      </c>
      <c r="H72" s="8">
        <v>1949</v>
      </c>
      <c r="I72" s="9" t="s">
        <v>920</v>
      </c>
      <c r="J72" s="31"/>
      <c r="K72" s="8">
        <f xml:space="preserve"> H72*J72</f>
        <v>0</v>
      </c>
      <c r="L72" s="8">
        <v>0</v>
      </c>
      <c r="M72" s="10"/>
      <c r="N72" s="10"/>
      <c r="O72" s="10"/>
      <c r="P72" s="10"/>
    </row>
    <row r="73" spans="1:16" ht="45" customHeight="1" x14ac:dyDescent="0.2">
      <c r="A73" s="6" t="s">
        <v>922</v>
      </c>
      <c r="B73" s="6" t="s">
        <v>39</v>
      </c>
      <c r="C73" s="6" t="s">
        <v>2013</v>
      </c>
      <c r="D73" s="6" t="s">
        <v>1967</v>
      </c>
      <c r="E73" s="11" t="s">
        <v>2124</v>
      </c>
      <c r="F73" s="7" t="s">
        <v>2123</v>
      </c>
      <c r="G73" s="7">
        <v>0</v>
      </c>
      <c r="H73" s="8">
        <v>1949</v>
      </c>
      <c r="I73" s="9" t="s">
        <v>920</v>
      </c>
      <c r="J73" s="31"/>
      <c r="K73" s="8">
        <f xml:space="preserve"> H73*J73</f>
        <v>0</v>
      </c>
      <c r="L73" s="8">
        <v>0</v>
      </c>
      <c r="M73" s="10"/>
      <c r="N73" s="10"/>
      <c r="O73" s="10"/>
      <c r="P73" s="10"/>
    </row>
    <row r="74" spans="1:16" ht="45" customHeight="1" x14ac:dyDescent="0.2">
      <c r="A74" s="6" t="s">
        <v>2126</v>
      </c>
      <c r="B74" s="6" t="s">
        <v>39</v>
      </c>
      <c r="C74" s="6" t="s">
        <v>2013</v>
      </c>
      <c r="D74" s="6" t="s">
        <v>1967</v>
      </c>
      <c r="E74" s="11" t="s">
        <v>2127</v>
      </c>
      <c r="F74" s="7" t="s">
        <v>2125</v>
      </c>
      <c r="G74" s="7">
        <v>0</v>
      </c>
      <c r="H74" s="8">
        <v>1949</v>
      </c>
      <c r="I74" s="9" t="s">
        <v>920</v>
      </c>
      <c r="J74" s="31"/>
      <c r="K74" s="8">
        <f xml:space="preserve"> H74*J74</f>
        <v>0</v>
      </c>
      <c r="L74" s="8">
        <v>0</v>
      </c>
      <c r="M74" s="10"/>
      <c r="N74" s="10"/>
      <c r="O74" s="10"/>
      <c r="P74" s="10"/>
    </row>
    <row r="75" spans="1:16" ht="45" customHeight="1" x14ac:dyDescent="0.2">
      <c r="A75" s="6" t="s">
        <v>922</v>
      </c>
      <c r="B75" s="6" t="s">
        <v>39</v>
      </c>
      <c r="C75" s="6" t="s">
        <v>2013</v>
      </c>
      <c r="D75" s="6" t="s">
        <v>1967</v>
      </c>
      <c r="E75" s="11" t="s">
        <v>2129</v>
      </c>
      <c r="F75" s="7" t="s">
        <v>2128</v>
      </c>
      <c r="G75" s="7">
        <v>0</v>
      </c>
      <c r="H75" s="8">
        <v>1949</v>
      </c>
      <c r="I75" s="9" t="s">
        <v>920</v>
      </c>
      <c r="J75" s="31"/>
      <c r="K75" s="8">
        <f xml:space="preserve"> H75*J75</f>
        <v>0</v>
      </c>
      <c r="L75" s="8">
        <v>0</v>
      </c>
      <c r="M75" s="10"/>
      <c r="N75" s="10"/>
      <c r="O75" s="10"/>
      <c r="P75" s="10"/>
    </row>
    <row r="76" spans="1:16" ht="45" customHeight="1" x14ac:dyDescent="0.2">
      <c r="A76" s="6" t="s">
        <v>922</v>
      </c>
      <c r="B76" s="6" t="s">
        <v>39</v>
      </c>
      <c r="C76" s="6" t="s">
        <v>2013</v>
      </c>
      <c r="D76" s="6" t="s">
        <v>1967</v>
      </c>
      <c r="E76" s="11" t="s">
        <v>2131</v>
      </c>
      <c r="F76" s="7" t="s">
        <v>2130</v>
      </c>
      <c r="G76" s="7">
        <v>0</v>
      </c>
      <c r="H76" s="8">
        <v>1949</v>
      </c>
      <c r="I76" s="9" t="s">
        <v>920</v>
      </c>
      <c r="J76" s="31"/>
      <c r="K76" s="8">
        <f xml:space="preserve"> H76*J76</f>
        <v>0</v>
      </c>
      <c r="L76" s="8">
        <v>0</v>
      </c>
      <c r="M76" s="10"/>
      <c r="N76" s="10"/>
      <c r="O76" s="10"/>
      <c r="P76" s="10"/>
    </row>
    <row r="77" spans="1:16" ht="45" customHeight="1" x14ac:dyDescent="0.2">
      <c r="A77" s="6" t="s">
        <v>922</v>
      </c>
      <c r="B77" s="6" t="s">
        <v>39</v>
      </c>
      <c r="C77" s="6" t="s">
        <v>2013</v>
      </c>
      <c r="D77" s="6" t="s">
        <v>1967</v>
      </c>
      <c r="E77" s="11" t="s">
        <v>2133</v>
      </c>
      <c r="F77" s="7" t="s">
        <v>2132</v>
      </c>
      <c r="G77" s="7">
        <v>0</v>
      </c>
      <c r="H77" s="8">
        <v>1949</v>
      </c>
      <c r="I77" s="9" t="s">
        <v>40</v>
      </c>
      <c r="J77" s="31"/>
      <c r="K77" s="8">
        <f xml:space="preserve"> H77*J77</f>
        <v>0</v>
      </c>
      <c r="L77" s="8">
        <v>0</v>
      </c>
      <c r="M77" s="10"/>
      <c r="N77" s="10"/>
      <c r="O77" s="10"/>
      <c r="P77" s="10"/>
    </row>
    <row r="78" spans="1:16" ht="45" customHeight="1" x14ac:dyDescent="0.2">
      <c r="A78" s="6" t="s">
        <v>922</v>
      </c>
      <c r="B78" s="6" t="s">
        <v>39</v>
      </c>
      <c r="C78" s="6" t="s">
        <v>2013</v>
      </c>
      <c r="D78" s="6" t="s">
        <v>1967</v>
      </c>
      <c r="E78" s="11" t="s">
        <v>2135</v>
      </c>
      <c r="F78" s="7" t="s">
        <v>2134</v>
      </c>
      <c r="G78" s="7">
        <v>0</v>
      </c>
      <c r="H78" s="8">
        <v>1949</v>
      </c>
      <c r="I78" s="9" t="s">
        <v>40</v>
      </c>
      <c r="J78" s="31"/>
      <c r="K78" s="8">
        <f xml:space="preserve"> H78*J78</f>
        <v>0</v>
      </c>
      <c r="L78" s="8">
        <v>0</v>
      </c>
      <c r="M78" s="10"/>
      <c r="N78" s="10"/>
      <c r="O78" s="10"/>
      <c r="P78" s="10"/>
    </row>
    <row r="79" spans="1:16" ht="45" customHeight="1" x14ac:dyDescent="0.2">
      <c r="A79" s="6" t="s">
        <v>922</v>
      </c>
      <c r="B79" s="6" t="s">
        <v>39</v>
      </c>
      <c r="C79" s="6" t="s">
        <v>2013</v>
      </c>
      <c r="D79" s="6" t="s">
        <v>1967</v>
      </c>
      <c r="E79" s="11" t="s">
        <v>2137</v>
      </c>
      <c r="F79" s="7" t="s">
        <v>2136</v>
      </c>
      <c r="G79" s="7">
        <v>0</v>
      </c>
      <c r="H79" s="8">
        <v>1949</v>
      </c>
      <c r="I79" s="9" t="s">
        <v>40</v>
      </c>
      <c r="J79" s="31"/>
      <c r="K79" s="8">
        <f xml:space="preserve"> H79*J79</f>
        <v>0</v>
      </c>
      <c r="L79" s="8">
        <v>0</v>
      </c>
      <c r="M79" s="10"/>
      <c r="N79" s="10"/>
      <c r="O79" s="10"/>
      <c r="P79" s="10"/>
    </row>
    <row r="80" spans="1:16" ht="45" customHeight="1" x14ac:dyDescent="0.2">
      <c r="A80" s="6" t="s">
        <v>922</v>
      </c>
      <c r="B80" s="6" t="s">
        <v>39</v>
      </c>
      <c r="C80" s="6" t="s">
        <v>2013</v>
      </c>
      <c r="D80" s="6" t="s">
        <v>1967</v>
      </c>
      <c r="E80" s="11" t="s">
        <v>2139</v>
      </c>
      <c r="F80" s="7" t="s">
        <v>2138</v>
      </c>
      <c r="G80" s="7">
        <v>0</v>
      </c>
      <c r="H80" s="8">
        <v>1949</v>
      </c>
      <c r="I80" s="9" t="s">
        <v>920</v>
      </c>
      <c r="J80" s="31"/>
      <c r="K80" s="8">
        <f xml:space="preserve"> H80*J80</f>
        <v>0</v>
      </c>
      <c r="L80" s="8">
        <v>0</v>
      </c>
      <c r="M80" s="10"/>
      <c r="N80" s="10"/>
      <c r="O80" s="10"/>
      <c r="P80" s="10"/>
    </row>
    <row r="81" spans="1:16" ht="45" customHeight="1" x14ac:dyDescent="0.2">
      <c r="A81" s="6" t="s">
        <v>922</v>
      </c>
      <c r="B81" s="6" t="s">
        <v>39</v>
      </c>
      <c r="C81" s="6" t="s">
        <v>2013</v>
      </c>
      <c r="D81" s="6" t="s">
        <v>1967</v>
      </c>
      <c r="E81" s="11" t="s">
        <v>2141</v>
      </c>
      <c r="F81" s="7" t="s">
        <v>2140</v>
      </c>
      <c r="G81" s="7">
        <v>0</v>
      </c>
      <c r="H81" s="8">
        <v>1949</v>
      </c>
      <c r="I81" s="9" t="s">
        <v>920</v>
      </c>
      <c r="J81" s="31"/>
      <c r="K81" s="8">
        <f xml:space="preserve"> H81*J81</f>
        <v>0</v>
      </c>
      <c r="L81" s="8">
        <v>0</v>
      </c>
      <c r="M81" s="10"/>
      <c r="N81" s="10"/>
      <c r="O81" s="10"/>
      <c r="P81" s="10"/>
    </row>
    <row r="82" spans="1:16" ht="45" customHeight="1" x14ac:dyDescent="0.2">
      <c r="A82" s="6" t="s">
        <v>922</v>
      </c>
      <c r="B82" s="6" t="s">
        <v>39</v>
      </c>
      <c r="C82" s="6" t="s">
        <v>2013</v>
      </c>
      <c r="D82" s="6" t="s">
        <v>1967</v>
      </c>
      <c r="E82" s="11" t="s">
        <v>2143</v>
      </c>
      <c r="F82" s="7" t="s">
        <v>2142</v>
      </c>
      <c r="G82" s="7">
        <v>0</v>
      </c>
      <c r="H82" s="8">
        <v>1949</v>
      </c>
      <c r="I82" s="9" t="s">
        <v>920</v>
      </c>
      <c r="J82" s="31"/>
      <c r="K82" s="8">
        <f xml:space="preserve"> H82*J82</f>
        <v>0</v>
      </c>
      <c r="L82" s="8">
        <v>0</v>
      </c>
      <c r="M82" s="10"/>
      <c r="N82" s="10"/>
      <c r="O82" s="10"/>
      <c r="P82" s="10"/>
    </row>
    <row r="83" spans="1:16" ht="45" customHeight="1" x14ac:dyDescent="0.2">
      <c r="A83" s="6" t="s">
        <v>922</v>
      </c>
      <c r="B83" s="6" t="s">
        <v>39</v>
      </c>
      <c r="C83" s="6" t="s">
        <v>2013</v>
      </c>
      <c r="D83" s="6" t="s">
        <v>1967</v>
      </c>
      <c r="E83" s="11" t="s">
        <v>2145</v>
      </c>
      <c r="F83" s="7" t="s">
        <v>2144</v>
      </c>
      <c r="G83" s="7">
        <v>0</v>
      </c>
      <c r="H83" s="8">
        <v>3791</v>
      </c>
      <c r="I83" s="9" t="s">
        <v>40</v>
      </c>
      <c r="J83" s="31"/>
      <c r="K83" s="8">
        <f xml:space="preserve"> H83*J83</f>
        <v>0</v>
      </c>
      <c r="L83" s="8">
        <v>0</v>
      </c>
      <c r="M83" s="10"/>
      <c r="N83" s="10"/>
      <c r="O83" s="10"/>
      <c r="P83" s="10"/>
    </row>
    <row r="84" spans="1:16" ht="45" customHeight="1" x14ac:dyDescent="0.2">
      <c r="A84" s="6" t="s">
        <v>922</v>
      </c>
      <c r="B84" s="6" t="s">
        <v>39</v>
      </c>
      <c r="C84" s="6" t="s">
        <v>2013</v>
      </c>
      <c r="D84" s="6" t="s">
        <v>1967</v>
      </c>
      <c r="E84" s="11" t="s">
        <v>2147</v>
      </c>
      <c r="F84" s="7" t="s">
        <v>2146</v>
      </c>
      <c r="G84" s="7">
        <v>0</v>
      </c>
      <c r="H84" s="8">
        <v>3791</v>
      </c>
      <c r="I84" s="9" t="s">
        <v>40</v>
      </c>
      <c r="J84" s="31"/>
      <c r="K84" s="8">
        <f xml:space="preserve"> H84*J84</f>
        <v>0</v>
      </c>
      <c r="L84" s="8">
        <v>0</v>
      </c>
      <c r="M84" s="10"/>
      <c r="N84" s="10"/>
      <c r="O84" s="10"/>
      <c r="P84" s="10"/>
    </row>
    <row r="85" spans="1:16" ht="45" customHeight="1" x14ac:dyDescent="0.2">
      <c r="A85" s="6" t="s">
        <v>922</v>
      </c>
      <c r="B85" s="6" t="s">
        <v>39</v>
      </c>
      <c r="C85" s="6" t="s">
        <v>2013</v>
      </c>
      <c r="D85" s="6" t="s">
        <v>1967</v>
      </c>
      <c r="E85" s="11" t="s">
        <v>2149</v>
      </c>
      <c r="F85" s="7" t="s">
        <v>2148</v>
      </c>
      <c r="G85" s="7">
        <v>0</v>
      </c>
      <c r="H85" s="8">
        <v>3791</v>
      </c>
      <c r="I85" s="9" t="s">
        <v>40</v>
      </c>
      <c r="J85" s="31"/>
      <c r="K85" s="8">
        <f xml:space="preserve"> H85*J85</f>
        <v>0</v>
      </c>
      <c r="L85" s="8">
        <v>0</v>
      </c>
      <c r="M85" s="10"/>
      <c r="N85" s="10"/>
      <c r="O85" s="10"/>
      <c r="P85" s="10"/>
    </row>
    <row r="86" spans="1:16" ht="45" customHeight="1" x14ac:dyDescent="0.2">
      <c r="A86" s="6" t="s">
        <v>922</v>
      </c>
      <c r="B86" s="6" t="s">
        <v>39</v>
      </c>
      <c r="C86" s="6" t="s">
        <v>2013</v>
      </c>
      <c r="D86" s="6" t="s">
        <v>1967</v>
      </c>
      <c r="E86" s="11" t="s">
        <v>2151</v>
      </c>
      <c r="F86" s="7" t="s">
        <v>2150</v>
      </c>
      <c r="G86" s="7">
        <v>0</v>
      </c>
      <c r="H86" s="8">
        <v>3791</v>
      </c>
      <c r="I86" s="9" t="s">
        <v>40</v>
      </c>
      <c r="J86" s="31"/>
      <c r="K86" s="8">
        <f xml:space="preserve"> H86*J86</f>
        <v>0</v>
      </c>
      <c r="L86" s="8">
        <v>0</v>
      </c>
      <c r="M86" s="10"/>
      <c r="N86" s="10"/>
      <c r="O86" s="10"/>
      <c r="P86" s="10"/>
    </row>
    <row r="87" spans="1:16" ht="45" customHeight="1" x14ac:dyDescent="0.2">
      <c r="A87" s="6" t="s">
        <v>922</v>
      </c>
      <c r="B87" s="6" t="s">
        <v>39</v>
      </c>
      <c r="C87" s="6" t="s">
        <v>2013</v>
      </c>
      <c r="D87" s="6" t="s">
        <v>1967</v>
      </c>
      <c r="E87" s="11" t="s">
        <v>2153</v>
      </c>
      <c r="F87" s="7" t="s">
        <v>2152</v>
      </c>
      <c r="G87" s="7">
        <v>0</v>
      </c>
      <c r="H87" s="8">
        <v>3791</v>
      </c>
      <c r="I87" s="9" t="s">
        <v>920</v>
      </c>
      <c r="J87" s="31"/>
      <c r="K87" s="8">
        <f xml:space="preserve"> H87*J87</f>
        <v>0</v>
      </c>
      <c r="L87" s="8">
        <v>0</v>
      </c>
      <c r="M87" s="10"/>
      <c r="N87" s="10"/>
      <c r="O87" s="10"/>
      <c r="P87" s="10"/>
    </row>
    <row r="88" spans="1:16" ht="45" customHeight="1" x14ac:dyDescent="0.2">
      <c r="A88" s="6" t="s">
        <v>922</v>
      </c>
      <c r="B88" s="6" t="s">
        <v>39</v>
      </c>
      <c r="C88" s="6" t="s">
        <v>2013</v>
      </c>
      <c r="D88" s="6" t="s">
        <v>1967</v>
      </c>
      <c r="E88" s="11" t="s">
        <v>2155</v>
      </c>
      <c r="F88" s="7" t="s">
        <v>2154</v>
      </c>
      <c r="G88" s="7">
        <v>0</v>
      </c>
      <c r="H88" s="8">
        <v>3791</v>
      </c>
      <c r="I88" s="9" t="s">
        <v>40</v>
      </c>
      <c r="J88" s="31"/>
      <c r="K88" s="8">
        <f xml:space="preserve"> H88*J88</f>
        <v>0</v>
      </c>
      <c r="L88" s="8">
        <v>0</v>
      </c>
      <c r="M88" s="10"/>
      <c r="N88" s="10"/>
      <c r="O88" s="10"/>
      <c r="P88" s="10"/>
    </row>
    <row r="89" spans="1:16" ht="45" customHeight="1" x14ac:dyDescent="0.2">
      <c r="A89" s="6" t="s">
        <v>922</v>
      </c>
      <c r="B89" s="6" t="s">
        <v>39</v>
      </c>
      <c r="C89" s="6" t="s">
        <v>2013</v>
      </c>
      <c r="D89" s="6" t="s">
        <v>1967</v>
      </c>
      <c r="E89" s="11" t="s">
        <v>2157</v>
      </c>
      <c r="F89" s="7" t="s">
        <v>2156</v>
      </c>
      <c r="G89" s="7">
        <v>0</v>
      </c>
      <c r="H89" s="8">
        <v>3791</v>
      </c>
      <c r="I89" s="9" t="s">
        <v>40</v>
      </c>
      <c r="J89" s="31"/>
      <c r="K89" s="8">
        <f xml:space="preserve"> H89*J89</f>
        <v>0</v>
      </c>
      <c r="L89" s="8">
        <v>0</v>
      </c>
      <c r="M89" s="10"/>
      <c r="N89" s="10"/>
      <c r="O89" s="10"/>
      <c r="P89" s="10"/>
    </row>
    <row r="90" spans="1:16" ht="45" customHeight="1" x14ac:dyDescent="0.2">
      <c r="A90" s="6" t="s">
        <v>922</v>
      </c>
      <c r="B90" s="6" t="s">
        <v>39</v>
      </c>
      <c r="C90" s="6" t="s">
        <v>2013</v>
      </c>
      <c r="D90" s="6" t="s">
        <v>1967</v>
      </c>
      <c r="E90" s="11" t="s">
        <v>2159</v>
      </c>
      <c r="F90" s="7" t="s">
        <v>2158</v>
      </c>
      <c r="G90" s="7">
        <v>0</v>
      </c>
      <c r="H90" s="8">
        <v>3791</v>
      </c>
      <c r="I90" s="9" t="s">
        <v>40</v>
      </c>
      <c r="J90" s="31"/>
      <c r="K90" s="8">
        <f xml:space="preserve"> H90*J90</f>
        <v>0</v>
      </c>
      <c r="L90" s="8">
        <v>0</v>
      </c>
      <c r="M90" s="10"/>
      <c r="N90" s="10"/>
      <c r="O90" s="10"/>
      <c r="P90" s="10"/>
    </row>
    <row r="91" spans="1:16" ht="45" customHeight="1" x14ac:dyDescent="0.2">
      <c r="A91" s="6" t="s">
        <v>922</v>
      </c>
      <c r="B91" s="6" t="s">
        <v>39</v>
      </c>
      <c r="C91" s="6" t="s">
        <v>2013</v>
      </c>
      <c r="D91" s="6" t="s">
        <v>1967</v>
      </c>
      <c r="E91" s="11" t="s">
        <v>2161</v>
      </c>
      <c r="F91" s="7" t="s">
        <v>2160</v>
      </c>
      <c r="G91" s="7">
        <v>0</v>
      </c>
      <c r="H91" s="8">
        <v>3791</v>
      </c>
      <c r="I91" s="9" t="s">
        <v>40</v>
      </c>
      <c r="J91" s="31"/>
      <c r="K91" s="8">
        <f xml:space="preserve"> H91*J91</f>
        <v>0</v>
      </c>
      <c r="L91" s="8">
        <v>0</v>
      </c>
      <c r="M91" s="10"/>
      <c r="N91" s="10"/>
      <c r="O91" s="10"/>
      <c r="P91" s="10"/>
    </row>
    <row r="92" spans="1:16" ht="45" customHeight="1" x14ac:dyDescent="0.2">
      <c r="A92" s="6" t="s">
        <v>922</v>
      </c>
      <c r="B92" s="6" t="s">
        <v>39</v>
      </c>
      <c r="C92" s="6" t="s">
        <v>2013</v>
      </c>
      <c r="D92" s="6" t="s">
        <v>1967</v>
      </c>
      <c r="E92" s="11" t="s">
        <v>2163</v>
      </c>
      <c r="F92" s="7" t="s">
        <v>2162</v>
      </c>
      <c r="G92" s="7">
        <v>0</v>
      </c>
      <c r="H92" s="8">
        <v>2350</v>
      </c>
      <c r="I92" s="9" t="s">
        <v>40</v>
      </c>
      <c r="J92" s="31"/>
      <c r="K92" s="8">
        <f xml:space="preserve"> H92*J92</f>
        <v>0</v>
      </c>
      <c r="L92" s="8">
        <v>0</v>
      </c>
      <c r="M92" s="10"/>
      <c r="N92" s="10"/>
      <c r="O92" s="10"/>
      <c r="P92" s="10"/>
    </row>
    <row r="93" spans="1:16" ht="45" customHeight="1" x14ac:dyDescent="0.2">
      <c r="A93" s="6" t="s">
        <v>922</v>
      </c>
      <c r="B93" s="6" t="s">
        <v>39</v>
      </c>
      <c r="C93" s="6" t="s">
        <v>2013</v>
      </c>
      <c r="D93" s="6" t="s">
        <v>1967</v>
      </c>
      <c r="E93" s="11" t="s">
        <v>2165</v>
      </c>
      <c r="F93" s="7" t="s">
        <v>2164</v>
      </c>
      <c r="G93" s="7">
        <v>0</v>
      </c>
      <c r="H93" s="8">
        <v>2350</v>
      </c>
      <c r="I93" s="9" t="s">
        <v>920</v>
      </c>
      <c r="J93" s="31"/>
      <c r="K93" s="8">
        <f xml:space="preserve"> H93*J93</f>
        <v>0</v>
      </c>
      <c r="L93" s="8">
        <v>0</v>
      </c>
      <c r="M93" s="10"/>
      <c r="N93" s="10"/>
      <c r="O93" s="10"/>
      <c r="P93" s="10"/>
    </row>
    <row r="94" spans="1:16" ht="45" customHeight="1" x14ac:dyDescent="0.2">
      <c r="A94" s="6" t="s">
        <v>922</v>
      </c>
      <c r="B94" s="6" t="s">
        <v>39</v>
      </c>
      <c r="C94" s="6" t="s">
        <v>2013</v>
      </c>
      <c r="D94" s="6" t="s">
        <v>1967</v>
      </c>
      <c r="E94" s="11" t="s">
        <v>2167</v>
      </c>
      <c r="F94" s="7" t="s">
        <v>2166</v>
      </c>
      <c r="G94" s="7">
        <v>0</v>
      </c>
      <c r="H94" s="8">
        <v>2350</v>
      </c>
      <c r="I94" s="9" t="s">
        <v>40</v>
      </c>
      <c r="J94" s="31"/>
      <c r="K94" s="8">
        <f xml:space="preserve"> H94*J94</f>
        <v>0</v>
      </c>
      <c r="L94" s="8">
        <v>0</v>
      </c>
      <c r="M94" s="10"/>
      <c r="N94" s="10"/>
      <c r="O94" s="10"/>
      <c r="P94" s="10"/>
    </row>
    <row r="95" spans="1:16" ht="45" customHeight="1" x14ac:dyDescent="0.2">
      <c r="A95" s="6" t="s">
        <v>922</v>
      </c>
      <c r="B95" s="6" t="s">
        <v>39</v>
      </c>
      <c r="C95" s="6" t="s">
        <v>2013</v>
      </c>
      <c r="D95" s="6" t="s">
        <v>1967</v>
      </c>
      <c r="E95" s="11" t="s">
        <v>2169</v>
      </c>
      <c r="F95" s="7" t="s">
        <v>2168</v>
      </c>
      <c r="G95" s="7">
        <v>0</v>
      </c>
      <c r="H95" s="8">
        <v>2350</v>
      </c>
      <c r="I95" s="9" t="s">
        <v>40</v>
      </c>
      <c r="J95" s="31"/>
      <c r="K95" s="8">
        <f xml:space="preserve"> H95*J95</f>
        <v>0</v>
      </c>
      <c r="L95" s="8">
        <v>0</v>
      </c>
      <c r="M95" s="10"/>
      <c r="N95" s="10"/>
      <c r="O95" s="10"/>
      <c r="P95" s="10"/>
    </row>
    <row r="96" spans="1:16" ht="45" customHeight="1" x14ac:dyDescent="0.2">
      <c r="A96" s="6" t="s">
        <v>922</v>
      </c>
      <c r="B96" s="6" t="s">
        <v>39</v>
      </c>
      <c r="C96" s="6" t="s">
        <v>2013</v>
      </c>
      <c r="D96" s="6" t="s">
        <v>1967</v>
      </c>
      <c r="E96" s="11" t="s">
        <v>2171</v>
      </c>
      <c r="F96" s="7" t="s">
        <v>2170</v>
      </c>
      <c r="G96" s="7">
        <v>0</v>
      </c>
      <c r="H96" s="8">
        <v>2350</v>
      </c>
      <c r="I96" s="9" t="s">
        <v>920</v>
      </c>
      <c r="J96" s="31"/>
      <c r="K96" s="8">
        <f xml:space="preserve"> H96*J96</f>
        <v>0</v>
      </c>
      <c r="L96" s="8">
        <v>0</v>
      </c>
      <c r="M96" s="10"/>
      <c r="N96" s="10"/>
      <c r="O96" s="10"/>
      <c r="P96" s="10"/>
    </row>
    <row r="97" spans="1:16" ht="45" customHeight="1" x14ac:dyDescent="0.2">
      <c r="A97" s="6" t="s">
        <v>922</v>
      </c>
      <c r="B97" s="6" t="s">
        <v>39</v>
      </c>
      <c r="C97" s="6" t="s">
        <v>2013</v>
      </c>
      <c r="D97" s="6" t="s">
        <v>1967</v>
      </c>
      <c r="E97" s="11" t="s">
        <v>2173</v>
      </c>
      <c r="F97" s="7" t="s">
        <v>2172</v>
      </c>
      <c r="G97" s="7">
        <v>0</v>
      </c>
      <c r="H97" s="8">
        <v>2350</v>
      </c>
      <c r="I97" s="9" t="s">
        <v>40</v>
      </c>
      <c r="J97" s="31"/>
      <c r="K97" s="8">
        <f xml:space="preserve"> H97*J97</f>
        <v>0</v>
      </c>
      <c r="L97" s="8">
        <v>0</v>
      </c>
      <c r="M97" s="10"/>
      <c r="N97" s="10"/>
      <c r="O97" s="10"/>
      <c r="P97" s="10"/>
    </row>
    <row r="98" spans="1:16" ht="45" customHeight="1" x14ac:dyDescent="0.2">
      <c r="A98" s="6" t="s">
        <v>922</v>
      </c>
      <c r="B98" s="6" t="s">
        <v>39</v>
      </c>
      <c r="C98" s="6" t="s">
        <v>2013</v>
      </c>
      <c r="D98" s="6" t="s">
        <v>1967</v>
      </c>
      <c r="E98" s="11" t="s">
        <v>2175</v>
      </c>
      <c r="F98" s="7" t="s">
        <v>2174</v>
      </c>
      <c r="G98" s="7">
        <v>0</v>
      </c>
      <c r="H98" s="8">
        <v>2261</v>
      </c>
      <c r="I98" s="9" t="s">
        <v>920</v>
      </c>
      <c r="J98" s="31"/>
      <c r="K98" s="8">
        <f xml:space="preserve"> H98*J98</f>
        <v>0</v>
      </c>
      <c r="L98" s="8">
        <v>0</v>
      </c>
      <c r="M98" s="10"/>
      <c r="N98" s="10"/>
      <c r="O98" s="10"/>
      <c r="P98" s="10"/>
    </row>
    <row r="99" spans="1:16" ht="45" customHeight="1" x14ac:dyDescent="0.2">
      <c r="A99" s="6" t="s">
        <v>922</v>
      </c>
      <c r="B99" s="6" t="s">
        <v>39</v>
      </c>
      <c r="C99" s="6" t="s">
        <v>2013</v>
      </c>
      <c r="D99" s="6" t="s">
        <v>1967</v>
      </c>
      <c r="E99" s="11" t="s">
        <v>2177</v>
      </c>
      <c r="F99" s="7" t="s">
        <v>2176</v>
      </c>
      <c r="G99" s="7">
        <v>0</v>
      </c>
      <c r="H99" s="8">
        <v>2261</v>
      </c>
      <c r="I99" s="9" t="s">
        <v>920</v>
      </c>
      <c r="J99" s="31"/>
      <c r="K99" s="8">
        <f xml:space="preserve"> H99*J99</f>
        <v>0</v>
      </c>
      <c r="L99" s="8">
        <v>0</v>
      </c>
      <c r="M99" s="10"/>
      <c r="N99" s="10"/>
      <c r="O99" s="10"/>
      <c r="P99" s="10"/>
    </row>
    <row r="100" spans="1:16" ht="45" customHeight="1" x14ac:dyDescent="0.2">
      <c r="A100" s="6" t="s">
        <v>922</v>
      </c>
      <c r="B100" s="6" t="s">
        <v>39</v>
      </c>
      <c r="C100" s="6" t="s">
        <v>2013</v>
      </c>
      <c r="D100" s="6" t="s">
        <v>1967</v>
      </c>
      <c r="E100" s="11" t="s">
        <v>2179</v>
      </c>
      <c r="F100" s="7" t="s">
        <v>2178</v>
      </c>
      <c r="G100" s="7">
        <v>0</v>
      </c>
      <c r="H100" s="8">
        <v>2261</v>
      </c>
      <c r="I100" s="9" t="s">
        <v>920</v>
      </c>
      <c r="J100" s="31"/>
      <c r="K100" s="8">
        <f xml:space="preserve"> H100*J100</f>
        <v>0</v>
      </c>
      <c r="L100" s="8">
        <v>0</v>
      </c>
      <c r="M100" s="10"/>
      <c r="N100" s="10"/>
      <c r="O100" s="10"/>
      <c r="P100" s="10"/>
    </row>
    <row r="101" spans="1:16" ht="45" customHeight="1" x14ac:dyDescent="0.2">
      <c r="A101" s="6" t="s">
        <v>922</v>
      </c>
      <c r="B101" s="6" t="s">
        <v>39</v>
      </c>
      <c r="C101" s="6" t="s">
        <v>2013</v>
      </c>
      <c r="D101" s="6" t="s">
        <v>1967</v>
      </c>
      <c r="E101" s="11" t="s">
        <v>2181</v>
      </c>
      <c r="F101" s="7" t="s">
        <v>2180</v>
      </c>
      <c r="G101" s="7">
        <v>0</v>
      </c>
      <c r="H101" s="8">
        <v>2261</v>
      </c>
      <c r="I101" s="9" t="s">
        <v>920</v>
      </c>
      <c r="J101" s="31"/>
      <c r="K101" s="8">
        <f xml:space="preserve"> H101*J101</f>
        <v>0</v>
      </c>
      <c r="L101" s="8">
        <v>0</v>
      </c>
      <c r="M101" s="10"/>
      <c r="N101" s="10"/>
      <c r="O101" s="10"/>
      <c r="P101" s="10"/>
    </row>
    <row r="102" spans="1:16" ht="45" customHeight="1" x14ac:dyDescent="0.2">
      <c r="A102" s="6" t="s">
        <v>922</v>
      </c>
      <c r="B102" s="6" t="s">
        <v>39</v>
      </c>
      <c r="C102" s="6" t="s">
        <v>2013</v>
      </c>
      <c r="D102" s="6" t="s">
        <v>1967</v>
      </c>
      <c r="E102" s="11" t="s">
        <v>2183</v>
      </c>
      <c r="F102" s="7" t="s">
        <v>2182</v>
      </c>
      <c r="G102" s="7">
        <v>0</v>
      </c>
      <c r="H102" s="8">
        <v>2261</v>
      </c>
      <c r="I102" s="9" t="s">
        <v>920</v>
      </c>
      <c r="J102" s="31"/>
      <c r="K102" s="8">
        <f xml:space="preserve"> H102*J102</f>
        <v>0</v>
      </c>
      <c r="L102" s="8">
        <v>0</v>
      </c>
      <c r="M102" s="10"/>
      <c r="N102" s="10"/>
      <c r="O102" s="10"/>
      <c r="P102" s="10"/>
    </row>
    <row r="103" spans="1:16" ht="45" customHeight="1" x14ac:dyDescent="0.2">
      <c r="A103" s="6" t="s">
        <v>922</v>
      </c>
      <c r="B103" s="6" t="s">
        <v>39</v>
      </c>
      <c r="C103" s="6" t="s">
        <v>2013</v>
      </c>
      <c r="D103" s="6" t="s">
        <v>1967</v>
      </c>
      <c r="E103" s="11" t="s">
        <v>2185</v>
      </c>
      <c r="F103" s="7" t="s">
        <v>2184</v>
      </c>
      <c r="G103" s="7">
        <v>0</v>
      </c>
      <c r="H103" s="8">
        <v>2261</v>
      </c>
      <c r="I103" s="9" t="s">
        <v>920</v>
      </c>
      <c r="J103" s="31"/>
      <c r="K103" s="8">
        <f xml:space="preserve"> H103*J103</f>
        <v>0</v>
      </c>
      <c r="L103" s="8">
        <v>0</v>
      </c>
      <c r="M103" s="10"/>
      <c r="N103" s="10"/>
      <c r="O103" s="10"/>
      <c r="P103" s="10"/>
    </row>
    <row r="104" spans="1:16" ht="45" customHeight="1" x14ac:dyDescent="0.2">
      <c r="A104" s="6" t="s">
        <v>922</v>
      </c>
      <c r="B104" s="6" t="s">
        <v>39</v>
      </c>
      <c r="C104" s="6" t="s">
        <v>2013</v>
      </c>
      <c r="D104" s="6" t="s">
        <v>1967</v>
      </c>
      <c r="E104" s="11" t="s">
        <v>2187</v>
      </c>
      <c r="F104" s="7" t="s">
        <v>2186</v>
      </c>
      <c r="G104" s="7">
        <v>0</v>
      </c>
      <c r="H104" s="8">
        <v>2261</v>
      </c>
      <c r="I104" s="9" t="s">
        <v>920</v>
      </c>
      <c r="J104" s="31"/>
      <c r="K104" s="8">
        <f xml:space="preserve"> H104*J104</f>
        <v>0</v>
      </c>
      <c r="L104" s="8">
        <v>0</v>
      </c>
      <c r="M104" s="10"/>
      <c r="N104" s="10"/>
      <c r="O104" s="10"/>
      <c r="P104" s="10"/>
    </row>
    <row r="105" spans="1:16" ht="45" customHeight="1" x14ac:dyDescent="0.2">
      <c r="A105" s="6" t="s">
        <v>922</v>
      </c>
      <c r="B105" s="6" t="s">
        <v>39</v>
      </c>
      <c r="C105" s="6" t="s">
        <v>2013</v>
      </c>
      <c r="D105" s="6" t="s">
        <v>1967</v>
      </c>
      <c r="E105" s="11" t="s">
        <v>2189</v>
      </c>
      <c r="F105" s="7" t="s">
        <v>2188</v>
      </c>
      <c r="G105" s="7">
        <v>0</v>
      </c>
      <c r="H105" s="8">
        <v>2261</v>
      </c>
      <c r="I105" s="9" t="s">
        <v>920</v>
      </c>
      <c r="J105" s="31"/>
      <c r="K105" s="8">
        <f xml:space="preserve"> H105*J105</f>
        <v>0</v>
      </c>
      <c r="L105" s="8">
        <v>0</v>
      </c>
      <c r="M105" s="10"/>
      <c r="N105" s="10"/>
      <c r="O105" s="10"/>
      <c r="P105" s="10"/>
    </row>
    <row r="106" spans="1:16" ht="45" customHeight="1" x14ac:dyDescent="0.2">
      <c r="A106" s="6" t="s">
        <v>922</v>
      </c>
      <c r="B106" s="6" t="s">
        <v>39</v>
      </c>
      <c r="C106" s="6" t="s">
        <v>2013</v>
      </c>
      <c r="D106" s="6" t="s">
        <v>1967</v>
      </c>
      <c r="E106" s="11" t="s">
        <v>2191</v>
      </c>
      <c r="F106" s="7" t="s">
        <v>2190</v>
      </c>
      <c r="G106" s="7">
        <v>0</v>
      </c>
      <c r="H106" s="8">
        <v>2261</v>
      </c>
      <c r="I106" s="9" t="s">
        <v>920</v>
      </c>
      <c r="J106" s="31"/>
      <c r="K106" s="8">
        <f xml:space="preserve"> H106*J106</f>
        <v>0</v>
      </c>
      <c r="L106" s="8">
        <v>0</v>
      </c>
      <c r="M106" s="10"/>
      <c r="N106" s="10"/>
      <c r="O106" s="10"/>
      <c r="P106" s="10"/>
    </row>
    <row r="107" spans="1:16" ht="45" customHeight="1" x14ac:dyDescent="0.2">
      <c r="A107" s="6" t="s">
        <v>922</v>
      </c>
      <c r="B107" s="6" t="s">
        <v>39</v>
      </c>
      <c r="C107" s="6" t="s">
        <v>2013</v>
      </c>
      <c r="D107" s="6" t="s">
        <v>1967</v>
      </c>
      <c r="E107" s="11" t="s">
        <v>2193</v>
      </c>
      <c r="F107" s="7" t="s">
        <v>2192</v>
      </c>
      <c r="G107" s="7">
        <v>0</v>
      </c>
      <c r="H107" s="8">
        <v>2261</v>
      </c>
      <c r="I107" s="9" t="s">
        <v>920</v>
      </c>
      <c r="J107" s="31"/>
      <c r="K107" s="8">
        <f xml:space="preserve"> H107*J107</f>
        <v>0</v>
      </c>
      <c r="L107" s="8">
        <v>0</v>
      </c>
      <c r="M107" s="10"/>
      <c r="N107" s="10"/>
      <c r="O107" s="10"/>
      <c r="P107" s="10"/>
    </row>
    <row r="108" spans="1:16" ht="45" customHeight="1" x14ac:dyDescent="0.2">
      <c r="A108" s="6" t="s">
        <v>922</v>
      </c>
      <c r="B108" s="6" t="s">
        <v>39</v>
      </c>
      <c r="C108" s="6" t="s">
        <v>2013</v>
      </c>
      <c r="D108" s="6" t="s">
        <v>1967</v>
      </c>
      <c r="E108" s="11" t="s">
        <v>2195</v>
      </c>
      <c r="F108" s="7" t="s">
        <v>2194</v>
      </c>
      <c r="G108" s="7">
        <v>0</v>
      </c>
      <c r="H108" s="8">
        <v>2261</v>
      </c>
      <c r="I108" s="9" t="s">
        <v>920</v>
      </c>
      <c r="J108" s="31"/>
      <c r="K108" s="8">
        <f xml:space="preserve"> H108*J108</f>
        <v>0</v>
      </c>
      <c r="L108" s="8">
        <v>0</v>
      </c>
      <c r="M108" s="10"/>
      <c r="N108" s="10"/>
      <c r="O108" s="10"/>
      <c r="P108" s="10"/>
    </row>
    <row r="109" spans="1:16" ht="45" customHeight="1" x14ac:dyDescent="0.2">
      <c r="A109" s="6" t="s">
        <v>922</v>
      </c>
      <c r="B109" s="6" t="s">
        <v>39</v>
      </c>
      <c r="C109" s="6" t="s">
        <v>2013</v>
      </c>
      <c r="D109" s="6" t="s">
        <v>1967</v>
      </c>
      <c r="E109" s="11" t="s">
        <v>2197</v>
      </c>
      <c r="F109" s="7" t="s">
        <v>2196</v>
      </c>
      <c r="G109" s="7">
        <v>0</v>
      </c>
      <c r="H109" s="8">
        <v>2261</v>
      </c>
      <c r="I109" s="9" t="s">
        <v>920</v>
      </c>
      <c r="J109" s="31"/>
      <c r="K109" s="8">
        <f xml:space="preserve"> H109*J109</f>
        <v>0</v>
      </c>
      <c r="L109" s="8">
        <v>0</v>
      </c>
      <c r="M109" s="10"/>
      <c r="N109" s="10"/>
      <c r="O109" s="10"/>
      <c r="P109" s="10"/>
    </row>
    <row r="110" spans="1:16" ht="45" customHeight="1" x14ac:dyDescent="0.2">
      <c r="A110" s="6" t="s">
        <v>922</v>
      </c>
      <c r="B110" s="6" t="s">
        <v>39</v>
      </c>
      <c r="C110" s="6" t="s">
        <v>2013</v>
      </c>
      <c r="D110" s="6" t="s">
        <v>1967</v>
      </c>
      <c r="E110" s="11" t="s">
        <v>2199</v>
      </c>
      <c r="F110" s="7" t="s">
        <v>2198</v>
      </c>
      <c r="G110" s="7">
        <v>0</v>
      </c>
      <c r="H110" s="8">
        <v>2643</v>
      </c>
      <c r="I110" s="9" t="s">
        <v>920</v>
      </c>
      <c r="J110" s="31"/>
      <c r="K110" s="8">
        <f xml:space="preserve"> H110*J110</f>
        <v>0</v>
      </c>
      <c r="L110" s="8">
        <v>0</v>
      </c>
      <c r="M110" s="10"/>
      <c r="N110" s="10"/>
      <c r="O110" s="10"/>
      <c r="P110" s="10"/>
    </row>
    <row r="111" spans="1:16" ht="45" customHeight="1" x14ac:dyDescent="0.2">
      <c r="A111" s="6" t="s">
        <v>922</v>
      </c>
      <c r="B111" s="6" t="s">
        <v>39</v>
      </c>
      <c r="C111" s="6" t="s">
        <v>2013</v>
      </c>
      <c r="D111" s="6" t="s">
        <v>1967</v>
      </c>
      <c r="E111" s="11" t="s">
        <v>2201</v>
      </c>
      <c r="F111" s="7" t="s">
        <v>2200</v>
      </c>
      <c r="G111" s="7">
        <v>0</v>
      </c>
      <c r="H111" s="8">
        <v>2643</v>
      </c>
      <c r="I111" s="9" t="s">
        <v>920</v>
      </c>
      <c r="J111" s="31"/>
      <c r="K111" s="8">
        <f xml:space="preserve"> H111*J111</f>
        <v>0</v>
      </c>
      <c r="L111" s="8">
        <v>0</v>
      </c>
      <c r="M111" s="10"/>
      <c r="N111" s="10"/>
      <c r="O111" s="10"/>
      <c r="P111" s="10"/>
    </row>
    <row r="112" spans="1:16" ht="45" customHeight="1" x14ac:dyDescent="0.2">
      <c r="A112" s="6" t="s">
        <v>922</v>
      </c>
      <c r="B112" s="6" t="s">
        <v>39</v>
      </c>
      <c r="C112" s="6" t="s">
        <v>2013</v>
      </c>
      <c r="D112" s="6" t="s">
        <v>1967</v>
      </c>
      <c r="E112" s="11" t="s">
        <v>2203</v>
      </c>
      <c r="F112" s="7" t="s">
        <v>2202</v>
      </c>
      <c r="G112" s="7">
        <v>0</v>
      </c>
      <c r="H112" s="8">
        <v>2643</v>
      </c>
      <c r="I112" s="9" t="s">
        <v>920</v>
      </c>
      <c r="J112" s="31"/>
      <c r="K112" s="8">
        <f xml:space="preserve"> H112*J112</f>
        <v>0</v>
      </c>
      <c r="L112" s="8">
        <v>0</v>
      </c>
      <c r="M112" s="10"/>
      <c r="N112" s="10"/>
      <c r="O112" s="10"/>
      <c r="P112" s="10"/>
    </row>
    <row r="113" spans="1:16" ht="45" customHeight="1" x14ac:dyDescent="0.2">
      <c r="A113" s="6" t="s">
        <v>922</v>
      </c>
      <c r="B113" s="6" t="s">
        <v>39</v>
      </c>
      <c r="C113" s="6" t="s">
        <v>2013</v>
      </c>
      <c r="D113" s="6" t="s">
        <v>1967</v>
      </c>
      <c r="E113" s="11" t="s">
        <v>2205</v>
      </c>
      <c r="F113" s="7" t="s">
        <v>2204</v>
      </c>
      <c r="G113" s="7">
        <v>0</v>
      </c>
      <c r="H113" s="8">
        <v>2643</v>
      </c>
      <c r="I113" s="9" t="s">
        <v>920</v>
      </c>
      <c r="J113" s="31"/>
      <c r="K113" s="8">
        <f xml:space="preserve"> H113*J113</f>
        <v>0</v>
      </c>
      <c r="L113" s="8">
        <v>0</v>
      </c>
      <c r="M113" s="10"/>
      <c r="N113" s="10"/>
      <c r="O113" s="10"/>
      <c r="P113" s="10"/>
    </row>
    <row r="114" spans="1:16" ht="45" customHeight="1" x14ac:dyDescent="0.2">
      <c r="A114" s="6" t="s">
        <v>922</v>
      </c>
      <c r="B114" s="6" t="s">
        <v>39</v>
      </c>
      <c r="C114" s="6" t="s">
        <v>2013</v>
      </c>
      <c r="D114" s="6" t="s">
        <v>1967</v>
      </c>
      <c r="E114" s="11" t="s">
        <v>2207</v>
      </c>
      <c r="F114" s="7" t="s">
        <v>2206</v>
      </c>
      <c r="G114" s="7">
        <v>0</v>
      </c>
      <c r="H114" s="8">
        <v>2643</v>
      </c>
      <c r="I114" s="9" t="s">
        <v>920</v>
      </c>
      <c r="J114" s="31"/>
      <c r="K114" s="8">
        <f xml:space="preserve"> H114*J114</f>
        <v>0</v>
      </c>
      <c r="L114" s="8">
        <v>0</v>
      </c>
      <c r="M114" s="10"/>
      <c r="N114" s="10"/>
      <c r="O114" s="10"/>
      <c r="P114" s="10"/>
    </row>
    <row r="115" spans="1:16" ht="45" customHeight="1" x14ac:dyDescent="0.2">
      <c r="A115" s="6" t="s">
        <v>922</v>
      </c>
      <c r="B115" s="6" t="s">
        <v>39</v>
      </c>
      <c r="C115" s="6" t="s">
        <v>2013</v>
      </c>
      <c r="D115" s="6" t="s">
        <v>1967</v>
      </c>
      <c r="E115" s="11" t="s">
        <v>2209</v>
      </c>
      <c r="F115" s="7" t="s">
        <v>2208</v>
      </c>
      <c r="G115" s="7">
        <v>0</v>
      </c>
      <c r="H115" s="8">
        <v>2643</v>
      </c>
      <c r="I115" s="9" t="s">
        <v>920</v>
      </c>
      <c r="J115" s="31"/>
      <c r="K115" s="8">
        <f xml:space="preserve"> H115*J115</f>
        <v>0</v>
      </c>
      <c r="L115" s="8">
        <v>0</v>
      </c>
      <c r="M115" s="10"/>
      <c r="N115" s="10"/>
      <c r="O115" s="10"/>
      <c r="P115" s="10"/>
    </row>
    <row r="116" spans="1:16" ht="45" customHeight="1" x14ac:dyDescent="0.2">
      <c r="A116" s="6" t="s">
        <v>922</v>
      </c>
      <c r="B116" s="6" t="s">
        <v>39</v>
      </c>
      <c r="C116" s="6" t="s">
        <v>2013</v>
      </c>
      <c r="D116" s="6" t="s">
        <v>1967</v>
      </c>
      <c r="E116" s="11" t="s">
        <v>2211</v>
      </c>
      <c r="F116" s="7" t="s">
        <v>2210</v>
      </c>
      <c r="G116" s="7">
        <v>0</v>
      </c>
      <c r="H116" s="8">
        <v>2643</v>
      </c>
      <c r="I116" s="9" t="s">
        <v>920</v>
      </c>
      <c r="J116" s="31"/>
      <c r="K116" s="8">
        <f xml:space="preserve"> H116*J116</f>
        <v>0</v>
      </c>
      <c r="L116" s="8">
        <v>0</v>
      </c>
      <c r="M116" s="10"/>
      <c r="N116" s="10"/>
      <c r="O116" s="10"/>
      <c r="P116" s="10"/>
    </row>
    <row r="117" spans="1:16" ht="45" customHeight="1" x14ac:dyDescent="0.2">
      <c r="A117" s="6" t="s">
        <v>922</v>
      </c>
      <c r="B117" s="6" t="s">
        <v>39</v>
      </c>
      <c r="C117" s="6" t="s">
        <v>2013</v>
      </c>
      <c r="D117" s="6" t="s">
        <v>1967</v>
      </c>
      <c r="E117" s="11" t="s">
        <v>2213</v>
      </c>
      <c r="F117" s="7" t="s">
        <v>2212</v>
      </c>
      <c r="G117" s="7">
        <v>0</v>
      </c>
      <c r="H117" s="8">
        <v>2643</v>
      </c>
      <c r="I117" s="9" t="s">
        <v>920</v>
      </c>
      <c r="J117" s="31"/>
      <c r="K117" s="8">
        <f xml:space="preserve"> H117*J117</f>
        <v>0</v>
      </c>
      <c r="L117" s="8">
        <v>0</v>
      </c>
      <c r="M117" s="10"/>
      <c r="N117" s="10"/>
      <c r="O117" s="10"/>
      <c r="P117" s="10"/>
    </row>
    <row r="118" spans="1:16" ht="45" customHeight="1" x14ac:dyDescent="0.2">
      <c r="A118" s="6" t="s">
        <v>922</v>
      </c>
      <c r="B118" s="6" t="s">
        <v>39</v>
      </c>
      <c r="C118" s="6" t="s">
        <v>2013</v>
      </c>
      <c r="D118" s="6" t="s">
        <v>1967</v>
      </c>
      <c r="E118" s="11" t="s">
        <v>2215</v>
      </c>
      <c r="F118" s="7" t="s">
        <v>2214</v>
      </c>
      <c r="G118" s="7">
        <v>0</v>
      </c>
      <c r="H118" s="8">
        <v>2643</v>
      </c>
      <c r="I118" s="9" t="s">
        <v>920</v>
      </c>
      <c r="J118" s="31"/>
      <c r="K118" s="8">
        <f xml:space="preserve"> H118*J118</f>
        <v>0</v>
      </c>
      <c r="L118" s="8">
        <v>0</v>
      </c>
      <c r="M118" s="10"/>
      <c r="N118" s="10"/>
      <c r="O118" s="10"/>
      <c r="P118" s="10"/>
    </row>
    <row r="119" spans="1:16" ht="45" customHeight="1" x14ac:dyDescent="0.2">
      <c r="A119" s="6" t="s">
        <v>922</v>
      </c>
      <c r="B119" s="6" t="s">
        <v>39</v>
      </c>
      <c r="C119" s="6" t="s">
        <v>2013</v>
      </c>
      <c r="D119" s="6" t="s">
        <v>1967</v>
      </c>
      <c r="E119" s="11" t="s">
        <v>2217</v>
      </c>
      <c r="F119" s="7" t="s">
        <v>2216</v>
      </c>
      <c r="G119" s="7">
        <v>0</v>
      </c>
      <c r="H119" s="8">
        <v>2643</v>
      </c>
      <c r="I119" s="9" t="s">
        <v>920</v>
      </c>
      <c r="J119" s="31"/>
      <c r="K119" s="8">
        <f xml:space="preserve"> H119*J119</f>
        <v>0</v>
      </c>
      <c r="L119" s="8">
        <v>0</v>
      </c>
      <c r="M119" s="10"/>
      <c r="N119" s="10"/>
      <c r="O119" s="10"/>
      <c r="P119" s="10"/>
    </row>
    <row r="120" spans="1:16" ht="45" customHeight="1" x14ac:dyDescent="0.2">
      <c r="A120" s="6" t="s">
        <v>922</v>
      </c>
      <c r="B120" s="6" t="s">
        <v>39</v>
      </c>
      <c r="C120" s="6" t="s">
        <v>2013</v>
      </c>
      <c r="D120" s="6" t="s">
        <v>1967</v>
      </c>
      <c r="E120" s="11" t="s">
        <v>2219</v>
      </c>
      <c r="F120" s="7" t="s">
        <v>2218</v>
      </c>
      <c r="G120" s="7">
        <v>0</v>
      </c>
      <c r="H120" s="8">
        <v>2643</v>
      </c>
      <c r="I120" s="9" t="s">
        <v>920</v>
      </c>
      <c r="J120" s="31"/>
      <c r="K120" s="8">
        <f xml:space="preserve"> H120*J120</f>
        <v>0</v>
      </c>
      <c r="L120" s="8">
        <v>0</v>
      </c>
      <c r="M120" s="10"/>
      <c r="N120" s="10"/>
      <c r="O120" s="10"/>
      <c r="P120" s="10"/>
    </row>
    <row r="121" spans="1:16" ht="45" customHeight="1" x14ac:dyDescent="0.2">
      <c r="A121" s="6" t="s">
        <v>922</v>
      </c>
      <c r="B121" s="6" t="s">
        <v>39</v>
      </c>
      <c r="C121" s="6" t="s">
        <v>2013</v>
      </c>
      <c r="D121" s="6" t="s">
        <v>1967</v>
      </c>
      <c r="E121" s="11" t="s">
        <v>2221</v>
      </c>
      <c r="F121" s="7" t="s">
        <v>2220</v>
      </c>
      <c r="G121" s="7">
        <v>0</v>
      </c>
      <c r="H121" s="8">
        <v>2643</v>
      </c>
      <c r="I121" s="9" t="s">
        <v>920</v>
      </c>
      <c r="J121" s="31"/>
      <c r="K121" s="8">
        <f xml:space="preserve"> H121*J121</f>
        <v>0</v>
      </c>
      <c r="L121" s="8">
        <v>0</v>
      </c>
      <c r="M121" s="10"/>
      <c r="N121" s="10"/>
      <c r="O121" s="10"/>
      <c r="P121" s="10"/>
    </row>
    <row r="122" spans="1:16" ht="45" customHeight="1" x14ac:dyDescent="0.2">
      <c r="A122" s="6" t="s">
        <v>922</v>
      </c>
      <c r="B122" s="6" t="s">
        <v>39</v>
      </c>
      <c r="C122" s="6" t="s">
        <v>2013</v>
      </c>
      <c r="D122" s="6" t="s">
        <v>1967</v>
      </c>
      <c r="E122" s="11" t="s">
        <v>2223</v>
      </c>
      <c r="F122" s="7" t="s">
        <v>2222</v>
      </c>
      <c r="G122" s="7">
        <v>0</v>
      </c>
      <c r="H122" s="8">
        <v>2448</v>
      </c>
      <c r="I122" s="9" t="s">
        <v>920</v>
      </c>
      <c r="J122" s="31"/>
      <c r="K122" s="8">
        <f xml:space="preserve"> H122*J122</f>
        <v>0</v>
      </c>
      <c r="L122" s="8">
        <v>0</v>
      </c>
      <c r="M122" s="10"/>
      <c r="N122" s="10"/>
      <c r="O122" s="10"/>
      <c r="P122" s="10"/>
    </row>
    <row r="123" spans="1:16" ht="45" customHeight="1" x14ac:dyDescent="0.2">
      <c r="A123" s="6" t="s">
        <v>922</v>
      </c>
      <c r="B123" s="6" t="s">
        <v>39</v>
      </c>
      <c r="C123" s="6" t="s">
        <v>2013</v>
      </c>
      <c r="D123" s="6" t="s">
        <v>1967</v>
      </c>
      <c r="E123" s="11" t="s">
        <v>2225</v>
      </c>
      <c r="F123" s="7" t="s">
        <v>2224</v>
      </c>
      <c r="G123" s="7">
        <v>0</v>
      </c>
      <c r="H123" s="8">
        <v>2448</v>
      </c>
      <c r="I123" s="9" t="s">
        <v>920</v>
      </c>
      <c r="J123" s="31"/>
      <c r="K123" s="8">
        <f xml:space="preserve"> H123*J123</f>
        <v>0</v>
      </c>
      <c r="L123" s="8">
        <v>0</v>
      </c>
      <c r="M123" s="10"/>
      <c r="N123" s="10"/>
      <c r="O123" s="10"/>
      <c r="P123" s="10"/>
    </row>
    <row r="124" spans="1:16" ht="45" customHeight="1" x14ac:dyDescent="0.2">
      <c r="A124" s="6" t="s">
        <v>922</v>
      </c>
      <c r="B124" s="6" t="s">
        <v>39</v>
      </c>
      <c r="C124" s="6" t="s">
        <v>2013</v>
      </c>
      <c r="D124" s="6" t="s">
        <v>1967</v>
      </c>
      <c r="E124" s="11" t="s">
        <v>2227</v>
      </c>
      <c r="F124" s="7" t="s">
        <v>2226</v>
      </c>
      <c r="G124" s="7">
        <v>0</v>
      </c>
      <c r="H124" s="8">
        <v>2448</v>
      </c>
      <c r="I124" s="9" t="s">
        <v>920</v>
      </c>
      <c r="J124" s="31"/>
      <c r="K124" s="8">
        <f xml:space="preserve"> H124*J124</f>
        <v>0</v>
      </c>
      <c r="L124" s="8">
        <v>0</v>
      </c>
      <c r="M124" s="10"/>
      <c r="N124" s="10"/>
      <c r="O124" s="10"/>
      <c r="P124" s="10"/>
    </row>
    <row r="125" spans="1:16" ht="45" customHeight="1" x14ac:dyDescent="0.2">
      <c r="A125" s="6" t="s">
        <v>922</v>
      </c>
      <c r="B125" s="6" t="s">
        <v>39</v>
      </c>
      <c r="C125" s="6" t="s">
        <v>2013</v>
      </c>
      <c r="D125" s="6" t="s">
        <v>1967</v>
      </c>
      <c r="E125" s="11" t="s">
        <v>2229</v>
      </c>
      <c r="F125" s="7" t="s">
        <v>2228</v>
      </c>
      <c r="G125" s="7">
        <v>0</v>
      </c>
      <c r="H125" s="8">
        <v>2448</v>
      </c>
      <c r="I125" s="9" t="s">
        <v>920</v>
      </c>
      <c r="J125" s="31"/>
      <c r="K125" s="8">
        <f xml:space="preserve"> H125*J125</f>
        <v>0</v>
      </c>
      <c r="L125" s="8">
        <v>0</v>
      </c>
      <c r="M125" s="10"/>
      <c r="N125" s="10"/>
      <c r="O125" s="10"/>
      <c r="P125" s="10"/>
    </row>
    <row r="126" spans="1:16" ht="45" customHeight="1" x14ac:dyDescent="0.2">
      <c r="A126" s="6" t="s">
        <v>922</v>
      </c>
      <c r="B126" s="6" t="s">
        <v>39</v>
      </c>
      <c r="C126" s="6" t="s">
        <v>2013</v>
      </c>
      <c r="D126" s="6" t="s">
        <v>1967</v>
      </c>
      <c r="E126" s="11" t="s">
        <v>2231</v>
      </c>
      <c r="F126" s="7" t="s">
        <v>2230</v>
      </c>
      <c r="G126" s="7">
        <v>0</v>
      </c>
      <c r="H126" s="8">
        <v>2643</v>
      </c>
      <c r="I126" s="9" t="s">
        <v>920</v>
      </c>
      <c r="J126" s="31"/>
      <c r="K126" s="8">
        <f xml:space="preserve"> H126*J126</f>
        <v>0</v>
      </c>
      <c r="L126" s="8">
        <v>0</v>
      </c>
      <c r="M126" s="10"/>
      <c r="N126" s="10"/>
      <c r="O126" s="10"/>
      <c r="P126" s="10"/>
    </row>
    <row r="127" spans="1:16" ht="45" customHeight="1" x14ac:dyDescent="0.2">
      <c r="A127" s="6" t="s">
        <v>922</v>
      </c>
      <c r="B127" s="6" t="s">
        <v>39</v>
      </c>
      <c r="C127" s="6" t="s">
        <v>2013</v>
      </c>
      <c r="D127" s="6" t="s">
        <v>1967</v>
      </c>
      <c r="E127" s="11" t="s">
        <v>2233</v>
      </c>
      <c r="F127" s="7" t="s">
        <v>2232</v>
      </c>
      <c r="G127" s="7">
        <v>0</v>
      </c>
      <c r="H127" s="8">
        <v>2643</v>
      </c>
      <c r="I127" s="9" t="s">
        <v>920</v>
      </c>
      <c r="J127" s="31"/>
      <c r="K127" s="8">
        <f xml:space="preserve"> H127*J127</f>
        <v>0</v>
      </c>
      <c r="L127" s="8">
        <v>0</v>
      </c>
      <c r="M127" s="10"/>
      <c r="N127" s="10"/>
      <c r="O127" s="10"/>
      <c r="P127" s="10"/>
    </row>
    <row r="128" spans="1:16" ht="45" customHeight="1" x14ac:dyDescent="0.2">
      <c r="A128" s="6" t="s">
        <v>2235</v>
      </c>
      <c r="B128" s="6" t="s">
        <v>39</v>
      </c>
      <c r="C128" s="6" t="s">
        <v>2237</v>
      </c>
      <c r="D128" s="6" t="s">
        <v>1967</v>
      </c>
      <c r="E128" s="11" t="s">
        <v>2236</v>
      </c>
      <c r="F128" s="7" t="s">
        <v>2234</v>
      </c>
      <c r="G128" s="7">
        <v>0</v>
      </c>
      <c r="H128" s="8">
        <v>3978</v>
      </c>
      <c r="I128" s="9" t="s">
        <v>40</v>
      </c>
      <c r="J128" s="31"/>
      <c r="K128" s="8">
        <f xml:space="preserve"> H128*J128</f>
        <v>0</v>
      </c>
      <c r="L128" s="8">
        <v>0</v>
      </c>
      <c r="M128" s="10"/>
      <c r="N128" s="10"/>
      <c r="O128" s="10"/>
      <c r="P128" s="10"/>
    </row>
    <row r="129" spans="1:16" ht="45" customHeight="1" x14ac:dyDescent="0.2">
      <c r="A129" s="6" t="s">
        <v>2239</v>
      </c>
      <c r="B129" s="6" t="s">
        <v>39</v>
      </c>
      <c r="C129" s="6" t="s">
        <v>2237</v>
      </c>
      <c r="D129" s="6" t="s">
        <v>1967</v>
      </c>
      <c r="E129" s="11" t="s">
        <v>2240</v>
      </c>
      <c r="F129" s="7" t="s">
        <v>2238</v>
      </c>
      <c r="G129" s="7">
        <v>0</v>
      </c>
      <c r="H129" s="8">
        <v>3978</v>
      </c>
      <c r="I129" s="9" t="s">
        <v>40</v>
      </c>
      <c r="J129" s="31"/>
      <c r="K129" s="8">
        <f xml:space="preserve"> H129*J129</f>
        <v>0</v>
      </c>
      <c r="L129" s="8">
        <v>0</v>
      </c>
      <c r="M129" s="10"/>
      <c r="N129" s="10"/>
      <c r="O129" s="10"/>
      <c r="P129" s="10"/>
    </row>
    <row r="130" spans="1:16" ht="45" customHeight="1" x14ac:dyDescent="0.2">
      <c r="A130" s="6" t="s">
        <v>2242</v>
      </c>
      <c r="B130" s="6" t="s">
        <v>39</v>
      </c>
      <c r="C130" s="6" t="s">
        <v>2237</v>
      </c>
      <c r="D130" s="6" t="s">
        <v>1967</v>
      </c>
      <c r="E130" s="11" t="s">
        <v>2243</v>
      </c>
      <c r="F130" s="7" t="s">
        <v>2241</v>
      </c>
      <c r="G130" s="7">
        <v>0</v>
      </c>
      <c r="H130" s="8">
        <v>3978</v>
      </c>
      <c r="I130" s="9" t="s">
        <v>40</v>
      </c>
      <c r="J130" s="31"/>
      <c r="K130" s="8">
        <f xml:space="preserve"> H130*J130</f>
        <v>0</v>
      </c>
      <c r="L130" s="8">
        <v>0</v>
      </c>
      <c r="M130" s="10"/>
      <c r="N130" s="10"/>
      <c r="O130" s="10"/>
      <c r="P130" s="10"/>
    </row>
    <row r="131" spans="1:16" ht="45" customHeight="1" x14ac:dyDescent="0.2">
      <c r="A131" s="6" t="s">
        <v>2245</v>
      </c>
      <c r="B131" s="6" t="s">
        <v>39</v>
      </c>
      <c r="C131" s="6" t="s">
        <v>2237</v>
      </c>
      <c r="D131" s="6" t="s">
        <v>1967</v>
      </c>
      <c r="E131" s="11" t="s">
        <v>2246</v>
      </c>
      <c r="F131" s="7" t="s">
        <v>2244</v>
      </c>
      <c r="G131" s="7">
        <v>0</v>
      </c>
      <c r="H131" s="8">
        <v>3978</v>
      </c>
      <c r="I131" s="9" t="s">
        <v>40</v>
      </c>
      <c r="J131" s="31"/>
      <c r="K131" s="8">
        <f xml:space="preserve"> H131*J131</f>
        <v>0</v>
      </c>
      <c r="L131" s="8">
        <v>0</v>
      </c>
      <c r="M131" s="10"/>
      <c r="N131" s="10"/>
      <c r="O131" s="10"/>
      <c r="P131" s="10"/>
    </row>
    <row r="132" spans="1:16" ht="45" customHeight="1" x14ac:dyDescent="0.2">
      <c r="A132" s="6" t="s">
        <v>2248</v>
      </c>
      <c r="B132" s="6" t="s">
        <v>39</v>
      </c>
      <c r="C132" s="6" t="s">
        <v>2237</v>
      </c>
      <c r="D132" s="6" t="s">
        <v>1967</v>
      </c>
      <c r="E132" s="11" t="s">
        <v>2249</v>
      </c>
      <c r="F132" s="7" t="s">
        <v>2247</v>
      </c>
      <c r="G132" s="7">
        <v>0</v>
      </c>
      <c r="H132" s="8">
        <v>3747</v>
      </c>
      <c r="I132" s="9" t="s">
        <v>40</v>
      </c>
      <c r="J132" s="31"/>
      <c r="K132" s="8">
        <f xml:space="preserve"> H132*J132</f>
        <v>0</v>
      </c>
      <c r="L132" s="8">
        <v>0</v>
      </c>
      <c r="M132" s="10"/>
      <c r="N132" s="10"/>
      <c r="O132" s="10"/>
      <c r="P132" s="10"/>
    </row>
    <row r="133" spans="1:16" ht="45" customHeight="1" x14ac:dyDescent="0.2">
      <c r="A133" s="6" t="s">
        <v>2251</v>
      </c>
      <c r="B133" s="6" t="s">
        <v>39</v>
      </c>
      <c r="C133" s="6" t="s">
        <v>2237</v>
      </c>
      <c r="D133" s="6" t="s">
        <v>1967</v>
      </c>
      <c r="E133" s="11" t="s">
        <v>2252</v>
      </c>
      <c r="F133" s="7" t="s">
        <v>2250</v>
      </c>
      <c r="G133" s="7">
        <v>0</v>
      </c>
      <c r="H133" s="8">
        <v>3747</v>
      </c>
      <c r="I133" s="9" t="s">
        <v>40</v>
      </c>
      <c r="J133" s="31"/>
      <c r="K133" s="8">
        <f xml:space="preserve"> H133*J133</f>
        <v>0</v>
      </c>
      <c r="L133" s="8">
        <v>0</v>
      </c>
      <c r="M133" s="10"/>
      <c r="N133" s="10"/>
      <c r="O133" s="10"/>
      <c r="P133" s="10"/>
    </row>
    <row r="134" spans="1:16" ht="45" customHeight="1" x14ac:dyDescent="0.2">
      <c r="A134" s="6" t="s">
        <v>2254</v>
      </c>
      <c r="B134" s="6" t="s">
        <v>39</v>
      </c>
      <c r="C134" s="6" t="s">
        <v>2237</v>
      </c>
      <c r="D134" s="6" t="s">
        <v>1967</v>
      </c>
      <c r="E134" s="11" t="s">
        <v>2255</v>
      </c>
      <c r="F134" s="7" t="s">
        <v>2253</v>
      </c>
      <c r="G134" s="7">
        <v>0</v>
      </c>
      <c r="H134" s="8">
        <v>2732</v>
      </c>
      <c r="I134" s="9" t="s">
        <v>40</v>
      </c>
      <c r="J134" s="31"/>
      <c r="K134" s="8">
        <f xml:space="preserve"> H134*J134</f>
        <v>0</v>
      </c>
      <c r="L134" s="8">
        <v>0</v>
      </c>
      <c r="M134" s="10"/>
      <c r="N134" s="10"/>
      <c r="O134" s="10"/>
      <c r="P134" s="10"/>
    </row>
    <row r="135" spans="1:16" ht="45" customHeight="1" x14ac:dyDescent="0.2">
      <c r="A135" s="6" t="s">
        <v>2257</v>
      </c>
      <c r="B135" s="6" t="s">
        <v>39</v>
      </c>
      <c r="C135" s="6" t="s">
        <v>2237</v>
      </c>
      <c r="D135" s="6" t="s">
        <v>1967</v>
      </c>
      <c r="E135" s="11" t="s">
        <v>2258</v>
      </c>
      <c r="F135" s="7" t="s">
        <v>2256</v>
      </c>
      <c r="G135" s="7">
        <v>0</v>
      </c>
      <c r="H135" s="8">
        <v>2732</v>
      </c>
      <c r="I135" s="9" t="s">
        <v>920</v>
      </c>
      <c r="J135" s="31"/>
      <c r="K135" s="8">
        <f xml:space="preserve"> H135*J135</f>
        <v>0</v>
      </c>
      <c r="L135" s="8">
        <v>0</v>
      </c>
      <c r="M135" s="10"/>
      <c r="N135" s="10"/>
      <c r="O135" s="10"/>
      <c r="P135" s="10"/>
    </row>
    <row r="136" spans="1:16" ht="45" customHeight="1" x14ac:dyDescent="0.2">
      <c r="A136" s="6" t="s">
        <v>2260</v>
      </c>
      <c r="B136" s="6" t="s">
        <v>39</v>
      </c>
      <c r="C136" s="6" t="s">
        <v>2237</v>
      </c>
      <c r="D136" s="6" t="s">
        <v>1967</v>
      </c>
      <c r="E136" s="11" t="s">
        <v>2261</v>
      </c>
      <c r="F136" s="7" t="s">
        <v>2259</v>
      </c>
      <c r="G136" s="7">
        <v>0</v>
      </c>
      <c r="H136" s="8">
        <v>2643</v>
      </c>
      <c r="I136" s="9" t="s">
        <v>920</v>
      </c>
      <c r="J136" s="31"/>
      <c r="K136" s="8">
        <f xml:space="preserve"> H136*J136</f>
        <v>0</v>
      </c>
      <c r="L136" s="8">
        <v>0</v>
      </c>
      <c r="M136" s="10"/>
      <c r="N136" s="10"/>
      <c r="O136" s="10"/>
      <c r="P136" s="10"/>
    </row>
    <row r="137" spans="1:16" ht="45" customHeight="1" x14ac:dyDescent="0.2">
      <c r="A137" s="6" t="s">
        <v>922</v>
      </c>
      <c r="B137" s="6" t="s">
        <v>39</v>
      </c>
      <c r="C137" s="6" t="s">
        <v>2237</v>
      </c>
      <c r="D137" s="6" t="s">
        <v>1967</v>
      </c>
      <c r="E137" s="11" t="s">
        <v>2263</v>
      </c>
      <c r="F137" s="7" t="s">
        <v>2262</v>
      </c>
      <c r="G137" s="7">
        <v>0</v>
      </c>
      <c r="H137" s="8">
        <v>1727</v>
      </c>
      <c r="I137" s="9" t="s">
        <v>40</v>
      </c>
      <c r="J137" s="31"/>
      <c r="K137" s="8">
        <f xml:space="preserve"> H137*J137</f>
        <v>0</v>
      </c>
      <c r="L137" s="8">
        <v>0</v>
      </c>
      <c r="M137" s="10"/>
      <c r="N137" s="10"/>
      <c r="O137" s="10"/>
      <c r="P137" s="10"/>
    </row>
    <row r="138" spans="1:16" ht="45" customHeight="1" x14ac:dyDescent="0.2">
      <c r="A138" s="6" t="s">
        <v>922</v>
      </c>
      <c r="B138" s="6" t="s">
        <v>39</v>
      </c>
      <c r="C138" s="6" t="s">
        <v>2237</v>
      </c>
      <c r="D138" s="6" t="s">
        <v>1967</v>
      </c>
      <c r="E138" s="11" t="s">
        <v>2265</v>
      </c>
      <c r="F138" s="7" t="s">
        <v>2264</v>
      </c>
      <c r="G138" s="7">
        <v>0</v>
      </c>
      <c r="H138" s="8">
        <v>1727</v>
      </c>
      <c r="I138" s="9" t="s">
        <v>40</v>
      </c>
      <c r="J138" s="31"/>
      <c r="K138" s="8">
        <f xml:space="preserve"> H138*J138</f>
        <v>0</v>
      </c>
      <c r="L138" s="8">
        <v>0</v>
      </c>
      <c r="M138" s="10"/>
      <c r="N138" s="10"/>
      <c r="O138" s="10"/>
      <c r="P138" s="10"/>
    </row>
    <row r="139" spans="1:16" ht="45" customHeight="1" x14ac:dyDescent="0.2">
      <c r="A139" s="6" t="s">
        <v>922</v>
      </c>
      <c r="B139" s="6" t="s">
        <v>39</v>
      </c>
      <c r="C139" s="6" t="s">
        <v>2237</v>
      </c>
      <c r="D139" s="6" t="s">
        <v>1967</v>
      </c>
      <c r="E139" s="11" t="s">
        <v>2267</v>
      </c>
      <c r="F139" s="7" t="s">
        <v>2266</v>
      </c>
      <c r="G139" s="7">
        <v>0</v>
      </c>
      <c r="H139" s="8">
        <v>1727</v>
      </c>
      <c r="I139" s="9" t="s">
        <v>40</v>
      </c>
      <c r="J139" s="31"/>
      <c r="K139" s="8">
        <f xml:space="preserve"> H139*J139</f>
        <v>0</v>
      </c>
      <c r="L139" s="8">
        <v>0</v>
      </c>
      <c r="M139" s="10"/>
      <c r="N139" s="10"/>
      <c r="O139" s="10"/>
      <c r="P139" s="10"/>
    </row>
    <row r="140" spans="1:16" ht="45" customHeight="1" x14ac:dyDescent="0.2">
      <c r="A140" s="6" t="s">
        <v>922</v>
      </c>
      <c r="B140" s="6" t="s">
        <v>39</v>
      </c>
      <c r="C140" s="6" t="s">
        <v>2237</v>
      </c>
      <c r="D140" s="6" t="s">
        <v>1967</v>
      </c>
      <c r="E140" s="11" t="s">
        <v>2269</v>
      </c>
      <c r="F140" s="7" t="s">
        <v>2268</v>
      </c>
      <c r="G140" s="7">
        <v>0</v>
      </c>
      <c r="H140" s="8">
        <v>1727</v>
      </c>
      <c r="I140" s="9" t="s">
        <v>40</v>
      </c>
      <c r="J140" s="31"/>
      <c r="K140" s="8">
        <f xml:space="preserve"> H140*J140</f>
        <v>0</v>
      </c>
      <c r="L140" s="8">
        <v>0</v>
      </c>
      <c r="M140" s="10"/>
      <c r="N140" s="10"/>
      <c r="O140" s="10"/>
      <c r="P140" s="10"/>
    </row>
    <row r="141" spans="1:16" ht="45" customHeight="1" x14ac:dyDescent="0.2">
      <c r="A141" s="6" t="s">
        <v>922</v>
      </c>
      <c r="B141" s="6" t="s">
        <v>39</v>
      </c>
      <c r="C141" s="6" t="s">
        <v>2272</v>
      </c>
      <c r="D141" s="6" t="s">
        <v>1967</v>
      </c>
      <c r="E141" s="11" t="s">
        <v>2271</v>
      </c>
      <c r="F141" s="7" t="s">
        <v>2270</v>
      </c>
      <c r="G141" s="7">
        <v>0</v>
      </c>
      <c r="H141" s="8">
        <v>324</v>
      </c>
      <c r="I141" s="9" t="s">
        <v>40</v>
      </c>
      <c r="J141" s="31"/>
      <c r="K141" s="8">
        <f xml:space="preserve"> H141*J141</f>
        <v>0</v>
      </c>
      <c r="L141" s="8">
        <v>0</v>
      </c>
      <c r="M141" s="10"/>
      <c r="N141" s="10"/>
      <c r="O141" s="10"/>
      <c r="P141" s="10"/>
    </row>
    <row r="142" spans="1:16" ht="45" customHeight="1" x14ac:dyDescent="0.2">
      <c r="A142" s="6" t="s">
        <v>922</v>
      </c>
      <c r="B142" s="6" t="s">
        <v>39</v>
      </c>
      <c r="C142" s="6" t="s">
        <v>2272</v>
      </c>
      <c r="D142" s="6" t="s">
        <v>1967</v>
      </c>
      <c r="E142" s="11" t="s">
        <v>2274</v>
      </c>
      <c r="F142" s="7" t="s">
        <v>2273</v>
      </c>
      <c r="G142" s="7">
        <v>0</v>
      </c>
      <c r="H142" s="8">
        <v>864</v>
      </c>
      <c r="I142" s="9" t="s">
        <v>40</v>
      </c>
      <c r="J142" s="31"/>
      <c r="K142" s="8">
        <f xml:space="preserve"> H142*J142</f>
        <v>0</v>
      </c>
      <c r="L142" s="8">
        <v>0</v>
      </c>
      <c r="M142" s="10"/>
      <c r="N142" s="10"/>
      <c r="O142" s="10"/>
      <c r="P142" s="10"/>
    </row>
    <row r="143" spans="1:16" ht="45" customHeight="1" x14ac:dyDescent="0.2">
      <c r="A143" s="6" t="s">
        <v>922</v>
      </c>
      <c r="B143" s="6" t="s">
        <v>39</v>
      </c>
      <c r="C143" s="6" t="s">
        <v>2272</v>
      </c>
      <c r="D143" s="6" t="s">
        <v>1967</v>
      </c>
      <c r="E143" s="11" t="s">
        <v>2276</v>
      </c>
      <c r="F143" s="7" t="s">
        <v>2275</v>
      </c>
      <c r="G143" s="7">
        <v>0</v>
      </c>
      <c r="H143" s="8">
        <v>1260</v>
      </c>
      <c r="I143" s="9" t="s">
        <v>920</v>
      </c>
      <c r="J143" s="31"/>
      <c r="K143" s="8">
        <f xml:space="preserve"> H143*J143</f>
        <v>0</v>
      </c>
      <c r="L143" s="8">
        <v>0</v>
      </c>
      <c r="M143" s="10"/>
      <c r="N143" s="10"/>
      <c r="O143" s="10"/>
      <c r="P143" s="10"/>
    </row>
    <row r="144" spans="1:16" ht="45" customHeight="1" x14ac:dyDescent="0.2">
      <c r="A144" s="6" t="s">
        <v>922</v>
      </c>
      <c r="B144" s="6" t="s">
        <v>39</v>
      </c>
      <c r="C144" s="6" t="s">
        <v>2279</v>
      </c>
      <c r="D144" s="6" t="s">
        <v>1967</v>
      </c>
      <c r="E144" s="11" t="s">
        <v>2278</v>
      </c>
      <c r="F144" s="7" t="s">
        <v>2277</v>
      </c>
      <c r="G144" s="7">
        <v>0</v>
      </c>
      <c r="H144" s="8">
        <v>17556</v>
      </c>
      <c r="I144" s="9" t="s">
        <v>920</v>
      </c>
      <c r="J144" s="31"/>
      <c r="K144" s="8">
        <f xml:space="preserve"> H144*J144</f>
        <v>0</v>
      </c>
      <c r="L144" s="8">
        <v>0</v>
      </c>
      <c r="M144" s="10"/>
      <c r="N144" s="10"/>
      <c r="O144" s="10"/>
      <c r="P144" s="10"/>
    </row>
    <row r="145" spans="1:16" ht="45" customHeight="1" x14ac:dyDescent="0.2">
      <c r="A145" s="6" t="s">
        <v>922</v>
      </c>
      <c r="B145" s="6" t="s">
        <v>39</v>
      </c>
      <c r="C145" s="6" t="s">
        <v>2279</v>
      </c>
      <c r="D145" s="6" t="s">
        <v>1967</v>
      </c>
      <c r="E145" s="11" t="s">
        <v>2281</v>
      </c>
      <c r="F145" s="7" t="s">
        <v>2280</v>
      </c>
      <c r="G145" s="7">
        <v>0</v>
      </c>
      <c r="H145" s="8">
        <v>7858</v>
      </c>
      <c r="I145" s="9" t="s">
        <v>920</v>
      </c>
      <c r="J145" s="31"/>
      <c r="K145" s="8">
        <f xml:space="preserve"> H145*J145</f>
        <v>0</v>
      </c>
      <c r="L145" s="8">
        <v>0</v>
      </c>
      <c r="M145" s="10"/>
      <c r="N145" s="10"/>
      <c r="O145" s="10"/>
      <c r="P145" s="10"/>
    </row>
    <row r="146" spans="1:16" ht="45" customHeight="1" x14ac:dyDescent="0.2">
      <c r="A146" s="6" t="s">
        <v>922</v>
      </c>
      <c r="B146" s="6" t="s">
        <v>39</v>
      </c>
      <c r="C146" s="6" t="s">
        <v>2279</v>
      </c>
      <c r="D146" s="6" t="s">
        <v>1967</v>
      </c>
      <c r="E146" s="11" t="s">
        <v>2283</v>
      </c>
      <c r="F146" s="7" t="s">
        <v>2282</v>
      </c>
      <c r="G146" s="7">
        <v>0</v>
      </c>
      <c r="H146" s="8">
        <v>7119</v>
      </c>
      <c r="I146" s="9" t="s">
        <v>920</v>
      </c>
      <c r="J146" s="31"/>
      <c r="K146" s="8">
        <f xml:space="preserve"> H146*J146</f>
        <v>0</v>
      </c>
      <c r="L146" s="8">
        <v>0</v>
      </c>
      <c r="M146" s="10"/>
      <c r="N146" s="10"/>
      <c r="O146" s="10"/>
      <c r="P146" s="10"/>
    </row>
    <row r="147" spans="1:16" ht="45" customHeight="1" x14ac:dyDescent="0.2">
      <c r="A147" s="6" t="s">
        <v>922</v>
      </c>
      <c r="B147" s="6" t="s">
        <v>39</v>
      </c>
      <c r="C147" s="6" t="s">
        <v>2279</v>
      </c>
      <c r="D147" s="6" t="s">
        <v>1967</v>
      </c>
      <c r="E147" s="11" t="s">
        <v>2285</v>
      </c>
      <c r="F147" s="7" t="s">
        <v>2284</v>
      </c>
      <c r="G147" s="7">
        <v>0</v>
      </c>
      <c r="H147" s="8">
        <v>7119</v>
      </c>
      <c r="I147" s="9" t="s">
        <v>40</v>
      </c>
      <c r="J147" s="31"/>
      <c r="K147" s="8">
        <f xml:space="preserve"> H147*J147</f>
        <v>0</v>
      </c>
      <c r="L147" s="8">
        <v>0</v>
      </c>
      <c r="M147" s="10"/>
      <c r="N147" s="10"/>
      <c r="O147" s="10"/>
      <c r="P147" s="10"/>
    </row>
    <row r="148" spans="1:16" ht="45" customHeight="1" x14ac:dyDescent="0.2">
      <c r="A148" s="6" t="s">
        <v>922</v>
      </c>
      <c r="B148" s="6" t="s">
        <v>39</v>
      </c>
      <c r="C148" s="6" t="s">
        <v>2279</v>
      </c>
      <c r="D148" s="6" t="s">
        <v>1967</v>
      </c>
      <c r="E148" s="11" t="s">
        <v>2287</v>
      </c>
      <c r="F148" s="7" t="s">
        <v>2286</v>
      </c>
      <c r="G148" s="7">
        <v>0</v>
      </c>
      <c r="H148" s="8">
        <v>7119</v>
      </c>
      <c r="I148" s="9" t="s">
        <v>40</v>
      </c>
      <c r="J148" s="31"/>
      <c r="K148" s="8">
        <f xml:space="preserve"> H148*J148</f>
        <v>0</v>
      </c>
      <c r="L148" s="8">
        <v>0</v>
      </c>
      <c r="M148" s="10"/>
      <c r="N148" s="10"/>
      <c r="O148" s="10"/>
      <c r="P148" s="10"/>
    </row>
    <row r="149" spans="1:16" ht="45" customHeight="1" x14ac:dyDescent="0.2">
      <c r="A149" s="6" t="s">
        <v>922</v>
      </c>
      <c r="B149" s="6" t="s">
        <v>39</v>
      </c>
      <c r="C149" s="6" t="s">
        <v>2279</v>
      </c>
      <c r="D149" s="6" t="s">
        <v>1967</v>
      </c>
      <c r="E149" s="11" t="s">
        <v>2289</v>
      </c>
      <c r="F149" s="7" t="s">
        <v>2288</v>
      </c>
      <c r="G149" s="7">
        <v>0</v>
      </c>
      <c r="H149" s="8">
        <v>7119</v>
      </c>
      <c r="I149" s="9" t="s">
        <v>920</v>
      </c>
      <c r="J149" s="31"/>
      <c r="K149" s="8">
        <f xml:space="preserve"> H149*J149</f>
        <v>0</v>
      </c>
      <c r="L149" s="8">
        <v>0</v>
      </c>
      <c r="M149" s="10"/>
      <c r="N149" s="10"/>
      <c r="O149" s="10"/>
      <c r="P149" s="10"/>
    </row>
    <row r="150" spans="1:16" ht="45" customHeight="1" x14ac:dyDescent="0.2">
      <c r="A150" s="6" t="s">
        <v>922</v>
      </c>
      <c r="B150" s="6" t="s">
        <v>39</v>
      </c>
      <c r="C150" s="6" t="s">
        <v>2279</v>
      </c>
      <c r="D150" s="6" t="s">
        <v>1967</v>
      </c>
      <c r="E150" s="11" t="s">
        <v>2291</v>
      </c>
      <c r="F150" s="7" t="s">
        <v>2290</v>
      </c>
      <c r="G150" s="7">
        <v>0</v>
      </c>
      <c r="H150" s="8">
        <v>7119</v>
      </c>
      <c r="I150" s="9" t="s">
        <v>40</v>
      </c>
      <c r="J150" s="31"/>
      <c r="K150" s="8">
        <f xml:space="preserve"> H150*J150</f>
        <v>0</v>
      </c>
      <c r="L150" s="8">
        <v>0</v>
      </c>
      <c r="M150" s="10"/>
      <c r="N150" s="10"/>
      <c r="O150" s="10"/>
      <c r="P150" s="10"/>
    </row>
    <row r="151" spans="1:16" ht="45" customHeight="1" x14ac:dyDescent="0.2">
      <c r="A151" s="6" t="s">
        <v>922</v>
      </c>
      <c r="B151" s="6" t="s">
        <v>39</v>
      </c>
      <c r="C151" s="6" t="s">
        <v>2279</v>
      </c>
      <c r="D151" s="6" t="s">
        <v>1967</v>
      </c>
      <c r="E151" s="11" t="s">
        <v>2293</v>
      </c>
      <c r="F151" s="7" t="s">
        <v>2292</v>
      </c>
      <c r="G151" s="7">
        <v>0</v>
      </c>
      <c r="H151" s="8">
        <v>7119</v>
      </c>
      <c r="I151" s="9" t="s">
        <v>920</v>
      </c>
      <c r="J151" s="31"/>
      <c r="K151" s="8">
        <f xml:space="preserve"> H151*J151</f>
        <v>0</v>
      </c>
      <c r="L151" s="8">
        <v>0</v>
      </c>
      <c r="M151" s="10"/>
      <c r="N151" s="10"/>
      <c r="O151" s="10"/>
      <c r="P151" s="10"/>
    </row>
    <row r="152" spans="1:16" ht="45" customHeight="1" x14ac:dyDescent="0.2">
      <c r="A152" s="6" t="s">
        <v>922</v>
      </c>
      <c r="B152" s="6" t="s">
        <v>39</v>
      </c>
      <c r="C152" s="6" t="s">
        <v>2279</v>
      </c>
      <c r="D152" s="6" t="s">
        <v>1967</v>
      </c>
      <c r="E152" s="11" t="s">
        <v>2295</v>
      </c>
      <c r="F152" s="7" t="s">
        <v>2294</v>
      </c>
      <c r="G152" s="7">
        <v>0</v>
      </c>
      <c r="H152" s="8">
        <v>7119</v>
      </c>
      <c r="I152" s="9" t="s">
        <v>40</v>
      </c>
      <c r="J152" s="31"/>
      <c r="K152" s="8">
        <f xml:space="preserve"> H152*J152</f>
        <v>0</v>
      </c>
      <c r="L152" s="8">
        <v>0</v>
      </c>
      <c r="M152" s="10"/>
      <c r="N152" s="10"/>
      <c r="O152" s="10"/>
      <c r="P152" s="10"/>
    </row>
    <row r="153" spans="1:16" ht="45" customHeight="1" x14ac:dyDescent="0.2">
      <c r="A153" s="6" t="s">
        <v>922</v>
      </c>
      <c r="B153" s="6" t="s">
        <v>39</v>
      </c>
      <c r="C153" s="6" t="s">
        <v>2279</v>
      </c>
      <c r="D153" s="6" t="s">
        <v>1967</v>
      </c>
      <c r="E153" s="11" t="s">
        <v>2297</v>
      </c>
      <c r="F153" s="7" t="s">
        <v>2296</v>
      </c>
      <c r="G153" s="7">
        <v>0</v>
      </c>
      <c r="H153" s="8">
        <v>12575</v>
      </c>
      <c r="I153" s="9" t="s">
        <v>920</v>
      </c>
      <c r="J153" s="31"/>
      <c r="K153" s="8">
        <f xml:space="preserve"> H153*J153</f>
        <v>0</v>
      </c>
      <c r="L153" s="8">
        <v>0</v>
      </c>
      <c r="M153" s="10"/>
      <c r="N153" s="10"/>
      <c r="O153" s="10"/>
      <c r="P153" s="10"/>
    </row>
    <row r="154" spans="1:16" ht="45" customHeight="1" x14ac:dyDescent="0.2">
      <c r="A154" s="6" t="s">
        <v>922</v>
      </c>
      <c r="B154" s="6" t="s">
        <v>39</v>
      </c>
      <c r="C154" s="6" t="s">
        <v>2279</v>
      </c>
      <c r="D154" s="6" t="s">
        <v>1967</v>
      </c>
      <c r="E154" s="11" t="s">
        <v>2299</v>
      </c>
      <c r="F154" s="7" t="s">
        <v>2298</v>
      </c>
      <c r="G154" s="7">
        <v>0</v>
      </c>
      <c r="H154" s="8">
        <v>12575</v>
      </c>
      <c r="I154" s="9" t="s">
        <v>40</v>
      </c>
      <c r="J154" s="31"/>
      <c r="K154" s="8">
        <f xml:space="preserve"> H154*J154</f>
        <v>0</v>
      </c>
      <c r="L154" s="8">
        <v>0</v>
      </c>
      <c r="M154" s="10"/>
      <c r="N154" s="10"/>
      <c r="O154" s="10"/>
      <c r="P154" s="10"/>
    </row>
    <row r="155" spans="1:16" ht="45" customHeight="1" x14ac:dyDescent="0.2">
      <c r="A155" s="6" t="s">
        <v>922</v>
      </c>
      <c r="B155" s="6" t="s">
        <v>39</v>
      </c>
      <c r="C155" s="6" t="s">
        <v>2279</v>
      </c>
      <c r="D155" s="6" t="s">
        <v>1967</v>
      </c>
      <c r="E155" s="11" t="s">
        <v>2301</v>
      </c>
      <c r="F155" s="7" t="s">
        <v>2300</v>
      </c>
      <c r="G155" s="7">
        <v>0</v>
      </c>
      <c r="H155" s="8">
        <v>12575</v>
      </c>
      <c r="I155" s="9" t="s">
        <v>920</v>
      </c>
      <c r="J155" s="31"/>
      <c r="K155" s="8">
        <f xml:space="preserve"> H155*J155</f>
        <v>0</v>
      </c>
      <c r="L155" s="8">
        <v>0</v>
      </c>
      <c r="M155" s="10"/>
      <c r="N155" s="10"/>
      <c r="O155" s="10"/>
      <c r="P155" s="10"/>
    </row>
    <row r="156" spans="1:16" ht="45" customHeight="1" x14ac:dyDescent="0.2">
      <c r="A156" s="6" t="s">
        <v>922</v>
      </c>
      <c r="B156" s="6" t="s">
        <v>39</v>
      </c>
      <c r="C156" s="6" t="s">
        <v>2279</v>
      </c>
      <c r="D156" s="6" t="s">
        <v>1967</v>
      </c>
      <c r="E156" s="11" t="s">
        <v>2303</v>
      </c>
      <c r="F156" s="7" t="s">
        <v>2302</v>
      </c>
      <c r="G156" s="7">
        <v>0</v>
      </c>
      <c r="H156" s="8">
        <v>12575</v>
      </c>
      <c r="I156" s="9" t="s">
        <v>920</v>
      </c>
      <c r="J156" s="31"/>
      <c r="K156" s="8">
        <f xml:space="preserve"> H156*J156</f>
        <v>0</v>
      </c>
      <c r="L156" s="8">
        <v>0</v>
      </c>
      <c r="M156" s="10"/>
      <c r="N156" s="10"/>
      <c r="O156" s="10"/>
      <c r="P156" s="10"/>
    </row>
    <row r="157" spans="1:16" ht="45" customHeight="1" x14ac:dyDescent="0.2">
      <c r="A157" s="6" t="s">
        <v>922</v>
      </c>
      <c r="B157" s="6" t="s">
        <v>39</v>
      </c>
      <c r="C157" s="6" t="s">
        <v>2279</v>
      </c>
      <c r="D157" s="6" t="s">
        <v>1967</v>
      </c>
      <c r="E157" s="11" t="s">
        <v>2305</v>
      </c>
      <c r="F157" s="7" t="s">
        <v>2304</v>
      </c>
      <c r="G157" s="7">
        <v>0</v>
      </c>
      <c r="H157" s="8">
        <v>12575</v>
      </c>
      <c r="I157" s="9" t="s">
        <v>920</v>
      </c>
      <c r="J157" s="31"/>
      <c r="K157" s="8">
        <f xml:space="preserve"> H157*J157</f>
        <v>0</v>
      </c>
      <c r="L157" s="8">
        <v>0</v>
      </c>
      <c r="M157" s="10"/>
      <c r="N157" s="10"/>
      <c r="O157" s="10"/>
      <c r="P157" s="10"/>
    </row>
    <row r="158" spans="1:16" ht="45" customHeight="1" x14ac:dyDescent="0.2">
      <c r="A158" s="6" t="s">
        <v>922</v>
      </c>
      <c r="B158" s="6" t="s">
        <v>39</v>
      </c>
      <c r="C158" s="6" t="s">
        <v>2279</v>
      </c>
      <c r="D158" s="6" t="s">
        <v>1967</v>
      </c>
      <c r="E158" s="11" t="s">
        <v>2307</v>
      </c>
      <c r="F158" s="7" t="s">
        <v>2306</v>
      </c>
      <c r="G158" s="7">
        <v>0</v>
      </c>
      <c r="H158" s="8">
        <v>12575</v>
      </c>
      <c r="I158" s="9" t="s">
        <v>920</v>
      </c>
      <c r="J158" s="31"/>
      <c r="K158" s="8">
        <f xml:space="preserve"> H158*J158</f>
        <v>0</v>
      </c>
      <c r="L158" s="8">
        <v>0</v>
      </c>
      <c r="M158" s="10"/>
      <c r="N158" s="10"/>
      <c r="O158" s="10"/>
      <c r="P158" s="10"/>
    </row>
    <row r="159" spans="1:16" ht="45" customHeight="1" x14ac:dyDescent="0.2">
      <c r="A159" s="6" t="s">
        <v>922</v>
      </c>
      <c r="B159" s="6" t="s">
        <v>39</v>
      </c>
      <c r="C159" s="6" t="s">
        <v>2279</v>
      </c>
      <c r="D159" s="6" t="s">
        <v>1967</v>
      </c>
      <c r="E159" s="11" t="s">
        <v>2309</v>
      </c>
      <c r="F159" s="7" t="s">
        <v>2308</v>
      </c>
      <c r="G159" s="7">
        <v>0</v>
      </c>
      <c r="H159" s="8">
        <v>12575</v>
      </c>
      <c r="I159" s="9" t="s">
        <v>920</v>
      </c>
      <c r="J159" s="31"/>
      <c r="K159" s="8">
        <f xml:space="preserve"> H159*J159</f>
        <v>0</v>
      </c>
      <c r="L159" s="8">
        <v>0</v>
      </c>
      <c r="M159" s="10"/>
      <c r="N159" s="10"/>
      <c r="O159" s="10"/>
      <c r="P159" s="10"/>
    </row>
    <row r="160" spans="1:16" ht="45" customHeight="1" x14ac:dyDescent="0.2">
      <c r="A160" s="6" t="s">
        <v>922</v>
      </c>
      <c r="B160" s="6" t="s">
        <v>39</v>
      </c>
      <c r="C160" s="6" t="s">
        <v>2279</v>
      </c>
      <c r="D160" s="6" t="s">
        <v>1967</v>
      </c>
      <c r="E160" s="11" t="s">
        <v>2311</v>
      </c>
      <c r="F160" s="7" t="s">
        <v>2310</v>
      </c>
      <c r="G160" s="7">
        <v>0</v>
      </c>
      <c r="H160" s="8">
        <v>5650</v>
      </c>
      <c r="I160" s="9" t="s">
        <v>920</v>
      </c>
      <c r="J160" s="31"/>
      <c r="K160" s="8">
        <f xml:space="preserve"> H160*J160</f>
        <v>0</v>
      </c>
      <c r="L160" s="8">
        <v>0</v>
      </c>
      <c r="M160" s="10"/>
      <c r="N160" s="10"/>
      <c r="O160" s="10"/>
      <c r="P160" s="10"/>
    </row>
    <row r="161" spans="1:16" ht="45" customHeight="1" x14ac:dyDescent="0.2">
      <c r="A161" s="6" t="s">
        <v>922</v>
      </c>
      <c r="B161" s="6" t="s">
        <v>39</v>
      </c>
      <c r="C161" s="6" t="s">
        <v>2279</v>
      </c>
      <c r="D161" s="6" t="s">
        <v>1967</v>
      </c>
      <c r="E161" s="11" t="s">
        <v>2313</v>
      </c>
      <c r="F161" s="7" t="s">
        <v>2312</v>
      </c>
      <c r="G161" s="7">
        <v>0</v>
      </c>
      <c r="H161" s="8">
        <v>6222</v>
      </c>
      <c r="I161" s="9" t="s">
        <v>40</v>
      </c>
      <c r="J161" s="31"/>
      <c r="K161" s="8">
        <f xml:space="preserve"> H161*J161</f>
        <v>0</v>
      </c>
      <c r="L161" s="8">
        <v>0</v>
      </c>
      <c r="M161" s="10"/>
      <c r="N161" s="10"/>
      <c r="O161" s="10"/>
      <c r="P161" s="10"/>
    </row>
    <row r="162" spans="1:16" ht="45" customHeight="1" x14ac:dyDescent="0.2">
      <c r="A162" s="6" t="s">
        <v>2315</v>
      </c>
      <c r="B162" s="6" t="s">
        <v>39</v>
      </c>
      <c r="C162" s="6" t="s">
        <v>2279</v>
      </c>
      <c r="D162" s="6" t="s">
        <v>1967</v>
      </c>
      <c r="E162" s="11" t="s">
        <v>2316</v>
      </c>
      <c r="F162" s="7" t="s">
        <v>2314</v>
      </c>
      <c r="G162" s="7">
        <v>0</v>
      </c>
      <c r="H162" s="8">
        <v>6222</v>
      </c>
      <c r="I162" s="9" t="s">
        <v>40</v>
      </c>
      <c r="J162" s="31"/>
      <c r="K162" s="8">
        <f xml:space="preserve"> H162*J162</f>
        <v>0</v>
      </c>
      <c r="L162" s="8">
        <v>0</v>
      </c>
      <c r="M162" s="10"/>
      <c r="N162" s="10"/>
      <c r="O162" s="10"/>
      <c r="P162" s="10"/>
    </row>
    <row r="163" spans="1:16" ht="45" customHeight="1" x14ac:dyDescent="0.2">
      <c r="A163" s="6" t="s">
        <v>922</v>
      </c>
      <c r="B163" s="6" t="s">
        <v>39</v>
      </c>
      <c r="C163" s="6" t="s">
        <v>2279</v>
      </c>
      <c r="D163" s="6" t="s">
        <v>1967</v>
      </c>
      <c r="E163" s="11" t="s">
        <v>2318</v>
      </c>
      <c r="F163" s="7" t="s">
        <v>2317</v>
      </c>
      <c r="G163" s="7">
        <v>0</v>
      </c>
      <c r="H163" s="8">
        <v>6222</v>
      </c>
      <c r="I163" s="9" t="s">
        <v>920</v>
      </c>
      <c r="J163" s="31"/>
      <c r="K163" s="8">
        <f xml:space="preserve"> H163*J163</f>
        <v>0</v>
      </c>
      <c r="L163" s="8">
        <v>0</v>
      </c>
      <c r="M163" s="10"/>
      <c r="N163" s="10"/>
      <c r="O163" s="10"/>
      <c r="P163" s="10"/>
    </row>
    <row r="164" spans="1:16" ht="45" customHeight="1" x14ac:dyDescent="0.2">
      <c r="A164" s="6" t="s">
        <v>922</v>
      </c>
      <c r="B164" s="6" t="s">
        <v>39</v>
      </c>
      <c r="C164" s="6" t="s">
        <v>2279</v>
      </c>
      <c r="D164" s="6" t="s">
        <v>1967</v>
      </c>
      <c r="E164" s="11" t="s">
        <v>2320</v>
      </c>
      <c r="F164" s="7" t="s">
        <v>2319</v>
      </c>
      <c r="G164" s="7">
        <v>0</v>
      </c>
      <c r="H164" s="8">
        <v>6222</v>
      </c>
      <c r="I164" s="9" t="s">
        <v>40</v>
      </c>
      <c r="J164" s="31"/>
      <c r="K164" s="8">
        <f xml:space="preserve"> H164*J164</f>
        <v>0</v>
      </c>
      <c r="L164" s="8">
        <v>0</v>
      </c>
      <c r="M164" s="10"/>
      <c r="N164" s="10"/>
      <c r="O164" s="10"/>
      <c r="P164" s="10"/>
    </row>
    <row r="165" spans="1:16" ht="45" customHeight="1" x14ac:dyDescent="0.2">
      <c r="A165" s="6" t="s">
        <v>922</v>
      </c>
      <c r="B165" s="6" t="s">
        <v>39</v>
      </c>
      <c r="C165" s="6" t="s">
        <v>2279</v>
      </c>
      <c r="D165" s="6" t="s">
        <v>1967</v>
      </c>
      <c r="E165" s="11" t="s">
        <v>2322</v>
      </c>
      <c r="F165" s="7" t="s">
        <v>2321</v>
      </c>
      <c r="G165" s="7">
        <v>0</v>
      </c>
      <c r="H165" s="8">
        <v>6222</v>
      </c>
      <c r="I165" s="9" t="s">
        <v>40</v>
      </c>
      <c r="J165" s="31"/>
      <c r="K165" s="8">
        <f xml:space="preserve"> H165*J165</f>
        <v>0</v>
      </c>
      <c r="L165" s="8">
        <v>0</v>
      </c>
      <c r="M165" s="10"/>
      <c r="N165" s="10"/>
      <c r="O165" s="10"/>
      <c r="P165" s="10"/>
    </row>
    <row r="166" spans="1:16" ht="45" customHeight="1" x14ac:dyDescent="0.2">
      <c r="A166" s="6" t="s">
        <v>922</v>
      </c>
      <c r="B166" s="6" t="s">
        <v>39</v>
      </c>
      <c r="C166" s="6" t="s">
        <v>2279</v>
      </c>
      <c r="D166" s="6" t="s">
        <v>1967</v>
      </c>
      <c r="E166" s="11" t="s">
        <v>2324</v>
      </c>
      <c r="F166" s="7" t="s">
        <v>2323</v>
      </c>
      <c r="G166" s="7">
        <v>0</v>
      </c>
      <c r="H166" s="8">
        <v>12628</v>
      </c>
      <c r="I166" s="9" t="s">
        <v>920</v>
      </c>
      <c r="J166" s="31"/>
      <c r="K166" s="8">
        <f xml:space="preserve"> H166*J166</f>
        <v>0</v>
      </c>
      <c r="L166" s="8">
        <v>0</v>
      </c>
      <c r="M166" s="10"/>
      <c r="N166" s="10"/>
      <c r="O166" s="10"/>
      <c r="P166" s="10"/>
    </row>
    <row r="167" spans="1:16" ht="45" customHeight="1" x14ac:dyDescent="0.2">
      <c r="A167" s="6" t="s">
        <v>922</v>
      </c>
      <c r="B167" s="6" t="s">
        <v>39</v>
      </c>
      <c r="C167" s="6" t="s">
        <v>2279</v>
      </c>
      <c r="D167" s="6" t="s">
        <v>1967</v>
      </c>
      <c r="E167" s="11" t="s">
        <v>2326</v>
      </c>
      <c r="F167" s="7" t="s">
        <v>2325</v>
      </c>
      <c r="G167" s="7">
        <v>0</v>
      </c>
      <c r="H167" s="8">
        <v>16614</v>
      </c>
      <c r="I167" s="9" t="s">
        <v>920</v>
      </c>
      <c r="J167" s="31"/>
      <c r="K167" s="8">
        <f xml:space="preserve"> H167*J167</f>
        <v>0</v>
      </c>
      <c r="L167" s="8">
        <v>0</v>
      </c>
      <c r="M167" s="10"/>
      <c r="N167" s="10"/>
      <c r="O167" s="10"/>
      <c r="P167" s="10"/>
    </row>
    <row r="168" spans="1:16" ht="45" customHeight="1" x14ac:dyDescent="0.2">
      <c r="A168" s="6" t="s">
        <v>922</v>
      </c>
      <c r="B168" s="6" t="s">
        <v>39</v>
      </c>
      <c r="C168" s="6" t="s">
        <v>2279</v>
      </c>
      <c r="D168" s="6" t="s">
        <v>1967</v>
      </c>
      <c r="E168" s="11" t="s">
        <v>2328</v>
      </c>
      <c r="F168" s="7" t="s">
        <v>2327</v>
      </c>
      <c r="G168" s="7">
        <v>0</v>
      </c>
      <c r="H168" s="8">
        <v>5834</v>
      </c>
      <c r="I168" s="9" t="s">
        <v>920</v>
      </c>
      <c r="J168" s="31"/>
      <c r="K168" s="8">
        <f xml:space="preserve"> H168*J168</f>
        <v>0</v>
      </c>
      <c r="L168" s="8">
        <v>0</v>
      </c>
      <c r="M168" s="10"/>
      <c r="N168" s="10"/>
      <c r="O168" s="10"/>
      <c r="P168" s="10"/>
    </row>
    <row r="169" spans="1:16" ht="45" customHeight="1" x14ac:dyDescent="0.2">
      <c r="A169" s="6" t="s">
        <v>922</v>
      </c>
      <c r="B169" s="6" t="s">
        <v>39</v>
      </c>
      <c r="C169" s="6" t="s">
        <v>2279</v>
      </c>
      <c r="D169" s="6" t="s">
        <v>1967</v>
      </c>
      <c r="E169" s="11" t="s">
        <v>2330</v>
      </c>
      <c r="F169" s="7" t="s">
        <v>2329</v>
      </c>
      <c r="G169" s="7">
        <v>0</v>
      </c>
      <c r="H169" s="8">
        <v>5834</v>
      </c>
      <c r="I169" s="9" t="s">
        <v>920</v>
      </c>
      <c r="J169" s="31"/>
      <c r="K169" s="8">
        <f xml:space="preserve"> H169*J169</f>
        <v>0</v>
      </c>
      <c r="L169" s="8">
        <v>0</v>
      </c>
      <c r="M169" s="10"/>
      <c r="N169" s="10"/>
      <c r="O169" s="10"/>
      <c r="P169" s="10"/>
    </row>
    <row r="170" spans="1:16" ht="45" customHeight="1" x14ac:dyDescent="0.2">
      <c r="A170" s="6" t="s">
        <v>922</v>
      </c>
      <c r="B170" s="6" t="s">
        <v>39</v>
      </c>
      <c r="C170" s="6" t="s">
        <v>2279</v>
      </c>
      <c r="D170" s="6" t="s">
        <v>1967</v>
      </c>
      <c r="E170" s="11" t="s">
        <v>2332</v>
      </c>
      <c r="F170" s="7" t="s">
        <v>2331</v>
      </c>
      <c r="G170" s="7">
        <v>0</v>
      </c>
      <c r="H170" s="8">
        <v>5834</v>
      </c>
      <c r="I170" s="9" t="s">
        <v>920</v>
      </c>
      <c r="J170" s="31"/>
      <c r="K170" s="8">
        <f xml:space="preserve"> H170*J170</f>
        <v>0</v>
      </c>
      <c r="L170" s="8">
        <v>0</v>
      </c>
      <c r="M170" s="10"/>
      <c r="N170" s="10"/>
      <c r="O170" s="10"/>
      <c r="P170" s="10"/>
    </row>
    <row r="171" spans="1:16" ht="45" customHeight="1" x14ac:dyDescent="0.2">
      <c r="A171" s="6" t="s">
        <v>922</v>
      </c>
      <c r="B171" s="6" t="s">
        <v>39</v>
      </c>
      <c r="C171" s="6" t="s">
        <v>2279</v>
      </c>
      <c r="D171" s="6" t="s">
        <v>1967</v>
      </c>
      <c r="E171" s="11" t="s">
        <v>2334</v>
      </c>
      <c r="F171" s="7" t="s">
        <v>2333</v>
      </c>
      <c r="G171" s="7">
        <v>0</v>
      </c>
      <c r="H171" s="8">
        <v>5834</v>
      </c>
      <c r="I171" s="9" t="s">
        <v>920</v>
      </c>
      <c r="J171" s="31"/>
      <c r="K171" s="8">
        <f xml:space="preserve"> H171*J171</f>
        <v>0</v>
      </c>
      <c r="L171" s="8">
        <v>0</v>
      </c>
      <c r="M171" s="10"/>
      <c r="N171" s="10"/>
      <c r="O171" s="10"/>
      <c r="P171" s="10"/>
    </row>
    <row r="172" spans="1:16" ht="45" customHeight="1" x14ac:dyDescent="0.2">
      <c r="A172" s="6" t="s">
        <v>922</v>
      </c>
      <c r="B172" s="6" t="s">
        <v>39</v>
      </c>
      <c r="C172" s="6" t="s">
        <v>2279</v>
      </c>
      <c r="D172" s="6" t="s">
        <v>1967</v>
      </c>
      <c r="E172" s="11" t="s">
        <v>2336</v>
      </c>
      <c r="F172" s="7" t="s">
        <v>2335</v>
      </c>
      <c r="G172" s="7">
        <v>0</v>
      </c>
      <c r="H172" s="8">
        <v>5834</v>
      </c>
      <c r="I172" s="9" t="s">
        <v>920</v>
      </c>
      <c r="J172" s="31"/>
      <c r="K172" s="8">
        <f xml:space="preserve"> H172*J172</f>
        <v>0</v>
      </c>
      <c r="L172" s="8">
        <v>0</v>
      </c>
      <c r="M172" s="10"/>
      <c r="N172" s="10"/>
      <c r="O172" s="10"/>
      <c r="P172" s="10"/>
    </row>
    <row r="173" spans="1:16" ht="45" customHeight="1" x14ac:dyDescent="0.2">
      <c r="A173" s="6" t="s">
        <v>922</v>
      </c>
      <c r="B173" s="6" t="s">
        <v>39</v>
      </c>
      <c r="C173" s="6" t="s">
        <v>2279</v>
      </c>
      <c r="D173" s="6" t="s">
        <v>1967</v>
      </c>
      <c r="E173" s="11" t="s">
        <v>2338</v>
      </c>
      <c r="F173" s="7" t="s">
        <v>2337</v>
      </c>
      <c r="G173" s="7">
        <v>0</v>
      </c>
      <c r="H173" s="8">
        <v>5834</v>
      </c>
      <c r="I173" s="9" t="s">
        <v>920</v>
      </c>
      <c r="J173" s="31"/>
      <c r="K173" s="8">
        <f xml:space="preserve"> H173*J173</f>
        <v>0</v>
      </c>
      <c r="L173" s="8">
        <v>0</v>
      </c>
      <c r="M173" s="10"/>
      <c r="N173" s="10"/>
      <c r="O173" s="10"/>
      <c r="P173" s="10"/>
    </row>
    <row r="174" spans="1:16" ht="45" customHeight="1" x14ac:dyDescent="0.2">
      <c r="A174" s="6" t="s">
        <v>922</v>
      </c>
      <c r="B174" s="6" t="s">
        <v>39</v>
      </c>
      <c r="C174" s="6" t="s">
        <v>2279</v>
      </c>
      <c r="D174" s="6" t="s">
        <v>1967</v>
      </c>
      <c r="E174" s="11" t="s">
        <v>2340</v>
      </c>
      <c r="F174" s="7" t="s">
        <v>2339</v>
      </c>
      <c r="G174" s="7">
        <v>0</v>
      </c>
      <c r="H174" s="8">
        <v>3890</v>
      </c>
      <c r="I174" s="9" t="s">
        <v>920</v>
      </c>
      <c r="J174" s="31"/>
      <c r="K174" s="8">
        <f xml:space="preserve"> H174*J174</f>
        <v>0</v>
      </c>
      <c r="L174" s="8">
        <v>0</v>
      </c>
      <c r="M174" s="10"/>
      <c r="N174" s="10"/>
      <c r="O174" s="10"/>
      <c r="P174" s="10"/>
    </row>
    <row r="175" spans="1:16" ht="45" customHeight="1" x14ac:dyDescent="0.2">
      <c r="A175" s="6" t="s">
        <v>922</v>
      </c>
      <c r="B175" s="6" t="s">
        <v>39</v>
      </c>
      <c r="C175" s="6" t="s">
        <v>2279</v>
      </c>
      <c r="D175" s="6" t="s">
        <v>1967</v>
      </c>
      <c r="E175" s="11" t="s">
        <v>2342</v>
      </c>
      <c r="F175" s="7" t="s">
        <v>2341</v>
      </c>
      <c r="G175" s="7">
        <v>0</v>
      </c>
      <c r="H175" s="8">
        <v>3890</v>
      </c>
      <c r="I175" s="9" t="s">
        <v>920</v>
      </c>
      <c r="J175" s="31"/>
      <c r="K175" s="8">
        <f xml:space="preserve"> H175*J175</f>
        <v>0</v>
      </c>
      <c r="L175" s="8">
        <v>0</v>
      </c>
      <c r="M175" s="10"/>
      <c r="N175" s="10"/>
      <c r="O175" s="10"/>
      <c r="P175" s="10"/>
    </row>
    <row r="176" spans="1:16" ht="45" customHeight="1" x14ac:dyDescent="0.2">
      <c r="A176" s="6" t="s">
        <v>922</v>
      </c>
      <c r="B176" s="6" t="s">
        <v>39</v>
      </c>
      <c r="C176" s="6" t="s">
        <v>2279</v>
      </c>
      <c r="D176" s="6" t="s">
        <v>1967</v>
      </c>
      <c r="E176" s="11" t="s">
        <v>2344</v>
      </c>
      <c r="F176" s="7" t="s">
        <v>2343</v>
      </c>
      <c r="G176" s="7">
        <v>0</v>
      </c>
      <c r="H176" s="8">
        <v>3890</v>
      </c>
      <c r="I176" s="9" t="s">
        <v>920</v>
      </c>
      <c r="J176" s="31"/>
      <c r="K176" s="8">
        <f xml:space="preserve"> H176*J176</f>
        <v>0</v>
      </c>
      <c r="L176" s="8">
        <v>0</v>
      </c>
      <c r="M176" s="10"/>
      <c r="N176" s="10"/>
      <c r="O176" s="10"/>
      <c r="P176" s="10"/>
    </row>
    <row r="177" spans="1:16" ht="45" customHeight="1" x14ac:dyDescent="0.2">
      <c r="A177" s="6" t="s">
        <v>922</v>
      </c>
      <c r="B177" s="6" t="s">
        <v>39</v>
      </c>
      <c r="C177" s="6" t="s">
        <v>2279</v>
      </c>
      <c r="D177" s="6" t="s">
        <v>1967</v>
      </c>
      <c r="E177" s="11" t="s">
        <v>2346</v>
      </c>
      <c r="F177" s="7" t="s">
        <v>2345</v>
      </c>
      <c r="G177" s="7">
        <v>0</v>
      </c>
      <c r="H177" s="8">
        <v>3890</v>
      </c>
      <c r="I177" s="9" t="s">
        <v>920</v>
      </c>
      <c r="J177" s="31"/>
      <c r="K177" s="8">
        <f xml:space="preserve"> H177*J177</f>
        <v>0</v>
      </c>
      <c r="L177" s="8">
        <v>0</v>
      </c>
      <c r="M177" s="10"/>
      <c r="N177" s="10"/>
      <c r="O177" s="10"/>
      <c r="P177" s="10"/>
    </row>
    <row r="178" spans="1:16" ht="45" customHeight="1" x14ac:dyDescent="0.2">
      <c r="A178" s="6" t="s">
        <v>922</v>
      </c>
      <c r="B178" s="6" t="s">
        <v>39</v>
      </c>
      <c r="C178" s="6" t="s">
        <v>2279</v>
      </c>
      <c r="D178" s="6" t="s">
        <v>1967</v>
      </c>
      <c r="E178" s="11" t="s">
        <v>2348</v>
      </c>
      <c r="F178" s="7" t="s">
        <v>2347</v>
      </c>
      <c r="G178" s="7">
        <v>0</v>
      </c>
      <c r="H178" s="8">
        <v>5597</v>
      </c>
      <c r="I178" s="9" t="s">
        <v>920</v>
      </c>
      <c r="J178" s="31"/>
      <c r="K178" s="8">
        <f xml:space="preserve"> H178*J178</f>
        <v>0</v>
      </c>
      <c r="L178" s="8">
        <v>0</v>
      </c>
      <c r="M178" s="10"/>
      <c r="N178" s="10"/>
      <c r="O178" s="10"/>
      <c r="P178" s="10"/>
    </row>
    <row r="179" spans="1:16" ht="45" customHeight="1" x14ac:dyDescent="0.2">
      <c r="A179" s="6" t="s">
        <v>922</v>
      </c>
      <c r="B179" s="6" t="s">
        <v>39</v>
      </c>
      <c r="C179" s="6" t="s">
        <v>2279</v>
      </c>
      <c r="D179" s="6" t="s">
        <v>1967</v>
      </c>
      <c r="E179" s="11" t="s">
        <v>2350</v>
      </c>
      <c r="F179" s="7" t="s">
        <v>2349</v>
      </c>
      <c r="G179" s="7">
        <v>0</v>
      </c>
      <c r="H179" s="8">
        <v>5597</v>
      </c>
      <c r="I179" s="9" t="s">
        <v>920</v>
      </c>
      <c r="J179" s="31"/>
      <c r="K179" s="8">
        <f xml:space="preserve"> H179*J179</f>
        <v>0</v>
      </c>
      <c r="L179" s="8">
        <v>0</v>
      </c>
      <c r="M179" s="10"/>
      <c r="N179" s="10"/>
      <c r="O179" s="10"/>
      <c r="P179" s="10"/>
    </row>
    <row r="180" spans="1:16" ht="45" customHeight="1" x14ac:dyDescent="0.2">
      <c r="A180" s="6" t="s">
        <v>922</v>
      </c>
      <c r="B180" s="6" t="s">
        <v>39</v>
      </c>
      <c r="C180" s="6" t="s">
        <v>2279</v>
      </c>
      <c r="D180" s="6" t="s">
        <v>1967</v>
      </c>
      <c r="E180" s="11" t="s">
        <v>2352</v>
      </c>
      <c r="F180" s="7" t="s">
        <v>2351</v>
      </c>
      <c r="G180" s="7">
        <v>0</v>
      </c>
      <c r="H180" s="8">
        <v>5597</v>
      </c>
      <c r="I180" s="9" t="s">
        <v>920</v>
      </c>
      <c r="J180" s="31"/>
      <c r="K180" s="8">
        <f xml:space="preserve"> H180*J180</f>
        <v>0</v>
      </c>
      <c r="L180" s="8">
        <v>0</v>
      </c>
      <c r="M180" s="10"/>
      <c r="N180" s="10"/>
      <c r="O180" s="10"/>
      <c r="P180" s="10"/>
    </row>
    <row r="181" spans="1:16" ht="45" customHeight="1" x14ac:dyDescent="0.2">
      <c r="A181" s="6" t="s">
        <v>922</v>
      </c>
      <c r="B181" s="6" t="s">
        <v>39</v>
      </c>
      <c r="C181" s="6" t="s">
        <v>2279</v>
      </c>
      <c r="D181" s="6" t="s">
        <v>1967</v>
      </c>
      <c r="E181" s="11" t="s">
        <v>2354</v>
      </c>
      <c r="F181" s="7" t="s">
        <v>2353</v>
      </c>
      <c r="G181" s="7">
        <v>0</v>
      </c>
      <c r="H181" s="8">
        <v>5597</v>
      </c>
      <c r="I181" s="9" t="s">
        <v>920</v>
      </c>
      <c r="J181" s="31"/>
      <c r="K181" s="8">
        <f xml:space="preserve"> H181*J181</f>
        <v>0</v>
      </c>
      <c r="L181" s="8">
        <v>0</v>
      </c>
      <c r="M181" s="10"/>
      <c r="N181" s="10"/>
      <c r="O181" s="10"/>
      <c r="P181" s="10"/>
    </row>
    <row r="182" spans="1:16" ht="45" customHeight="1" x14ac:dyDescent="0.2">
      <c r="A182" s="6" t="s">
        <v>922</v>
      </c>
      <c r="B182" s="6" t="s">
        <v>39</v>
      </c>
      <c r="C182" s="6" t="s">
        <v>2279</v>
      </c>
      <c r="D182" s="6" t="s">
        <v>1967</v>
      </c>
      <c r="E182" s="11" t="s">
        <v>2356</v>
      </c>
      <c r="F182" s="7" t="s">
        <v>2355</v>
      </c>
      <c r="G182" s="7">
        <v>0</v>
      </c>
      <c r="H182" s="8">
        <v>5597</v>
      </c>
      <c r="I182" s="9" t="s">
        <v>920</v>
      </c>
      <c r="J182" s="31"/>
      <c r="K182" s="8">
        <f xml:space="preserve"> H182*J182</f>
        <v>0</v>
      </c>
      <c r="L182" s="8">
        <v>0</v>
      </c>
      <c r="M182" s="10"/>
      <c r="N182" s="10"/>
      <c r="O182" s="10"/>
      <c r="P182" s="10"/>
    </row>
    <row r="183" spans="1:16" ht="45" customHeight="1" x14ac:dyDescent="0.2">
      <c r="A183" s="6" t="s">
        <v>922</v>
      </c>
      <c r="B183" s="6" t="s">
        <v>39</v>
      </c>
      <c r="C183" s="6" t="s">
        <v>2279</v>
      </c>
      <c r="D183" s="6" t="s">
        <v>1967</v>
      </c>
      <c r="E183" s="11" t="s">
        <v>2358</v>
      </c>
      <c r="F183" s="7" t="s">
        <v>2357</v>
      </c>
      <c r="G183" s="7">
        <v>0</v>
      </c>
      <c r="H183" s="8">
        <v>8967</v>
      </c>
      <c r="I183" s="9" t="s">
        <v>920</v>
      </c>
      <c r="J183" s="31"/>
      <c r="K183" s="8">
        <f xml:space="preserve"> H183*J183</f>
        <v>0</v>
      </c>
      <c r="L183" s="8">
        <v>0</v>
      </c>
      <c r="M183" s="10"/>
      <c r="N183" s="10"/>
      <c r="O183" s="10"/>
      <c r="P183" s="10"/>
    </row>
    <row r="184" spans="1:16" ht="45" customHeight="1" x14ac:dyDescent="0.2">
      <c r="A184" s="6" t="s">
        <v>922</v>
      </c>
      <c r="B184" s="6" t="s">
        <v>39</v>
      </c>
      <c r="C184" s="6" t="s">
        <v>2279</v>
      </c>
      <c r="D184" s="6" t="s">
        <v>1967</v>
      </c>
      <c r="E184" s="11" t="s">
        <v>2360</v>
      </c>
      <c r="F184" s="7" t="s">
        <v>2359</v>
      </c>
      <c r="G184" s="7">
        <v>0</v>
      </c>
      <c r="H184" s="8">
        <v>8967</v>
      </c>
      <c r="I184" s="9" t="s">
        <v>920</v>
      </c>
      <c r="J184" s="31"/>
      <c r="K184" s="8">
        <f xml:space="preserve"> H184*J184</f>
        <v>0</v>
      </c>
      <c r="L184" s="8">
        <v>0</v>
      </c>
      <c r="M184" s="10"/>
      <c r="N184" s="10"/>
      <c r="O184" s="10"/>
      <c r="P184" s="10"/>
    </row>
    <row r="185" spans="1:16" ht="45" customHeight="1" x14ac:dyDescent="0.2">
      <c r="A185" s="6" t="s">
        <v>922</v>
      </c>
      <c r="B185" s="6" t="s">
        <v>39</v>
      </c>
      <c r="C185" s="6" t="s">
        <v>2279</v>
      </c>
      <c r="D185" s="6" t="s">
        <v>1967</v>
      </c>
      <c r="E185" s="11" t="s">
        <v>2362</v>
      </c>
      <c r="F185" s="7" t="s">
        <v>2361</v>
      </c>
      <c r="G185" s="7">
        <v>0</v>
      </c>
      <c r="H185" s="8">
        <v>8967</v>
      </c>
      <c r="I185" s="9" t="s">
        <v>920</v>
      </c>
      <c r="J185" s="31"/>
      <c r="K185" s="8">
        <f xml:space="preserve"> H185*J185</f>
        <v>0</v>
      </c>
      <c r="L185" s="8">
        <v>0</v>
      </c>
      <c r="M185" s="10"/>
      <c r="N185" s="10"/>
      <c r="O185" s="10"/>
      <c r="P185" s="10"/>
    </row>
    <row r="186" spans="1:16" ht="45" customHeight="1" x14ac:dyDescent="0.2">
      <c r="A186" s="6" t="s">
        <v>922</v>
      </c>
      <c r="B186" s="6" t="s">
        <v>39</v>
      </c>
      <c r="C186" s="6" t="s">
        <v>2279</v>
      </c>
      <c r="D186" s="6" t="s">
        <v>1967</v>
      </c>
      <c r="E186" s="11" t="s">
        <v>2364</v>
      </c>
      <c r="F186" s="7" t="s">
        <v>2363</v>
      </c>
      <c r="G186" s="7">
        <v>0</v>
      </c>
      <c r="H186" s="8">
        <v>8967</v>
      </c>
      <c r="I186" s="9" t="s">
        <v>920</v>
      </c>
      <c r="J186" s="31"/>
      <c r="K186" s="8">
        <f xml:space="preserve"> H186*J186</f>
        <v>0</v>
      </c>
      <c r="L186" s="8">
        <v>0</v>
      </c>
      <c r="M186" s="10"/>
      <c r="N186" s="10"/>
      <c r="O186" s="10"/>
      <c r="P186" s="10"/>
    </row>
    <row r="187" spans="1:16" ht="45" customHeight="1" x14ac:dyDescent="0.2">
      <c r="A187" s="6" t="s">
        <v>922</v>
      </c>
      <c r="B187" s="6" t="s">
        <v>39</v>
      </c>
      <c r="C187" s="6" t="s">
        <v>2279</v>
      </c>
      <c r="D187" s="6" t="s">
        <v>1967</v>
      </c>
      <c r="E187" s="11" t="s">
        <v>2366</v>
      </c>
      <c r="F187" s="7" t="s">
        <v>2365</v>
      </c>
      <c r="G187" s="7">
        <v>0</v>
      </c>
      <c r="H187" s="8">
        <v>8967</v>
      </c>
      <c r="I187" s="9" t="s">
        <v>920</v>
      </c>
      <c r="J187" s="31"/>
      <c r="K187" s="8">
        <f xml:space="preserve"> H187*J187</f>
        <v>0</v>
      </c>
      <c r="L187" s="8">
        <v>0</v>
      </c>
      <c r="M187" s="10"/>
      <c r="N187" s="10"/>
      <c r="O187" s="10"/>
      <c r="P187" s="10"/>
    </row>
    <row r="188" spans="1:16" ht="45" customHeight="1" x14ac:dyDescent="0.2">
      <c r="A188" s="6" t="s">
        <v>922</v>
      </c>
      <c r="B188" s="6" t="s">
        <v>39</v>
      </c>
      <c r="C188" s="6" t="s">
        <v>2279</v>
      </c>
      <c r="D188" s="6" t="s">
        <v>1967</v>
      </c>
      <c r="E188" s="11" t="s">
        <v>2368</v>
      </c>
      <c r="F188" s="7" t="s">
        <v>2367</v>
      </c>
      <c r="G188" s="7">
        <v>0</v>
      </c>
      <c r="H188" s="8">
        <v>8967</v>
      </c>
      <c r="I188" s="9" t="s">
        <v>920</v>
      </c>
      <c r="J188" s="31"/>
      <c r="K188" s="8">
        <f xml:space="preserve"> H188*J188</f>
        <v>0</v>
      </c>
      <c r="L188" s="8">
        <v>0</v>
      </c>
      <c r="M188" s="10"/>
      <c r="N188" s="10"/>
      <c r="O188" s="10"/>
      <c r="P188" s="10"/>
    </row>
    <row r="189" spans="1:16" ht="45" customHeight="1" x14ac:dyDescent="0.2">
      <c r="A189" s="6" t="s">
        <v>922</v>
      </c>
      <c r="B189" s="6" t="s">
        <v>39</v>
      </c>
      <c r="C189" s="6" t="s">
        <v>2279</v>
      </c>
      <c r="D189" s="6" t="s">
        <v>1967</v>
      </c>
      <c r="E189" s="11" t="s">
        <v>2370</v>
      </c>
      <c r="F189" s="7" t="s">
        <v>2369</v>
      </c>
      <c r="G189" s="7">
        <v>0</v>
      </c>
      <c r="H189" s="8">
        <v>4083</v>
      </c>
      <c r="I189" s="9" t="s">
        <v>920</v>
      </c>
      <c r="J189" s="31"/>
      <c r="K189" s="8">
        <f xml:space="preserve"> H189*J189</f>
        <v>0</v>
      </c>
      <c r="L189" s="8">
        <v>0</v>
      </c>
      <c r="M189" s="10"/>
      <c r="N189" s="10"/>
      <c r="O189" s="10"/>
      <c r="P189" s="10"/>
    </row>
    <row r="190" spans="1:16" ht="45" customHeight="1" x14ac:dyDescent="0.2">
      <c r="A190" s="6" t="s">
        <v>922</v>
      </c>
      <c r="B190" s="6" t="s">
        <v>39</v>
      </c>
      <c r="C190" s="6" t="s">
        <v>2279</v>
      </c>
      <c r="D190" s="6" t="s">
        <v>1967</v>
      </c>
      <c r="E190" s="11" t="s">
        <v>2372</v>
      </c>
      <c r="F190" s="7" t="s">
        <v>2371</v>
      </c>
      <c r="G190" s="7">
        <v>0</v>
      </c>
      <c r="H190" s="8">
        <v>4083</v>
      </c>
      <c r="I190" s="9" t="s">
        <v>920</v>
      </c>
      <c r="J190" s="31"/>
      <c r="K190" s="8">
        <f xml:space="preserve"> H190*J190</f>
        <v>0</v>
      </c>
      <c r="L190" s="8">
        <v>0</v>
      </c>
      <c r="M190" s="10"/>
      <c r="N190" s="10"/>
      <c r="O190" s="10"/>
      <c r="P190" s="10"/>
    </row>
    <row r="191" spans="1:16" ht="45" customHeight="1" x14ac:dyDescent="0.2">
      <c r="A191" s="6" t="s">
        <v>922</v>
      </c>
      <c r="B191" s="6" t="s">
        <v>39</v>
      </c>
      <c r="C191" s="6" t="s">
        <v>2279</v>
      </c>
      <c r="D191" s="6" t="s">
        <v>1967</v>
      </c>
      <c r="E191" s="11" t="s">
        <v>2374</v>
      </c>
      <c r="F191" s="7" t="s">
        <v>2373</v>
      </c>
      <c r="G191" s="7">
        <v>0</v>
      </c>
      <c r="H191" s="8">
        <v>4083</v>
      </c>
      <c r="I191" s="9" t="s">
        <v>920</v>
      </c>
      <c r="J191" s="31"/>
      <c r="K191" s="8">
        <f xml:space="preserve"> H191*J191</f>
        <v>0</v>
      </c>
      <c r="L191" s="8">
        <v>0</v>
      </c>
      <c r="M191" s="10"/>
      <c r="N191" s="10"/>
      <c r="O191" s="10"/>
      <c r="P191" s="10"/>
    </row>
    <row r="192" spans="1:16" ht="45" customHeight="1" x14ac:dyDescent="0.2">
      <c r="A192" s="6" t="s">
        <v>922</v>
      </c>
      <c r="B192" s="6" t="s">
        <v>39</v>
      </c>
      <c r="C192" s="6" t="s">
        <v>2279</v>
      </c>
      <c r="D192" s="6" t="s">
        <v>1967</v>
      </c>
      <c r="E192" s="11" t="s">
        <v>2376</v>
      </c>
      <c r="F192" s="7" t="s">
        <v>2375</v>
      </c>
      <c r="G192" s="7">
        <v>0</v>
      </c>
      <c r="H192" s="8">
        <v>4083</v>
      </c>
      <c r="I192" s="9" t="s">
        <v>920</v>
      </c>
      <c r="J192" s="31"/>
      <c r="K192" s="8">
        <f xml:space="preserve"> H192*J192</f>
        <v>0</v>
      </c>
      <c r="L192" s="8">
        <v>0</v>
      </c>
      <c r="M192" s="10"/>
      <c r="N192" s="10"/>
      <c r="O192" s="10"/>
      <c r="P192" s="10"/>
    </row>
    <row r="193" spans="1:16" ht="45" customHeight="1" x14ac:dyDescent="0.2">
      <c r="A193" s="6" t="s">
        <v>922</v>
      </c>
      <c r="B193" s="6" t="s">
        <v>39</v>
      </c>
      <c r="C193" s="6" t="s">
        <v>2279</v>
      </c>
      <c r="D193" s="6" t="s">
        <v>1967</v>
      </c>
      <c r="E193" s="11" t="s">
        <v>2378</v>
      </c>
      <c r="F193" s="7" t="s">
        <v>2377</v>
      </c>
      <c r="G193" s="7">
        <v>0</v>
      </c>
      <c r="H193" s="8">
        <v>2024</v>
      </c>
      <c r="I193" s="9" t="s">
        <v>920</v>
      </c>
      <c r="J193" s="31"/>
      <c r="K193" s="8">
        <f xml:space="preserve"> H193*J193</f>
        <v>0</v>
      </c>
      <c r="L193" s="8">
        <v>0</v>
      </c>
      <c r="M193" s="10"/>
      <c r="N193" s="10"/>
      <c r="O193" s="10"/>
      <c r="P193" s="10"/>
    </row>
    <row r="194" spans="1:16" ht="45" customHeight="1" x14ac:dyDescent="0.2">
      <c r="A194" s="6" t="s">
        <v>922</v>
      </c>
      <c r="B194" s="6" t="s">
        <v>39</v>
      </c>
      <c r="C194" s="6" t="s">
        <v>2279</v>
      </c>
      <c r="D194" s="6" t="s">
        <v>1967</v>
      </c>
      <c r="E194" s="11" t="s">
        <v>2380</v>
      </c>
      <c r="F194" s="7" t="s">
        <v>2379</v>
      </c>
      <c r="G194" s="7">
        <v>0</v>
      </c>
      <c r="H194" s="8">
        <v>1223</v>
      </c>
      <c r="I194" s="9" t="s">
        <v>920</v>
      </c>
      <c r="J194" s="31"/>
      <c r="K194" s="8">
        <f xml:space="preserve"> H194*J194</f>
        <v>0</v>
      </c>
      <c r="L194" s="8">
        <v>0</v>
      </c>
      <c r="M194" s="10"/>
      <c r="N194" s="10"/>
      <c r="O194" s="10"/>
      <c r="P194" s="10"/>
    </row>
    <row r="195" spans="1:16" ht="45" customHeight="1" x14ac:dyDescent="0.2">
      <c r="A195" s="6" t="s">
        <v>922</v>
      </c>
      <c r="B195" s="6" t="s">
        <v>39</v>
      </c>
      <c r="C195" s="6" t="s">
        <v>2279</v>
      </c>
      <c r="D195" s="6" t="s">
        <v>1967</v>
      </c>
      <c r="E195" s="11" t="s">
        <v>2382</v>
      </c>
      <c r="F195" s="7" t="s">
        <v>2381</v>
      </c>
      <c r="G195" s="7">
        <v>0</v>
      </c>
      <c r="H195" s="8">
        <v>1223</v>
      </c>
      <c r="I195" s="9" t="s">
        <v>920</v>
      </c>
      <c r="J195" s="31"/>
      <c r="K195" s="8">
        <f xml:space="preserve"> H195*J195</f>
        <v>0</v>
      </c>
      <c r="L195" s="8">
        <v>0</v>
      </c>
      <c r="M195" s="10"/>
      <c r="N195" s="10"/>
      <c r="O195" s="10"/>
      <c r="P195" s="10"/>
    </row>
    <row r="196" spans="1:16" ht="45" customHeight="1" x14ac:dyDescent="0.2">
      <c r="A196" s="6" t="s">
        <v>922</v>
      </c>
      <c r="B196" s="6" t="s">
        <v>39</v>
      </c>
      <c r="C196" s="6" t="s">
        <v>2279</v>
      </c>
      <c r="D196" s="6" t="s">
        <v>1967</v>
      </c>
      <c r="E196" s="11" t="s">
        <v>2384</v>
      </c>
      <c r="F196" s="7" t="s">
        <v>2383</v>
      </c>
      <c r="G196" s="7">
        <v>0</v>
      </c>
      <c r="H196" s="8">
        <v>1223</v>
      </c>
      <c r="I196" s="9" t="s">
        <v>920</v>
      </c>
      <c r="J196" s="31"/>
      <c r="K196" s="8">
        <f xml:space="preserve"> H196*J196</f>
        <v>0</v>
      </c>
      <c r="L196" s="8">
        <v>0</v>
      </c>
      <c r="M196" s="10"/>
      <c r="N196" s="10"/>
      <c r="O196" s="10"/>
      <c r="P196" s="10"/>
    </row>
    <row r="197" spans="1:16" ht="45" customHeight="1" x14ac:dyDescent="0.2">
      <c r="A197" s="6" t="s">
        <v>922</v>
      </c>
      <c r="B197" s="6" t="s">
        <v>39</v>
      </c>
      <c r="C197" s="6" t="s">
        <v>2279</v>
      </c>
      <c r="D197" s="6" t="s">
        <v>1967</v>
      </c>
      <c r="E197" s="11" t="s">
        <v>2386</v>
      </c>
      <c r="F197" s="7" t="s">
        <v>2385</v>
      </c>
      <c r="G197" s="7">
        <v>0</v>
      </c>
      <c r="H197" s="8">
        <v>1223</v>
      </c>
      <c r="I197" s="9" t="s">
        <v>920</v>
      </c>
      <c r="J197" s="31"/>
      <c r="K197" s="8">
        <f xml:space="preserve"> H197*J197</f>
        <v>0</v>
      </c>
      <c r="L197" s="8">
        <v>0</v>
      </c>
      <c r="M197" s="10"/>
      <c r="N197" s="10"/>
      <c r="O197" s="10"/>
      <c r="P197" s="10"/>
    </row>
    <row r="198" spans="1:16" ht="45" customHeight="1" x14ac:dyDescent="0.2">
      <c r="A198" s="6" t="s">
        <v>922</v>
      </c>
      <c r="B198" s="6" t="s">
        <v>39</v>
      </c>
      <c r="C198" s="6" t="s">
        <v>2279</v>
      </c>
      <c r="D198" s="6" t="s">
        <v>1967</v>
      </c>
      <c r="E198" s="11" t="s">
        <v>2388</v>
      </c>
      <c r="F198" s="7" t="s">
        <v>2387</v>
      </c>
      <c r="G198" s="7">
        <v>0</v>
      </c>
      <c r="H198" s="8">
        <v>1223</v>
      </c>
      <c r="I198" s="9" t="s">
        <v>920</v>
      </c>
      <c r="J198" s="31"/>
      <c r="K198" s="8">
        <f xml:space="preserve"> H198*J198</f>
        <v>0</v>
      </c>
      <c r="L198" s="8">
        <v>0</v>
      </c>
      <c r="M198" s="10"/>
      <c r="N198" s="10"/>
      <c r="O198" s="10"/>
      <c r="P198" s="10"/>
    </row>
    <row r="199" spans="1:16" ht="45" customHeight="1" x14ac:dyDescent="0.2">
      <c r="A199" s="6" t="s">
        <v>922</v>
      </c>
      <c r="B199" s="6" t="s">
        <v>39</v>
      </c>
      <c r="C199" s="6" t="s">
        <v>2279</v>
      </c>
      <c r="D199" s="6" t="s">
        <v>1967</v>
      </c>
      <c r="E199" s="11" t="s">
        <v>2390</v>
      </c>
      <c r="F199" s="7" t="s">
        <v>2389</v>
      </c>
      <c r="G199" s="7">
        <v>0</v>
      </c>
      <c r="H199" s="8">
        <v>1223</v>
      </c>
      <c r="I199" s="9" t="s">
        <v>920</v>
      </c>
      <c r="J199" s="31"/>
      <c r="K199" s="8">
        <f xml:space="preserve"> H199*J199</f>
        <v>0</v>
      </c>
      <c r="L199" s="8">
        <v>0</v>
      </c>
      <c r="M199" s="10"/>
      <c r="N199" s="10"/>
      <c r="O199" s="10"/>
      <c r="P199" s="10"/>
    </row>
    <row r="200" spans="1:16" ht="45" customHeight="1" x14ac:dyDescent="0.2">
      <c r="A200" s="6" t="s">
        <v>922</v>
      </c>
      <c r="B200" s="6" t="s">
        <v>39</v>
      </c>
      <c r="C200" s="6" t="s">
        <v>2279</v>
      </c>
      <c r="D200" s="6" t="s">
        <v>1967</v>
      </c>
      <c r="E200" s="11" t="s">
        <v>2392</v>
      </c>
      <c r="F200" s="7" t="s">
        <v>2391</v>
      </c>
      <c r="G200" s="7">
        <v>0</v>
      </c>
      <c r="H200" s="8">
        <v>1223</v>
      </c>
      <c r="I200" s="9" t="s">
        <v>920</v>
      </c>
      <c r="J200" s="31"/>
      <c r="K200" s="8">
        <f xml:space="preserve"> H200*J200</f>
        <v>0</v>
      </c>
      <c r="L200" s="8">
        <v>0</v>
      </c>
      <c r="M200" s="10"/>
      <c r="N200" s="10"/>
      <c r="O200" s="10"/>
      <c r="P200" s="10"/>
    </row>
    <row r="201" spans="1:16" ht="45" customHeight="1" x14ac:dyDescent="0.2">
      <c r="A201" s="6" t="s">
        <v>922</v>
      </c>
      <c r="B201" s="6" t="s">
        <v>39</v>
      </c>
      <c r="C201" s="6" t="s">
        <v>2279</v>
      </c>
      <c r="D201" s="6" t="s">
        <v>1967</v>
      </c>
      <c r="E201" s="11" t="s">
        <v>2394</v>
      </c>
      <c r="F201" s="7" t="s">
        <v>2393</v>
      </c>
      <c r="G201" s="7">
        <v>0</v>
      </c>
      <c r="H201" s="8">
        <v>9962</v>
      </c>
      <c r="I201" s="9" t="s">
        <v>920</v>
      </c>
      <c r="J201" s="31"/>
      <c r="K201" s="8">
        <f xml:space="preserve"> H201*J201</f>
        <v>0</v>
      </c>
      <c r="L201" s="8">
        <v>0</v>
      </c>
      <c r="M201" s="10"/>
      <c r="N201" s="10"/>
      <c r="O201" s="10"/>
      <c r="P201" s="10"/>
    </row>
    <row r="202" spans="1:16" ht="45" customHeight="1" x14ac:dyDescent="0.2">
      <c r="A202" s="6" t="s">
        <v>922</v>
      </c>
      <c r="B202" s="6" t="s">
        <v>39</v>
      </c>
      <c r="C202" s="6" t="s">
        <v>2279</v>
      </c>
      <c r="D202" s="6" t="s">
        <v>1967</v>
      </c>
      <c r="E202" s="11" t="s">
        <v>2396</v>
      </c>
      <c r="F202" s="7" t="s">
        <v>2395</v>
      </c>
      <c r="G202" s="7">
        <v>0</v>
      </c>
      <c r="H202" s="8">
        <v>9962</v>
      </c>
      <c r="I202" s="9" t="s">
        <v>40</v>
      </c>
      <c r="J202" s="31"/>
      <c r="K202" s="8">
        <f xml:space="preserve"> H202*J202</f>
        <v>0</v>
      </c>
      <c r="L202" s="8">
        <v>0</v>
      </c>
      <c r="M202" s="10"/>
      <c r="N202" s="10"/>
      <c r="O202" s="10"/>
      <c r="P202" s="10"/>
    </row>
    <row r="203" spans="1:16" ht="45" customHeight="1" x14ac:dyDescent="0.2">
      <c r="A203" s="6" t="s">
        <v>922</v>
      </c>
      <c r="B203" s="6" t="s">
        <v>39</v>
      </c>
      <c r="C203" s="6" t="s">
        <v>2279</v>
      </c>
      <c r="D203" s="6" t="s">
        <v>1967</v>
      </c>
      <c r="E203" s="11" t="s">
        <v>2398</v>
      </c>
      <c r="F203" s="7" t="s">
        <v>2397</v>
      </c>
      <c r="G203" s="7">
        <v>0</v>
      </c>
      <c r="H203" s="8">
        <v>6882</v>
      </c>
      <c r="I203" s="9" t="s">
        <v>920</v>
      </c>
      <c r="J203" s="31"/>
      <c r="K203" s="8">
        <f xml:space="preserve"> H203*J203</f>
        <v>0</v>
      </c>
      <c r="L203" s="8">
        <v>0</v>
      </c>
      <c r="M203" s="10"/>
      <c r="N203" s="10"/>
      <c r="O203" s="10"/>
      <c r="P203" s="10"/>
    </row>
    <row r="204" spans="1:16" ht="45" customHeight="1" x14ac:dyDescent="0.2">
      <c r="A204" s="6" t="s">
        <v>922</v>
      </c>
      <c r="B204" s="6" t="s">
        <v>39</v>
      </c>
      <c r="C204" s="6" t="s">
        <v>2279</v>
      </c>
      <c r="D204" s="6" t="s">
        <v>1967</v>
      </c>
      <c r="E204" s="11" t="s">
        <v>2400</v>
      </c>
      <c r="F204" s="7" t="s">
        <v>2399</v>
      </c>
      <c r="G204" s="7">
        <v>0</v>
      </c>
      <c r="H204" s="8">
        <v>6882</v>
      </c>
      <c r="I204" s="9" t="s">
        <v>920</v>
      </c>
      <c r="J204" s="31"/>
      <c r="K204" s="8">
        <f xml:space="preserve"> H204*J204</f>
        <v>0</v>
      </c>
      <c r="L204" s="8">
        <v>0</v>
      </c>
      <c r="M204" s="10"/>
      <c r="N204" s="10"/>
      <c r="O204" s="10"/>
      <c r="P204" s="10"/>
    </row>
    <row r="205" spans="1:16" ht="45" customHeight="1" x14ac:dyDescent="0.2">
      <c r="A205" s="6" t="s">
        <v>922</v>
      </c>
      <c r="B205" s="6" t="s">
        <v>39</v>
      </c>
      <c r="C205" s="6" t="s">
        <v>2279</v>
      </c>
      <c r="D205" s="6" t="s">
        <v>1967</v>
      </c>
      <c r="E205" s="11" t="s">
        <v>2402</v>
      </c>
      <c r="F205" s="7" t="s">
        <v>2401</v>
      </c>
      <c r="G205" s="7">
        <v>0</v>
      </c>
      <c r="H205" s="8">
        <v>6882</v>
      </c>
      <c r="I205" s="9" t="s">
        <v>920</v>
      </c>
      <c r="J205" s="31"/>
      <c r="K205" s="8">
        <f xml:space="preserve"> H205*J205</f>
        <v>0</v>
      </c>
      <c r="L205" s="8">
        <v>0</v>
      </c>
      <c r="M205" s="10"/>
      <c r="N205" s="10"/>
      <c r="O205" s="10"/>
      <c r="P205" s="10"/>
    </row>
    <row r="206" spans="1:16" ht="45" customHeight="1" x14ac:dyDescent="0.2">
      <c r="A206" s="6" t="s">
        <v>922</v>
      </c>
      <c r="B206" s="6" t="s">
        <v>39</v>
      </c>
      <c r="C206" s="6" t="s">
        <v>2279</v>
      </c>
      <c r="D206" s="6" t="s">
        <v>1967</v>
      </c>
      <c r="E206" s="11" t="s">
        <v>2404</v>
      </c>
      <c r="F206" s="7" t="s">
        <v>2403</v>
      </c>
      <c r="G206" s="7">
        <v>0</v>
      </c>
      <c r="H206" s="8">
        <v>6882</v>
      </c>
      <c r="I206" s="9" t="s">
        <v>920</v>
      </c>
      <c r="J206" s="31"/>
      <c r="K206" s="8">
        <f xml:space="preserve"> H206*J206</f>
        <v>0</v>
      </c>
      <c r="L206" s="8">
        <v>0</v>
      </c>
      <c r="M206" s="10"/>
      <c r="N206" s="10"/>
      <c r="O206" s="10"/>
      <c r="P206" s="10"/>
    </row>
    <row r="207" spans="1:16" ht="45" customHeight="1" x14ac:dyDescent="0.2">
      <c r="A207" s="6" t="s">
        <v>922</v>
      </c>
      <c r="B207" s="6" t="s">
        <v>39</v>
      </c>
      <c r="C207" s="6" t="s">
        <v>2279</v>
      </c>
      <c r="D207" s="6" t="s">
        <v>1967</v>
      </c>
      <c r="E207" s="11" t="s">
        <v>2406</v>
      </c>
      <c r="F207" s="7" t="s">
        <v>2405</v>
      </c>
      <c r="G207" s="7">
        <v>0</v>
      </c>
      <c r="H207" s="8">
        <v>6882</v>
      </c>
      <c r="I207" s="9" t="s">
        <v>920</v>
      </c>
      <c r="J207" s="31"/>
      <c r="K207" s="8">
        <f xml:space="preserve"> H207*J207</f>
        <v>0</v>
      </c>
      <c r="L207" s="8">
        <v>0</v>
      </c>
      <c r="M207" s="10"/>
      <c r="N207" s="10"/>
      <c r="O207" s="10"/>
      <c r="P207" s="10"/>
    </row>
    <row r="208" spans="1:16" ht="45" customHeight="1" x14ac:dyDescent="0.2">
      <c r="A208" s="6" t="s">
        <v>922</v>
      </c>
      <c r="B208" s="6" t="s">
        <v>39</v>
      </c>
      <c r="C208" s="6" t="s">
        <v>2279</v>
      </c>
      <c r="D208" s="6" t="s">
        <v>1967</v>
      </c>
      <c r="E208" s="11" t="s">
        <v>2408</v>
      </c>
      <c r="F208" s="7" t="s">
        <v>2407</v>
      </c>
      <c r="G208" s="7">
        <v>0</v>
      </c>
      <c r="H208" s="8">
        <v>4127</v>
      </c>
      <c r="I208" s="9" t="s">
        <v>920</v>
      </c>
      <c r="J208" s="31"/>
      <c r="K208" s="8">
        <f xml:space="preserve"> H208*J208</f>
        <v>0</v>
      </c>
      <c r="L208" s="8">
        <v>0</v>
      </c>
      <c r="M208" s="10"/>
      <c r="N208" s="10"/>
      <c r="O208" s="10"/>
      <c r="P208" s="10"/>
    </row>
    <row r="209" spans="1:16" ht="45" customHeight="1" x14ac:dyDescent="0.2">
      <c r="A209" s="6" t="s">
        <v>922</v>
      </c>
      <c r="B209" s="6" t="s">
        <v>39</v>
      </c>
      <c r="C209" s="6" t="s">
        <v>2279</v>
      </c>
      <c r="D209" s="6" t="s">
        <v>1967</v>
      </c>
      <c r="E209" s="11" t="s">
        <v>2410</v>
      </c>
      <c r="F209" s="7" t="s">
        <v>2409</v>
      </c>
      <c r="G209" s="7">
        <v>0</v>
      </c>
      <c r="H209" s="8">
        <v>4127</v>
      </c>
      <c r="I209" s="9" t="s">
        <v>920</v>
      </c>
      <c r="J209" s="31"/>
      <c r="K209" s="8">
        <f xml:space="preserve"> H209*J209</f>
        <v>0</v>
      </c>
      <c r="L209" s="8">
        <v>0</v>
      </c>
      <c r="M209" s="10"/>
      <c r="N209" s="10"/>
      <c r="O209" s="10"/>
      <c r="P209" s="10"/>
    </row>
    <row r="210" spans="1:16" ht="45" customHeight="1" x14ac:dyDescent="0.2">
      <c r="A210" s="6" t="s">
        <v>922</v>
      </c>
      <c r="B210" s="6" t="s">
        <v>39</v>
      </c>
      <c r="C210" s="6" t="s">
        <v>2279</v>
      </c>
      <c r="D210" s="6" t="s">
        <v>1967</v>
      </c>
      <c r="E210" s="11" t="s">
        <v>2412</v>
      </c>
      <c r="F210" s="7" t="s">
        <v>2411</v>
      </c>
      <c r="G210" s="7">
        <v>0</v>
      </c>
      <c r="H210" s="8">
        <v>4127</v>
      </c>
      <c r="I210" s="9" t="s">
        <v>920</v>
      </c>
      <c r="J210" s="31"/>
      <c r="K210" s="8">
        <f xml:space="preserve"> H210*J210</f>
        <v>0</v>
      </c>
      <c r="L210" s="8">
        <v>0</v>
      </c>
      <c r="M210" s="10"/>
      <c r="N210" s="10"/>
      <c r="O210" s="10"/>
      <c r="P210" s="10"/>
    </row>
    <row r="211" spans="1:16" ht="45" customHeight="1" x14ac:dyDescent="0.2">
      <c r="A211" s="6" t="s">
        <v>922</v>
      </c>
      <c r="B211" s="6" t="s">
        <v>39</v>
      </c>
      <c r="C211" s="6" t="s">
        <v>2279</v>
      </c>
      <c r="D211" s="6" t="s">
        <v>1967</v>
      </c>
      <c r="E211" s="11" t="s">
        <v>2414</v>
      </c>
      <c r="F211" s="7" t="s">
        <v>2413</v>
      </c>
      <c r="G211" s="7">
        <v>0</v>
      </c>
      <c r="H211" s="8">
        <v>12954</v>
      </c>
      <c r="I211" s="9" t="s">
        <v>920</v>
      </c>
      <c r="J211" s="31"/>
      <c r="K211" s="8">
        <f xml:space="preserve"> H211*J211</f>
        <v>0</v>
      </c>
      <c r="L211" s="8">
        <v>0</v>
      </c>
      <c r="M211" s="10"/>
      <c r="N211" s="10"/>
      <c r="O211" s="10"/>
      <c r="P211" s="10"/>
    </row>
    <row r="212" spans="1:16" ht="45" customHeight="1" x14ac:dyDescent="0.2">
      <c r="A212" s="6" t="s">
        <v>922</v>
      </c>
      <c r="B212" s="6" t="s">
        <v>39</v>
      </c>
      <c r="C212" s="6" t="s">
        <v>2279</v>
      </c>
      <c r="D212" s="6" t="s">
        <v>1967</v>
      </c>
      <c r="E212" s="11" t="s">
        <v>2416</v>
      </c>
      <c r="F212" s="7" t="s">
        <v>2415</v>
      </c>
      <c r="G212" s="7">
        <v>0</v>
      </c>
      <c r="H212" s="8">
        <v>12954</v>
      </c>
      <c r="I212" s="9" t="s">
        <v>920</v>
      </c>
      <c r="J212" s="31"/>
      <c r="K212" s="8">
        <f xml:space="preserve"> H212*J212</f>
        <v>0</v>
      </c>
      <c r="L212" s="8">
        <v>0</v>
      </c>
      <c r="M212" s="10"/>
      <c r="N212" s="10"/>
      <c r="O212" s="10"/>
      <c r="P212" s="10"/>
    </row>
    <row r="213" spans="1:16" ht="45" customHeight="1" x14ac:dyDescent="0.2">
      <c r="A213" s="6" t="s">
        <v>922</v>
      </c>
      <c r="B213" s="6" t="s">
        <v>39</v>
      </c>
      <c r="C213" s="6" t="s">
        <v>2279</v>
      </c>
      <c r="D213" s="6" t="s">
        <v>1967</v>
      </c>
      <c r="E213" s="11" t="s">
        <v>2418</v>
      </c>
      <c r="F213" s="7" t="s">
        <v>2417</v>
      </c>
      <c r="G213" s="7">
        <v>0</v>
      </c>
      <c r="H213" s="8">
        <v>12954</v>
      </c>
      <c r="I213" s="9" t="s">
        <v>920</v>
      </c>
      <c r="J213" s="31"/>
      <c r="K213" s="8">
        <f xml:space="preserve"> H213*J213</f>
        <v>0</v>
      </c>
      <c r="L213" s="8">
        <v>0</v>
      </c>
      <c r="M213" s="10"/>
      <c r="N213" s="10"/>
      <c r="O213" s="10"/>
      <c r="P213" s="10"/>
    </row>
    <row r="214" spans="1:16" ht="45" customHeight="1" x14ac:dyDescent="0.2">
      <c r="A214" s="6" t="s">
        <v>922</v>
      </c>
      <c r="B214" s="6" t="s">
        <v>39</v>
      </c>
      <c r="C214" s="6" t="s">
        <v>2279</v>
      </c>
      <c r="D214" s="6" t="s">
        <v>1967</v>
      </c>
      <c r="E214" s="11" t="s">
        <v>2420</v>
      </c>
      <c r="F214" s="7" t="s">
        <v>2419</v>
      </c>
      <c r="G214" s="7">
        <v>0</v>
      </c>
      <c r="H214" s="8">
        <v>12109</v>
      </c>
      <c r="I214" s="9" t="s">
        <v>920</v>
      </c>
      <c r="J214" s="31"/>
      <c r="K214" s="8">
        <f xml:space="preserve"> H214*J214</f>
        <v>0</v>
      </c>
      <c r="L214" s="8">
        <v>0</v>
      </c>
      <c r="M214" s="10"/>
      <c r="N214" s="10"/>
      <c r="O214" s="10"/>
      <c r="P214" s="10"/>
    </row>
    <row r="215" spans="1:16" ht="45" customHeight="1" x14ac:dyDescent="0.2">
      <c r="A215" s="6" t="s">
        <v>922</v>
      </c>
      <c r="B215" s="6" t="s">
        <v>39</v>
      </c>
      <c r="C215" s="6" t="s">
        <v>2279</v>
      </c>
      <c r="D215" s="6" t="s">
        <v>1967</v>
      </c>
      <c r="E215" s="11" t="s">
        <v>2422</v>
      </c>
      <c r="F215" s="7" t="s">
        <v>2421</v>
      </c>
      <c r="G215" s="7">
        <v>0</v>
      </c>
      <c r="H215" s="8">
        <v>10683</v>
      </c>
      <c r="I215" s="9" t="s">
        <v>920</v>
      </c>
      <c r="J215" s="31"/>
      <c r="K215" s="8">
        <f xml:space="preserve"> H215*J215</f>
        <v>0</v>
      </c>
      <c r="L215" s="8">
        <v>0</v>
      </c>
      <c r="M215" s="10"/>
      <c r="N215" s="10"/>
      <c r="O215" s="10"/>
      <c r="P215" s="10"/>
    </row>
    <row r="216" spans="1:16" ht="45" customHeight="1" x14ac:dyDescent="0.2">
      <c r="A216" s="6" t="s">
        <v>922</v>
      </c>
      <c r="B216" s="6" t="s">
        <v>39</v>
      </c>
      <c r="C216" s="6" t="s">
        <v>2279</v>
      </c>
      <c r="D216" s="6" t="s">
        <v>1967</v>
      </c>
      <c r="E216" s="11" t="s">
        <v>2424</v>
      </c>
      <c r="F216" s="7" t="s">
        <v>2423</v>
      </c>
      <c r="G216" s="7">
        <v>0</v>
      </c>
      <c r="H216" s="8">
        <v>10683</v>
      </c>
      <c r="I216" s="9" t="s">
        <v>920</v>
      </c>
      <c r="J216" s="31"/>
      <c r="K216" s="8">
        <f xml:space="preserve"> H216*J216</f>
        <v>0</v>
      </c>
      <c r="L216" s="8">
        <v>0</v>
      </c>
      <c r="M216" s="10"/>
      <c r="N216" s="10"/>
      <c r="O216" s="10"/>
      <c r="P216" s="10"/>
    </row>
    <row r="217" spans="1:16" ht="45" customHeight="1" x14ac:dyDescent="0.2">
      <c r="A217" s="6" t="s">
        <v>922</v>
      </c>
      <c r="B217" s="6" t="s">
        <v>39</v>
      </c>
      <c r="C217" s="6" t="s">
        <v>2279</v>
      </c>
      <c r="D217" s="6" t="s">
        <v>1967</v>
      </c>
      <c r="E217" s="11" t="s">
        <v>2426</v>
      </c>
      <c r="F217" s="7" t="s">
        <v>2425</v>
      </c>
      <c r="G217" s="7">
        <v>0</v>
      </c>
      <c r="H217" s="8">
        <v>10683</v>
      </c>
      <c r="I217" s="9" t="s">
        <v>920</v>
      </c>
      <c r="J217" s="31"/>
      <c r="K217" s="8">
        <f xml:space="preserve"> H217*J217</f>
        <v>0</v>
      </c>
      <c r="L217" s="8">
        <v>0</v>
      </c>
      <c r="M217" s="10"/>
      <c r="N217" s="10"/>
      <c r="O217" s="10"/>
      <c r="P217" s="10"/>
    </row>
    <row r="218" spans="1:16" ht="45" customHeight="1" x14ac:dyDescent="0.2">
      <c r="A218" s="6" t="s">
        <v>922</v>
      </c>
      <c r="B218" s="6" t="s">
        <v>39</v>
      </c>
      <c r="C218" s="6" t="s">
        <v>2279</v>
      </c>
      <c r="D218" s="6" t="s">
        <v>1967</v>
      </c>
      <c r="E218" s="11" t="s">
        <v>2428</v>
      </c>
      <c r="F218" s="7" t="s">
        <v>2427</v>
      </c>
      <c r="G218" s="7">
        <v>0</v>
      </c>
      <c r="H218" s="8">
        <v>10683</v>
      </c>
      <c r="I218" s="9" t="s">
        <v>920</v>
      </c>
      <c r="J218" s="31"/>
      <c r="K218" s="8">
        <f xml:space="preserve"> H218*J218</f>
        <v>0</v>
      </c>
      <c r="L218" s="8">
        <v>0</v>
      </c>
      <c r="M218" s="10"/>
      <c r="N218" s="10"/>
      <c r="O218" s="10"/>
      <c r="P218" s="10"/>
    </row>
    <row r="219" spans="1:16" ht="45" customHeight="1" x14ac:dyDescent="0.2">
      <c r="A219" s="6" t="s">
        <v>922</v>
      </c>
      <c r="B219" s="6" t="s">
        <v>39</v>
      </c>
      <c r="C219" s="6" t="s">
        <v>2279</v>
      </c>
      <c r="D219" s="6" t="s">
        <v>1967</v>
      </c>
      <c r="E219" s="11" t="s">
        <v>2430</v>
      </c>
      <c r="F219" s="7" t="s">
        <v>2429</v>
      </c>
      <c r="G219" s="7">
        <v>0</v>
      </c>
      <c r="H219" s="8">
        <v>10683</v>
      </c>
      <c r="I219" s="9" t="s">
        <v>920</v>
      </c>
      <c r="J219" s="31"/>
      <c r="K219" s="8">
        <f xml:space="preserve"> H219*J219</f>
        <v>0</v>
      </c>
      <c r="L219" s="8">
        <v>0</v>
      </c>
      <c r="M219" s="10"/>
      <c r="N219" s="10"/>
      <c r="O219" s="10"/>
      <c r="P219" s="10"/>
    </row>
    <row r="220" spans="1:16" ht="45" customHeight="1" x14ac:dyDescent="0.2">
      <c r="A220" s="6" t="s">
        <v>922</v>
      </c>
      <c r="B220" s="6" t="s">
        <v>39</v>
      </c>
      <c r="C220" s="6" t="s">
        <v>2279</v>
      </c>
      <c r="D220" s="6" t="s">
        <v>1967</v>
      </c>
      <c r="E220" s="11" t="s">
        <v>2432</v>
      </c>
      <c r="F220" s="7" t="s">
        <v>2431</v>
      </c>
      <c r="G220" s="7">
        <v>0</v>
      </c>
      <c r="H220" s="8">
        <v>10683</v>
      </c>
      <c r="I220" s="9" t="s">
        <v>920</v>
      </c>
      <c r="J220" s="31"/>
      <c r="K220" s="8">
        <f xml:space="preserve"> H220*J220</f>
        <v>0</v>
      </c>
      <c r="L220" s="8">
        <v>0</v>
      </c>
      <c r="M220" s="10"/>
      <c r="N220" s="10"/>
      <c r="O220" s="10"/>
      <c r="P220" s="10"/>
    </row>
    <row r="221" spans="1:16" ht="45" customHeight="1" x14ac:dyDescent="0.2">
      <c r="A221" s="6" t="s">
        <v>922</v>
      </c>
      <c r="B221" s="6" t="s">
        <v>39</v>
      </c>
      <c r="C221" s="6" t="s">
        <v>2279</v>
      </c>
      <c r="D221" s="6" t="s">
        <v>1967</v>
      </c>
      <c r="E221" s="11" t="s">
        <v>2434</v>
      </c>
      <c r="F221" s="7" t="s">
        <v>2433</v>
      </c>
      <c r="G221" s="7">
        <v>0</v>
      </c>
      <c r="H221" s="8">
        <v>12012</v>
      </c>
      <c r="I221" s="9" t="s">
        <v>920</v>
      </c>
      <c r="J221" s="31"/>
      <c r="K221" s="8">
        <f xml:space="preserve"> H221*J221</f>
        <v>0</v>
      </c>
      <c r="L221" s="8">
        <v>0</v>
      </c>
      <c r="M221" s="10"/>
      <c r="N221" s="10"/>
      <c r="O221" s="10"/>
      <c r="P221" s="10"/>
    </row>
    <row r="222" spans="1:16" ht="45" customHeight="1" x14ac:dyDescent="0.2">
      <c r="A222" s="6" t="s">
        <v>922</v>
      </c>
      <c r="B222" s="6" t="s">
        <v>39</v>
      </c>
      <c r="C222" s="6" t="s">
        <v>2279</v>
      </c>
      <c r="D222" s="6" t="s">
        <v>1967</v>
      </c>
      <c r="E222" s="11" t="s">
        <v>2436</v>
      </c>
      <c r="F222" s="7" t="s">
        <v>2435</v>
      </c>
      <c r="G222" s="7">
        <v>0</v>
      </c>
      <c r="H222" s="8">
        <v>15048</v>
      </c>
      <c r="I222" s="9" t="s">
        <v>920</v>
      </c>
      <c r="J222" s="31"/>
      <c r="K222" s="8">
        <f xml:space="preserve"> H222*J222</f>
        <v>0</v>
      </c>
      <c r="L222" s="8">
        <v>0</v>
      </c>
      <c r="M222" s="10"/>
      <c r="N222" s="10"/>
      <c r="O222" s="10"/>
      <c r="P222" s="10"/>
    </row>
    <row r="223" spans="1:16" ht="45" customHeight="1" x14ac:dyDescent="0.2">
      <c r="A223" s="6" t="s">
        <v>922</v>
      </c>
      <c r="B223" s="6" t="s">
        <v>39</v>
      </c>
      <c r="C223" s="6" t="s">
        <v>2279</v>
      </c>
      <c r="D223" s="6" t="s">
        <v>1967</v>
      </c>
      <c r="E223" s="11" t="s">
        <v>2438</v>
      </c>
      <c r="F223" s="7" t="s">
        <v>2437</v>
      </c>
      <c r="G223" s="7">
        <v>0</v>
      </c>
      <c r="H223" s="8">
        <v>15048</v>
      </c>
      <c r="I223" s="9" t="s">
        <v>920</v>
      </c>
      <c r="J223" s="31"/>
      <c r="K223" s="8">
        <f xml:space="preserve"> H223*J223</f>
        <v>0</v>
      </c>
      <c r="L223" s="8">
        <v>0</v>
      </c>
      <c r="M223" s="10"/>
      <c r="N223" s="10"/>
      <c r="O223" s="10"/>
      <c r="P223" s="10"/>
    </row>
    <row r="224" spans="1:16" ht="45" customHeight="1" x14ac:dyDescent="0.2">
      <c r="A224" s="6" t="s">
        <v>922</v>
      </c>
      <c r="B224" s="6" t="s">
        <v>39</v>
      </c>
      <c r="C224" s="6" t="s">
        <v>2279</v>
      </c>
      <c r="D224" s="6" t="s">
        <v>1967</v>
      </c>
      <c r="E224" s="11" t="s">
        <v>2440</v>
      </c>
      <c r="F224" s="7" t="s">
        <v>2439</v>
      </c>
      <c r="G224" s="7">
        <v>0</v>
      </c>
      <c r="H224" s="8">
        <v>15048</v>
      </c>
      <c r="I224" s="9" t="s">
        <v>920</v>
      </c>
      <c r="J224" s="31"/>
      <c r="K224" s="8">
        <f xml:space="preserve"> H224*J224</f>
        <v>0</v>
      </c>
      <c r="L224" s="8">
        <v>0</v>
      </c>
      <c r="M224" s="10"/>
      <c r="N224" s="10"/>
      <c r="O224" s="10"/>
      <c r="P224" s="10"/>
    </row>
    <row r="225" spans="1:16" ht="45" customHeight="1" x14ac:dyDescent="0.2">
      <c r="A225" s="6" t="s">
        <v>922</v>
      </c>
      <c r="B225" s="6" t="s">
        <v>39</v>
      </c>
      <c r="C225" s="6" t="s">
        <v>2279</v>
      </c>
      <c r="D225" s="6" t="s">
        <v>1967</v>
      </c>
      <c r="E225" s="11" t="s">
        <v>2442</v>
      </c>
      <c r="F225" s="7" t="s">
        <v>2441</v>
      </c>
      <c r="G225" s="7">
        <v>0</v>
      </c>
      <c r="H225" s="8">
        <v>15048</v>
      </c>
      <c r="I225" s="9" t="s">
        <v>920</v>
      </c>
      <c r="J225" s="31"/>
      <c r="K225" s="8">
        <f xml:space="preserve"> H225*J225</f>
        <v>0</v>
      </c>
      <c r="L225" s="8">
        <v>0</v>
      </c>
      <c r="M225" s="10"/>
      <c r="N225" s="10"/>
      <c r="O225" s="10"/>
      <c r="P225" s="10"/>
    </row>
    <row r="226" spans="1:16" ht="45" customHeight="1" x14ac:dyDescent="0.2">
      <c r="A226" s="6" t="s">
        <v>922</v>
      </c>
      <c r="B226" s="6" t="s">
        <v>39</v>
      </c>
      <c r="C226" s="6" t="s">
        <v>2279</v>
      </c>
      <c r="D226" s="6" t="s">
        <v>1967</v>
      </c>
      <c r="E226" s="11" t="s">
        <v>2444</v>
      </c>
      <c r="F226" s="7" t="s">
        <v>2443</v>
      </c>
      <c r="G226" s="7">
        <v>0</v>
      </c>
      <c r="H226" s="8">
        <v>15048</v>
      </c>
      <c r="I226" s="9" t="s">
        <v>920</v>
      </c>
      <c r="J226" s="31"/>
      <c r="K226" s="8">
        <f xml:space="preserve"> H226*J226</f>
        <v>0</v>
      </c>
      <c r="L226" s="8">
        <v>0</v>
      </c>
      <c r="M226" s="10"/>
      <c r="N226" s="10"/>
      <c r="O226" s="10"/>
      <c r="P226" s="10"/>
    </row>
    <row r="227" spans="1:16" ht="45" customHeight="1" x14ac:dyDescent="0.2">
      <c r="A227" s="6" t="s">
        <v>922</v>
      </c>
      <c r="B227" s="6" t="s">
        <v>39</v>
      </c>
      <c r="C227" s="6" t="s">
        <v>2279</v>
      </c>
      <c r="D227" s="6" t="s">
        <v>1967</v>
      </c>
      <c r="E227" s="11" t="s">
        <v>2446</v>
      </c>
      <c r="F227" s="7" t="s">
        <v>2445</v>
      </c>
      <c r="G227" s="7">
        <v>0</v>
      </c>
      <c r="H227" s="8">
        <v>15048</v>
      </c>
      <c r="I227" s="9" t="s">
        <v>920</v>
      </c>
      <c r="J227" s="31"/>
      <c r="K227" s="8">
        <f xml:space="preserve"> H227*J227</f>
        <v>0</v>
      </c>
      <c r="L227" s="8">
        <v>0</v>
      </c>
      <c r="M227" s="10"/>
      <c r="N227" s="10"/>
      <c r="O227" s="10"/>
      <c r="P227" s="10"/>
    </row>
    <row r="228" spans="1:16" ht="45" customHeight="1" x14ac:dyDescent="0.2">
      <c r="A228" s="6" t="s">
        <v>922</v>
      </c>
      <c r="B228" s="6" t="s">
        <v>39</v>
      </c>
      <c r="C228" s="6" t="s">
        <v>2279</v>
      </c>
      <c r="D228" s="6" t="s">
        <v>1967</v>
      </c>
      <c r="E228" s="11" t="s">
        <v>2448</v>
      </c>
      <c r="F228" s="7" t="s">
        <v>2447</v>
      </c>
      <c r="G228" s="7">
        <v>0</v>
      </c>
      <c r="H228" s="8">
        <v>15048</v>
      </c>
      <c r="I228" s="9" t="s">
        <v>920</v>
      </c>
      <c r="J228" s="31"/>
      <c r="K228" s="8">
        <f xml:space="preserve"> H228*J228</f>
        <v>0</v>
      </c>
      <c r="L228" s="8">
        <v>0</v>
      </c>
      <c r="M228" s="10"/>
      <c r="N228" s="10"/>
      <c r="O228" s="10"/>
      <c r="P228" s="10"/>
    </row>
    <row r="229" spans="1:16" ht="45" customHeight="1" x14ac:dyDescent="0.2">
      <c r="A229" s="6" t="s">
        <v>922</v>
      </c>
      <c r="B229" s="6" t="s">
        <v>39</v>
      </c>
      <c r="C229" s="6" t="s">
        <v>2279</v>
      </c>
      <c r="D229" s="6" t="s">
        <v>1967</v>
      </c>
      <c r="E229" s="11" t="s">
        <v>2450</v>
      </c>
      <c r="F229" s="7" t="s">
        <v>2449</v>
      </c>
      <c r="G229" s="7">
        <v>0</v>
      </c>
      <c r="H229" s="8">
        <v>15048</v>
      </c>
      <c r="I229" s="9" t="s">
        <v>920</v>
      </c>
      <c r="J229" s="31"/>
      <c r="K229" s="8">
        <f xml:space="preserve"> H229*J229</f>
        <v>0</v>
      </c>
      <c r="L229" s="8">
        <v>0</v>
      </c>
      <c r="M229" s="10"/>
      <c r="N229" s="10"/>
      <c r="O229" s="10"/>
      <c r="P229" s="10"/>
    </row>
    <row r="230" spans="1:16" ht="45" customHeight="1" x14ac:dyDescent="0.2">
      <c r="A230" s="6" t="s">
        <v>922</v>
      </c>
      <c r="B230" s="6" t="s">
        <v>39</v>
      </c>
      <c r="C230" s="6" t="s">
        <v>2279</v>
      </c>
      <c r="D230" s="6" t="s">
        <v>1967</v>
      </c>
      <c r="E230" s="11" t="s">
        <v>2452</v>
      </c>
      <c r="F230" s="7" t="s">
        <v>2451</v>
      </c>
      <c r="G230" s="7">
        <v>0</v>
      </c>
      <c r="H230" s="8">
        <v>1945</v>
      </c>
      <c r="I230" s="9" t="s">
        <v>920</v>
      </c>
      <c r="J230" s="31"/>
      <c r="K230" s="8">
        <f xml:space="preserve"> H230*J230</f>
        <v>0</v>
      </c>
      <c r="L230" s="8">
        <v>0</v>
      </c>
      <c r="M230" s="10"/>
      <c r="N230" s="10"/>
      <c r="O230" s="10"/>
      <c r="P230" s="10"/>
    </row>
    <row r="231" spans="1:16" ht="45" customHeight="1" x14ac:dyDescent="0.2">
      <c r="A231" s="6" t="s">
        <v>922</v>
      </c>
      <c r="B231" s="6" t="s">
        <v>39</v>
      </c>
      <c r="C231" s="6" t="s">
        <v>2279</v>
      </c>
      <c r="D231" s="6" t="s">
        <v>1967</v>
      </c>
      <c r="E231" s="11" t="s">
        <v>2454</v>
      </c>
      <c r="F231" s="7" t="s">
        <v>2453</v>
      </c>
      <c r="G231" s="7">
        <v>0</v>
      </c>
      <c r="H231" s="8">
        <v>1945</v>
      </c>
      <c r="I231" s="9" t="s">
        <v>40</v>
      </c>
      <c r="J231" s="31"/>
      <c r="K231" s="8">
        <f xml:space="preserve"> H231*J231</f>
        <v>0</v>
      </c>
      <c r="L231" s="8">
        <v>0</v>
      </c>
      <c r="M231" s="10"/>
      <c r="N231" s="10"/>
      <c r="O231" s="10"/>
      <c r="P231" s="10"/>
    </row>
    <row r="232" spans="1:16" ht="45" customHeight="1" x14ac:dyDescent="0.2">
      <c r="A232" s="6" t="s">
        <v>922</v>
      </c>
      <c r="B232" s="6" t="s">
        <v>39</v>
      </c>
      <c r="C232" s="6" t="s">
        <v>2279</v>
      </c>
      <c r="D232" s="6" t="s">
        <v>1967</v>
      </c>
      <c r="E232" s="11" t="s">
        <v>2456</v>
      </c>
      <c r="F232" s="7" t="s">
        <v>2455</v>
      </c>
      <c r="G232" s="7">
        <v>0</v>
      </c>
      <c r="H232" s="8">
        <v>1945</v>
      </c>
      <c r="I232" s="9" t="s">
        <v>920</v>
      </c>
      <c r="J232" s="31"/>
      <c r="K232" s="8">
        <f xml:space="preserve"> H232*J232</f>
        <v>0</v>
      </c>
      <c r="L232" s="8">
        <v>0</v>
      </c>
      <c r="M232" s="10"/>
      <c r="N232" s="10"/>
      <c r="O232" s="10"/>
      <c r="P232" s="10"/>
    </row>
    <row r="233" spans="1:16" ht="45" customHeight="1" x14ac:dyDescent="0.2">
      <c r="A233" s="6" t="s">
        <v>922</v>
      </c>
      <c r="B233" s="6" t="s">
        <v>39</v>
      </c>
      <c r="C233" s="6" t="s">
        <v>2279</v>
      </c>
      <c r="D233" s="6" t="s">
        <v>1967</v>
      </c>
      <c r="E233" s="11" t="s">
        <v>2458</v>
      </c>
      <c r="F233" s="7" t="s">
        <v>2457</v>
      </c>
      <c r="G233" s="7">
        <v>0</v>
      </c>
      <c r="H233" s="8">
        <v>1945</v>
      </c>
      <c r="I233" s="9" t="s">
        <v>920</v>
      </c>
      <c r="J233" s="31"/>
      <c r="K233" s="8">
        <f xml:space="preserve"> H233*J233</f>
        <v>0</v>
      </c>
      <c r="L233" s="8">
        <v>0</v>
      </c>
      <c r="M233" s="10"/>
      <c r="N233" s="10"/>
      <c r="O233" s="10"/>
      <c r="P233" s="10"/>
    </row>
    <row r="234" spans="1:16" ht="45" customHeight="1" x14ac:dyDescent="0.2">
      <c r="A234" s="6" t="s">
        <v>922</v>
      </c>
      <c r="B234" s="6" t="s">
        <v>39</v>
      </c>
      <c r="C234" s="6" t="s">
        <v>2279</v>
      </c>
      <c r="D234" s="6" t="s">
        <v>1967</v>
      </c>
      <c r="E234" s="11" t="s">
        <v>2460</v>
      </c>
      <c r="F234" s="7" t="s">
        <v>2459</v>
      </c>
      <c r="G234" s="7">
        <v>0</v>
      </c>
      <c r="H234" s="8">
        <v>1945</v>
      </c>
      <c r="I234" s="9" t="s">
        <v>920</v>
      </c>
      <c r="J234" s="31"/>
      <c r="K234" s="8">
        <f xml:space="preserve"> H234*J234</f>
        <v>0</v>
      </c>
      <c r="L234" s="8">
        <v>0</v>
      </c>
      <c r="M234" s="10"/>
      <c r="N234" s="10"/>
      <c r="O234" s="10"/>
      <c r="P234" s="10"/>
    </row>
    <row r="235" spans="1:16" ht="45" customHeight="1" x14ac:dyDescent="0.2">
      <c r="A235" s="6" t="s">
        <v>922</v>
      </c>
      <c r="B235" s="6" t="s">
        <v>39</v>
      </c>
      <c r="C235" s="6" t="s">
        <v>2279</v>
      </c>
      <c r="D235" s="6" t="s">
        <v>1967</v>
      </c>
      <c r="E235" s="11" t="s">
        <v>2462</v>
      </c>
      <c r="F235" s="7" t="s">
        <v>2461</v>
      </c>
      <c r="G235" s="7">
        <v>0</v>
      </c>
      <c r="H235" s="8">
        <v>1945</v>
      </c>
      <c r="I235" s="9" t="s">
        <v>920</v>
      </c>
      <c r="J235" s="31"/>
      <c r="K235" s="8">
        <f xml:space="preserve"> H235*J235</f>
        <v>0</v>
      </c>
      <c r="L235" s="8">
        <v>0</v>
      </c>
      <c r="M235" s="10"/>
      <c r="N235" s="10"/>
      <c r="O235" s="10"/>
      <c r="P235" s="10"/>
    </row>
    <row r="236" spans="1:16" ht="45" customHeight="1" x14ac:dyDescent="0.2">
      <c r="A236" s="6" t="s">
        <v>922</v>
      </c>
      <c r="B236" s="6" t="s">
        <v>39</v>
      </c>
      <c r="C236" s="6" t="s">
        <v>2279</v>
      </c>
      <c r="D236" s="6" t="s">
        <v>1967</v>
      </c>
      <c r="E236" s="11" t="s">
        <v>2464</v>
      </c>
      <c r="F236" s="7" t="s">
        <v>2463</v>
      </c>
      <c r="G236" s="7">
        <v>0</v>
      </c>
      <c r="H236" s="8">
        <v>7498</v>
      </c>
      <c r="I236" s="9" t="s">
        <v>920</v>
      </c>
      <c r="J236" s="31"/>
      <c r="K236" s="8">
        <f xml:space="preserve"> H236*J236</f>
        <v>0</v>
      </c>
      <c r="L236" s="8">
        <v>0</v>
      </c>
      <c r="M236" s="10"/>
      <c r="N236" s="10"/>
      <c r="O236" s="10"/>
      <c r="P236" s="10"/>
    </row>
    <row r="237" spans="1:16" ht="45" customHeight="1" x14ac:dyDescent="0.2">
      <c r="A237" s="6" t="s">
        <v>922</v>
      </c>
      <c r="B237" s="6" t="s">
        <v>39</v>
      </c>
      <c r="C237" s="6" t="s">
        <v>2279</v>
      </c>
      <c r="D237" s="6" t="s">
        <v>1967</v>
      </c>
      <c r="E237" s="11" t="s">
        <v>2466</v>
      </c>
      <c r="F237" s="7" t="s">
        <v>2465</v>
      </c>
      <c r="G237" s="7">
        <v>0</v>
      </c>
      <c r="H237" s="8">
        <v>15946</v>
      </c>
      <c r="I237" s="9" t="s">
        <v>920</v>
      </c>
      <c r="J237" s="31"/>
      <c r="K237" s="8">
        <f xml:space="preserve"> H237*J237</f>
        <v>0</v>
      </c>
      <c r="L237" s="8">
        <v>0</v>
      </c>
      <c r="M237" s="10"/>
      <c r="N237" s="10"/>
      <c r="O237" s="10"/>
      <c r="P237" s="10"/>
    </row>
    <row r="238" spans="1:16" ht="45" customHeight="1" x14ac:dyDescent="0.2">
      <c r="A238" s="6" t="s">
        <v>922</v>
      </c>
      <c r="B238" s="6" t="s">
        <v>39</v>
      </c>
      <c r="C238" s="6" t="s">
        <v>2279</v>
      </c>
      <c r="D238" s="6" t="s">
        <v>1967</v>
      </c>
      <c r="E238" s="11" t="s">
        <v>2468</v>
      </c>
      <c r="F238" s="7" t="s">
        <v>2467</v>
      </c>
      <c r="G238" s="7">
        <v>0</v>
      </c>
      <c r="H238" s="8">
        <v>10296</v>
      </c>
      <c r="I238" s="9" t="s">
        <v>920</v>
      </c>
      <c r="J238" s="31"/>
      <c r="K238" s="8">
        <f xml:space="preserve"> H238*J238</f>
        <v>0</v>
      </c>
      <c r="L238" s="8">
        <v>0</v>
      </c>
      <c r="M238" s="10"/>
      <c r="N238" s="10"/>
      <c r="O238" s="10"/>
      <c r="P238" s="10"/>
    </row>
    <row r="239" spans="1:16" ht="45" customHeight="1" x14ac:dyDescent="0.2">
      <c r="A239" s="6" t="s">
        <v>922</v>
      </c>
      <c r="B239" s="6" t="s">
        <v>39</v>
      </c>
      <c r="C239" s="6" t="s">
        <v>2279</v>
      </c>
      <c r="D239" s="6" t="s">
        <v>1967</v>
      </c>
      <c r="E239" s="11" t="s">
        <v>2470</v>
      </c>
      <c r="F239" s="7" t="s">
        <v>2469</v>
      </c>
      <c r="G239" s="7">
        <v>0</v>
      </c>
      <c r="H239" s="8">
        <v>10296</v>
      </c>
      <c r="I239" s="9" t="s">
        <v>920</v>
      </c>
      <c r="J239" s="31"/>
      <c r="K239" s="8">
        <f xml:space="preserve"> H239*J239</f>
        <v>0</v>
      </c>
      <c r="L239" s="8">
        <v>0</v>
      </c>
      <c r="M239" s="10"/>
      <c r="N239" s="10"/>
      <c r="O239" s="10"/>
      <c r="P239" s="10"/>
    </row>
    <row r="240" spans="1:16" ht="45" customHeight="1" x14ac:dyDescent="0.2">
      <c r="A240" s="6" t="s">
        <v>922</v>
      </c>
      <c r="B240" s="6" t="s">
        <v>39</v>
      </c>
      <c r="C240" s="6" t="s">
        <v>2279</v>
      </c>
      <c r="D240" s="6" t="s">
        <v>1967</v>
      </c>
      <c r="E240" s="11" t="s">
        <v>2472</v>
      </c>
      <c r="F240" s="7" t="s">
        <v>2471</v>
      </c>
      <c r="G240" s="7">
        <v>0</v>
      </c>
      <c r="H240" s="8">
        <v>10296</v>
      </c>
      <c r="I240" s="9" t="s">
        <v>920</v>
      </c>
      <c r="J240" s="31"/>
      <c r="K240" s="8">
        <f xml:space="preserve"> H240*J240</f>
        <v>0</v>
      </c>
      <c r="L240" s="8">
        <v>0</v>
      </c>
      <c r="M240" s="10"/>
      <c r="N240" s="10"/>
      <c r="O240" s="10"/>
      <c r="P240" s="10"/>
    </row>
    <row r="241" spans="1:16" ht="45" customHeight="1" x14ac:dyDescent="0.2">
      <c r="A241" s="6" t="s">
        <v>922</v>
      </c>
      <c r="B241" s="6" t="s">
        <v>39</v>
      </c>
      <c r="C241" s="6" t="s">
        <v>2279</v>
      </c>
      <c r="D241" s="6" t="s">
        <v>1967</v>
      </c>
      <c r="E241" s="11" t="s">
        <v>2474</v>
      </c>
      <c r="F241" s="7" t="s">
        <v>2473</v>
      </c>
      <c r="G241" s="7">
        <v>0</v>
      </c>
      <c r="H241" s="8">
        <v>11915</v>
      </c>
      <c r="I241" s="9" t="s">
        <v>920</v>
      </c>
      <c r="J241" s="31"/>
      <c r="K241" s="8">
        <f xml:space="preserve"> H241*J241</f>
        <v>0</v>
      </c>
      <c r="L241" s="8">
        <v>0</v>
      </c>
      <c r="M241" s="10"/>
      <c r="N241" s="10"/>
      <c r="O241" s="10"/>
      <c r="P241" s="10"/>
    </row>
    <row r="242" spans="1:16" ht="45" customHeight="1" x14ac:dyDescent="0.2">
      <c r="A242" s="6" t="s">
        <v>922</v>
      </c>
      <c r="B242" s="6" t="s">
        <v>39</v>
      </c>
      <c r="C242" s="6" t="s">
        <v>2279</v>
      </c>
      <c r="D242" s="6" t="s">
        <v>1967</v>
      </c>
      <c r="E242" s="11" t="s">
        <v>2476</v>
      </c>
      <c r="F242" s="7" t="s">
        <v>2475</v>
      </c>
      <c r="G242" s="7">
        <v>0</v>
      </c>
      <c r="H242" s="8">
        <v>11915</v>
      </c>
      <c r="I242" s="9" t="s">
        <v>920</v>
      </c>
      <c r="J242" s="31"/>
      <c r="K242" s="8">
        <f xml:space="preserve"> H242*J242</f>
        <v>0</v>
      </c>
      <c r="L242" s="8">
        <v>0</v>
      </c>
      <c r="M242" s="10"/>
      <c r="N242" s="10"/>
      <c r="O242" s="10"/>
      <c r="P242" s="10"/>
    </row>
    <row r="243" spans="1:16" ht="45" customHeight="1" x14ac:dyDescent="0.2">
      <c r="A243" s="6" t="s">
        <v>922</v>
      </c>
      <c r="B243" s="6" t="s">
        <v>39</v>
      </c>
      <c r="C243" s="6" t="s">
        <v>2279</v>
      </c>
      <c r="D243" s="6" t="s">
        <v>1967</v>
      </c>
      <c r="E243" s="11" t="s">
        <v>2478</v>
      </c>
      <c r="F243" s="7" t="s">
        <v>2477</v>
      </c>
      <c r="G243" s="7">
        <v>0</v>
      </c>
      <c r="H243" s="8">
        <v>5834</v>
      </c>
      <c r="I243" s="9" t="s">
        <v>920</v>
      </c>
      <c r="J243" s="31"/>
      <c r="K243" s="8">
        <f xml:space="preserve"> H243*J243</f>
        <v>0</v>
      </c>
      <c r="L243" s="8">
        <v>0</v>
      </c>
      <c r="M243" s="10"/>
      <c r="N243" s="10"/>
      <c r="O243" s="10"/>
      <c r="P243" s="10"/>
    </row>
    <row r="244" spans="1:16" ht="45" customHeight="1" x14ac:dyDescent="0.2">
      <c r="A244" s="6" t="s">
        <v>922</v>
      </c>
      <c r="B244" s="6" t="s">
        <v>39</v>
      </c>
      <c r="C244" s="6" t="s">
        <v>2279</v>
      </c>
      <c r="D244" s="6" t="s">
        <v>1967</v>
      </c>
      <c r="E244" s="11" t="s">
        <v>2480</v>
      </c>
      <c r="F244" s="7" t="s">
        <v>2479</v>
      </c>
      <c r="G244" s="7">
        <v>0</v>
      </c>
      <c r="H244" s="8">
        <v>6459</v>
      </c>
      <c r="I244" s="9" t="s">
        <v>920</v>
      </c>
      <c r="J244" s="31"/>
      <c r="K244" s="8">
        <f xml:space="preserve"> H244*J244</f>
        <v>0</v>
      </c>
      <c r="L244" s="8">
        <v>0</v>
      </c>
      <c r="M244" s="10"/>
      <c r="N244" s="10"/>
      <c r="O244" s="10"/>
      <c r="P244" s="10"/>
    </row>
    <row r="245" spans="1:16" ht="45" customHeight="1" x14ac:dyDescent="0.2">
      <c r="A245" s="6" t="s">
        <v>922</v>
      </c>
      <c r="B245" s="6" t="s">
        <v>39</v>
      </c>
      <c r="C245" s="6" t="s">
        <v>2279</v>
      </c>
      <c r="D245" s="6" t="s">
        <v>1967</v>
      </c>
      <c r="E245" s="11" t="s">
        <v>2482</v>
      </c>
      <c r="F245" s="7" t="s">
        <v>2481</v>
      </c>
      <c r="G245" s="7">
        <v>0</v>
      </c>
      <c r="H245" s="8">
        <v>5834</v>
      </c>
      <c r="I245" s="9" t="s">
        <v>920</v>
      </c>
      <c r="J245" s="31"/>
      <c r="K245" s="8">
        <f xml:space="preserve"> H245*J245</f>
        <v>0</v>
      </c>
      <c r="L245" s="8">
        <v>0</v>
      </c>
      <c r="M245" s="10"/>
      <c r="N245" s="10"/>
      <c r="O245" s="10"/>
      <c r="P245" s="10"/>
    </row>
    <row r="246" spans="1:16" ht="45" customHeight="1" x14ac:dyDescent="0.2">
      <c r="A246" s="6" t="s">
        <v>922</v>
      </c>
      <c r="B246" s="6" t="s">
        <v>39</v>
      </c>
      <c r="C246" s="6" t="s">
        <v>2279</v>
      </c>
      <c r="D246" s="6" t="s">
        <v>1967</v>
      </c>
      <c r="E246" s="11" t="s">
        <v>2484</v>
      </c>
      <c r="F246" s="7" t="s">
        <v>2483</v>
      </c>
      <c r="G246" s="7">
        <v>0</v>
      </c>
      <c r="H246" s="8">
        <v>5834</v>
      </c>
      <c r="I246" s="9" t="s">
        <v>920</v>
      </c>
      <c r="J246" s="31"/>
      <c r="K246" s="8">
        <f xml:space="preserve"> H246*J246</f>
        <v>0</v>
      </c>
      <c r="L246" s="8">
        <v>0</v>
      </c>
      <c r="M246" s="10"/>
      <c r="N246" s="10"/>
      <c r="O246" s="10"/>
      <c r="P246" s="10"/>
    </row>
    <row r="247" spans="1:16" ht="45" customHeight="1" x14ac:dyDescent="0.2">
      <c r="A247" s="6" t="s">
        <v>922</v>
      </c>
      <c r="B247" s="6" t="s">
        <v>39</v>
      </c>
      <c r="C247" s="6" t="s">
        <v>2279</v>
      </c>
      <c r="D247" s="6" t="s">
        <v>1967</v>
      </c>
      <c r="E247" s="11" t="s">
        <v>2486</v>
      </c>
      <c r="F247" s="7" t="s">
        <v>2485</v>
      </c>
      <c r="G247" s="7">
        <v>0</v>
      </c>
      <c r="H247" s="8">
        <v>18286</v>
      </c>
      <c r="I247" s="9" t="s">
        <v>920</v>
      </c>
      <c r="J247" s="31"/>
      <c r="K247" s="8">
        <f xml:space="preserve"> H247*J247</f>
        <v>0</v>
      </c>
      <c r="L247" s="8">
        <v>0</v>
      </c>
      <c r="M247" s="10"/>
      <c r="N247" s="10"/>
      <c r="O247" s="10"/>
      <c r="P247" s="10"/>
    </row>
    <row r="248" spans="1:16" ht="45" customHeight="1" x14ac:dyDescent="0.2">
      <c r="A248" s="6" t="s">
        <v>922</v>
      </c>
      <c r="B248" s="6" t="s">
        <v>39</v>
      </c>
      <c r="C248" s="6" t="s">
        <v>2279</v>
      </c>
      <c r="D248" s="6" t="s">
        <v>1967</v>
      </c>
      <c r="E248" s="11" t="s">
        <v>2488</v>
      </c>
      <c r="F248" s="7" t="s">
        <v>2487</v>
      </c>
      <c r="G248" s="7">
        <v>0</v>
      </c>
      <c r="H248" s="8">
        <v>23021</v>
      </c>
      <c r="I248" s="9" t="s">
        <v>920</v>
      </c>
      <c r="J248" s="31"/>
      <c r="K248" s="8">
        <f xml:space="preserve"> H248*J248</f>
        <v>0</v>
      </c>
      <c r="L248" s="8">
        <v>0</v>
      </c>
      <c r="M248" s="10"/>
      <c r="N248" s="10"/>
      <c r="O248" s="10"/>
      <c r="P248" s="10"/>
    </row>
    <row r="249" spans="1:16" ht="45" customHeight="1" x14ac:dyDescent="0.2">
      <c r="A249" s="6" t="s">
        <v>922</v>
      </c>
      <c r="B249" s="6" t="s">
        <v>39</v>
      </c>
      <c r="C249" s="6" t="s">
        <v>2279</v>
      </c>
      <c r="D249" s="6" t="s">
        <v>1967</v>
      </c>
      <c r="E249" s="11" t="s">
        <v>2490</v>
      </c>
      <c r="F249" s="7" t="s">
        <v>2489</v>
      </c>
      <c r="G249" s="7">
        <v>0</v>
      </c>
      <c r="H249" s="8">
        <v>6327</v>
      </c>
      <c r="I249" s="9" t="s">
        <v>920</v>
      </c>
      <c r="J249" s="31"/>
      <c r="K249" s="8">
        <f xml:space="preserve"> H249*J249</f>
        <v>0</v>
      </c>
      <c r="L249" s="8">
        <v>0</v>
      </c>
      <c r="M249" s="10"/>
      <c r="N249" s="10"/>
      <c r="O249" s="10"/>
      <c r="P249" s="10"/>
    </row>
    <row r="250" spans="1:16" ht="45" customHeight="1" x14ac:dyDescent="0.2">
      <c r="A250" s="6" t="s">
        <v>922</v>
      </c>
      <c r="B250" s="6" t="s">
        <v>39</v>
      </c>
      <c r="C250" s="6" t="s">
        <v>2279</v>
      </c>
      <c r="D250" s="6" t="s">
        <v>1967</v>
      </c>
      <c r="E250" s="11" t="s">
        <v>2492</v>
      </c>
      <c r="F250" s="7" t="s">
        <v>2491</v>
      </c>
      <c r="G250" s="7">
        <v>0</v>
      </c>
      <c r="H250" s="8">
        <v>8448</v>
      </c>
      <c r="I250" s="9" t="s">
        <v>920</v>
      </c>
      <c r="J250" s="31"/>
      <c r="K250" s="8">
        <f xml:space="preserve"> H250*J250</f>
        <v>0</v>
      </c>
      <c r="L250" s="8">
        <v>0</v>
      </c>
      <c r="M250" s="10"/>
      <c r="N250" s="10"/>
      <c r="O250" s="10"/>
      <c r="P250" s="10"/>
    </row>
    <row r="251" spans="1:16" ht="45" customHeight="1" x14ac:dyDescent="0.2">
      <c r="A251" s="6" t="s">
        <v>922</v>
      </c>
      <c r="B251" s="6" t="s">
        <v>39</v>
      </c>
      <c r="C251" s="6" t="s">
        <v>2279</v>
      </c>
      <c r="D251" s="6" t="s">
        <v>1967</v>
      </c>
      <c r="E251" s="11" t="s">
        <v>2494</v>
      </c>
      <c r="F251" s="7" t="s">
        <v>2493</v>
      </c>
      <c r="G251" s="7">
        <v>0</v>
      </c>
      <c r="H251" s="8">
        <v>9715</v>
      </c>
      <c r="I251" s="9" t="s">
        <v>920</v>
      </c>
      <c r="J251" s="31"/>
      <c r="K251" s="8">
        <f xml:space="preserve"> H251*J251</f>
        <v>0</v>
      </c>
      <c r="L251" s="8">
        <v>0</v>
      </c>
      <c r="M251" s="10"/>
      <c r="N251" s="10"/>
      <c r="O251" s="10"/>
      <c r="P251" s="10"/>
    </row>
    <row r="252" spans="1:16" ht="45" customHeight="1" x14ac:dyDescent="0.2">
      <c r="A252" s="6" t="s">
        <v>922</v>
      </c>
      <c r="B252" s="6" t="s">
        <v>39</v>
      </c>
      <c r="C252" s="6" t="s">
        <v>2279</v>
      </c>
      <c r="D252" s="6" t="s">
        <v>1967</v>
      </c>
      <c r="E252" s="11" t="s">
        <v>2496</v>
      </c>
      <c r="F252" s="7" t="s">
        <v>2495</v>
      </c>
      <c r="G252" s="7">
        <v>0</v>
      </c>
      <c r="H252" s="8">
        <v>17134</v>
      </c>
      <c r="I252" s="9" t="s">
        <v>920</v>
      </c>
      <c r="J252" s="31"/>
      <c r="K252" s="8">
        <f xml:space="preserve"> H252*J252</f>
        <v>0</v>
      </c>
      <c r="L252" s="8">
        <v>0</v>
      </c>
      <c r="M252" s="10"/>
      <c r="N252" s="10"/>
      <c r="O252" s="10"/>
      <c r="P252" s="10"/>
    </row>
    <row r="253" spans="1:16" ht="45" customHeight="1" x14ac:dyDescent="0.2">
      <c r="A253" s="6" t="s">
        <v>922</v>
      </c>
      <c r="B253" s="6" t="s">
        <v>39</v>
      </c>
      <c r="C253" s="6" t="s">
        <v>2279</v>
      </c>
      <c r="D253" s="6" t="s">
        <v>1967</v>
      </c>
      <c r="E253" s="11" t="s">
        <v>2498</v>
      </c>
      <c r="F253" s="7" t="s">
        <v>2497</v>
      </c>
      <c r="G253" s="7">
        <v>0</v>
      </c>
      <c r="H253" s="8">
        <v>2798</v>
      </c>
      <c r="I253" s="9" t="s">
        <v>920</v>
      </c>
      <c r="J253" s="31"/>
      <c r="K253" s="8">
        <f xml:space="preserve"> H253*J253</f>
        <v>0</v>
      </c>
      <c r="L253" s="8">
        <v>0</v>
      </c>
      <c r="M253" s="10"/>
      <c r="N253" s="10"/>
      <c r="O253" s="10"/>
      <c r="P253" s="10"/>
    </row>
    <row r="254" spans="1:16" ht="45" customHeight="1" x14ac:dyDescent="0.2">
      <c r="A254" s="6" t="s">
        <v>922</v>
      </c>
      <c r="B254" s="6" t="s">
        <v>39</v>
      </c>
      <c r="C254" s="6" t="s">
        <v>2279</v>
      </c>
      <c r="D254" s="6" t="s">
        <v>1967</v>
      </c>
      <c r="E254" s="11" t="s">
        <v>2500</v>
      </c>
      <c r="F254" s="7" t="s">
        <v>2499</v>
      </c>
      <c r="G254" s="7">
        <v>0</v>
      </c>
      <c r="H254" s="8">
        <v>2798</v>
      </c>
      <c r="I254" s="9" t="s">
        <v>920</v>
      </c>
      <c r="J254" s="31"/>
      <c r="K254" s="8">
        <f xml:space="preserve"> H254*J254</f>
        <v>0</v>
      </c>
      <c r="L254" s="8">
        <v>0</v>
      </c>
      <c r="M254" s="10"/>
      <c r="N254" s="10"/>
      <c r="O254" s="10"/>
      <c r="P254" s="10"/>
    </row>
    <row r="255" spans="1:16" ht="45" customHeight="1" x14ac:dyDescent="0.2">
      <c r="A255" s="6" t="s">
        <v>922</v>
      </c>
      <c r="B255" s="6" t="s">
        <v>39</v>
      </c>
      <c r="C255" s="6" t="s">
        <v>2279</v>
      </c>
      <c r="D255" s="6" t="s">
        <v>1967</v>
      </c>
      <c r="E255" s="11" t="s">
        <v>2502</v>
      </c>
      <c r="F255" s="7" t="s">
        <v>2501</v>
      </c>
      <c r="G255" s="7">
        <v>0</v>
      </c>
      <c r="H255" s="8">
        <v>2798</v>
      </c>
      <c r="I255" s="9" t="s">
        <v>40</v>
      </c>
      <c r="J255" s="31"/>
      <c r="K255" s="8">
        <f xml:space="preserve"> H255*J255</f>
        <v>0</v>
      </c>
      <c r="L255" s="8">
        <v>0</v>
      </c>
      <c r="M255" s="10"/>
      <c r="N255" s="10"/>
      <c r="O255" s="10"/>
      <c r="P255" s="10"/>
    </row>
    <row r="256" spans="1:16" ht="45" customHeight="1" x14ac:dyDescent="0.2">
      <c r="A256" s="6" t="s">
        <v>922</v>
      </c>
      <c r="B256" s="6" t="s">
        <v>39</v>
      </c>
      <c r="C256" s="6" t="s">
        <v>2279</v>
      </c>
      <c r="D256" s="6" t="s">
        <v>1967</v>
      </c>
      <c r="E256" s="11" t="s">
        <v>2504</v>
      </c>
      <c r="F256" s="7" t="s">
        <v>2503</v>
      </c>
      <c r="G256" s="7">
        <v>0</v>
      </c>
      <c r="H256" s="8">
        <v>2798</v>
      </c>
      <c r="I256" s="9" t="s">
        <v>920</v>
      </c>
      <c r="J256" s="31"/>
      <c r="K256" s="8">
        <f xml:space="preserve"> H256*J256</f>
        <v>0</v>
      </c>
      <c r="L256" s="8">
        <v>0</v>
      </c>
      <c r="M256" s="10"/>
      <c r="N256" s="10"/>
      <c r="O256" s="10"/>
      <c r="P256" s="10"/>
    </row>
    <row r="257" spans="1:16" ht="45" customHeight="1" x14ac:dyDescent="0.2">
      <c r="A257" s="6" t="s">
        <v>922</v>
      </c>
      <c r="B257" s="6" t="s">
        <v>39</v>
      </c>
      <c r="C257" s="6" t="s">
        <v>2279</v>
      </c>
      <c r="D257" s="6" t="s">
        <v>1967</v>
      </c>
      <c r="E257" s="11" t="s">
        <v>2506</v>
      </c>
      <c r="F257" s="7" t="s">
        <v>2505</v>
      </c>
      <c r="G257" s="7">
        <v>0</v>
      </c>
      <c r="H257" s="8">
        <v>2798</v>
      </c>
      <c r="I257" s="9" t="s">
        <v>920</v>
      </c>
      <c r="J257" s="31"/>
      <c r="K257" s="8">
        <f xml:space="preserve"> H257*J257</f>
        <v>0</v>
      </c>
      <c r="L257" s="8">
        <v>0</v>
      </c>
      <c r="M257" s="10"/>
      <c r="N257" s="10"/>
      <c r="O257" s="10"/>
      <c r="P257" s="10"/>
    </row>
    <row r="258" spans="1:16" ht="45" customHeight="1" x14ac:dyDescent="0.2">
      <c r="A258" s="6" t="s">
        <v>922</v>
      </c>
      <c r="B258" s="6" t="s">
        <v>39</v>
      </c>
      <c r="C258" s="6" t="s">
        <v>2279</v>
      </c>
      <c r="D258" s="6" t="s">
        <v>1967</v>
      </c>
      <c r="E258" s="11" t="s">
        <v>2508</v>
      </c>
      <c r="F258" s="7" t="s">
        <v>2507</v>
      </c>
      <c r="G258" s="7">
        <v>0</v>
      </c>
      <c r="H258" s="8">
        <v>2798</v>
      </c>
      <c r="I258" s="9" t="s">
        <v>920</v>
      </c>
      <c r="J258" s="31"/>
      <c r="K258" s="8">
        <f xml:space="preserve"> H258*J258</f>
        <v>0</v>
      </c>
      <c r="L258" s="8">
        <v>0</v>
      </c>
      <c r="M258" s="10"/>
      <c r="N258" s="10"/>
      <c r="O258" s="10"/>
      <c r="P258" s="10"/>
    </row>
    <row r="259" spans="1:16" ht="45" customHeight="1" x14ac:dyDescent="0.2">
      <c r="A259" s="6" t="s">
        <v>922</v>
      </c>
      <c r="B259" s="6" t="s">
        <v>39</v>
      </c>
      <c r="C259" s="6" t="s">
        <v>2279</v>
      </c>
      <c r="D259" s="6" t="s">
        <v>1967</v>
      </c>
      <c r="E259" s="11" t="s">
        <v>2510</v>
      </c>
      <c r="F259" s="7" t="s">
        <v>2509</v>
      </c>
      <c r="G259" s="7">
        <v>0</v>
      </c>
      <c r="H259" s="8">
        <v>2798</v>
      </c>
      <c r="I259" s="9" t="s">
        <v>920</v>
      </c>
      <c r="J259" s="31"/>
      <c r="K259" s="8">
        <f xml:space="preserve"> H259*J259</f>
        <v>0</v>
      </c>
      <c r="L259" s="8">
        <v>0</v>
      </c>
      <c r="M259" s="10"/>
      <c r="N259" s="10"/>
      <c r="O259" s="10"/>
      <c r="P259" s="10"/>
    </row>
    <row r="260" spans="1:16" ht="45" customHeight="1" x14ac:dyDescent="0.2">
      <c r="A260" s="6" t="s">
        <v>922</v>
      </c>
      <c r="B260" s="6" t="s">
        <v>39</v>
      </c>
      <c r="C260" s="6" t="s">
        <v>2279</v>
      </c>
      <c r="D260" s="6" t="s">
        <v>1967</v>
      </c>
      <c r="E260" s="11" t="s">
        <v>2512</v>
      </c>
      <c r="F260" s="7" t="s">
        <v>2511</v>
      </c>
      <c r="G260" s="7">
        <v>0</v>
      </c>
      <c r="H260" s="8">
        <v>2798</v>
      </c>
      <c r="I260" s="9" t="s">
        <v>920</v>
      </c>
      <c r="J260" s="31"/>
      <c r="K260" s="8">
        <f xml:space="preserve"> H260*J260</f>
        <v>0</v>
      </c>
      <c r="L260" s="8">
        <v>0</v>
      </c>
      <c r="M260" s="10"/>
      <c r="N260" s="10"/>
      <c r="O260" s="10"/>
      <c r="P260" s="10"/>
    </row>
    <row r="261" spans="1:16" ht="45" customHeight="1" x14ac:dyDescent="0.2">
      <c r="A261" s="6" t="s">
        <v>922</v>
      </c>
      <c r="B261" s="6" t="s">
        <v>39</v>
      </c>
      <c r="C261" s="6" t="s">
        <v>2279</v>
      </c>
      <c r="D261" s="6" t="s">
        <v>1967</v>
      </c>
      <c r="E261" s="11" t="s">
        <v>2514</v>
      </c>
      <c r="F261" s="7" t="s">
        <v>2513</v>
      </c>
      <c r="G261" s="7">
        <v>0</v>
      </c>
      <c r="H261" s="8">
        <v>2798</v>
      </c>
      <c r="I261" s="9" t="s">
        <v>920</v>
      </c>
      <c r="J261" s="31"/>
      <c r="K261" s="8">
        <f xml:space="preserve"> H261*J261</f>
        <v>0</v>
      </c>
      <c r="L261" s="8">
        <v>0</v>
      </c>
      <c r="M261" s="10"/>
      <c r="N261" s="10"/>
      <c r="O261" s="10"/>
      <c r="P261" s="10"/>
    </row>
    <row r="262" spans="1:16" ht="45" customHeight="1" x14ac:dyDescent="0.2">
      <c r="A262" s="6" t="s">
        <v>922</v>
      </c>
      <c r="B262" s="6" t="s">
        <v>39</v>
      </c>
      <c r="C262" s="6" t="s">
        <v>2279</v>
      </c>
      <c r="D262" s="6" t="s">
        <v>1967</v>
      </c>
      <c r="E262" s="11" t="s">
        <v>2516</v>
      </c>
      <c r="F262" s="7" t="s">
        <v>2515</v>
      </c>
      <c r="G262" s="7">
        <v>0</v>
      </c>
      <c r="H262" s="8">
        <v>1857</v>
      </c>
      <c r="I262" s="9" t="s">
        <v>920</v>
      </c>
      <c r="J262" s="31"/>
      <c r="K262" s="8">
        <f xml:space="preserve"> H262*J262</f>
        <v>0</v>
      </c>
      <c r="L262" s="8">
        <v>0</v>
      </c>
      <c r="M262" s="10"/>
      <c r="N262" s="10"/>
      <c r="O262" s="10"/>
      <c r="P262" s="10"/>
    </row>
    <row r="263" spans="1:16" ht="45" customHeight="1" x14ac:dyDescent="0.2">
      <c r="A263" s="6" t="s">
        <v>922</v>
      </c>
      <c r="B263" s="6" t="s">
        <v>39</v>
      </c>
      <c r="C263" s="6" t="s">
        <v>2279</v>
      </c>
      <c r="D263" s="6" t="s">
        <v>1967</v>
      </c>
      <c r="E263" s="11" t="s">
        <v>2518</v>
      </c>
      <c r="F263" s="7" t="s">
        <v>2517</v>
      </c>
      <c r="G263" s="7">
        <v>0</v>
      </c>
      <c r="H263" s="8">
        <v>1857</v>
      </c>
      <c r="I263" s="9" t="s">
        <v>920</v>
      </c>
      <c r="J263" s="31"/>
      <c r="K263" s="8">
        <f xml:space="preserve"> H263*J263</f>
        <v>0</v>
      </c>
      <c r="L263" s="8">
        <v>0</v>
      </c>
      <c r="M263" s="10"/>
      <c r="N263" s="10"/>
      <c r="O263" s="10"/>
      <c r="P263" s="10"/>
    </row>
    <row r="264" spans="1:16" ht="45" customHeight="1" x14ac:dyDescent="0.2">
      <c r="A264" s="6" t="s">
        <v>922</v>
      </c>
      <c r="B264" s="6" t="s">
        <v>39</v>
      </c>
      <c r="C264" s="6" t="s">
        <v>2279</v>
      </c>
      <c r="D264" s="6" t="s">
        <v>1967</v>
      </c>
      <c r="E264" s="11" t="s">
        <v>2520</v>
      </c>
      <c r="F264" s="7" t="s">
        <v>2519</v>
      </c>
      <c r="G264" s="7">
        <v>0</v>
      </c>
      <c r="H264" s="8">
        <v>1857</v>
      </c>
      <c r="I264" s="9" t="s">
        <v>40</v>
      </c>
      <c r="J264" s="31"/>
      <c r="K264" s="8">
        <f xml:space="preserve"> H264*J264</f>
        <v>0</v>
      </c>
      <c r="L264" s="8">
        <v>0</v>
      </c>
      <c r="M264" s="10"/>
      <c r="N264" s="10"/>
      <c r="O264" s="10"/>
      <c r="P264" s="10"/>
    </row>
    <row r="265" spans="1:16" ht="45" customHeight="1" x14ac:dyDescent="0.2">
      <c r="A265" s="6" t="s">
        <v>922</v>
      </c>
      <c r="B265" s="6" t="s">
        <v>39</v>
      </c>
      <c r="C265" s="6" t="s">
        <v>2279</v>
      </c>
      <c r="D265" s="6" t="s">
        <v>1967</v>
      </c>
      <c r="E265" s="11" t="s">
        <v>2522</v>
      </c>
      <c r="F265" s="7" t="s">
        <v>2521</v>
      </c>
      <c r="G265" s="7">
        <v>0</v>
      </c>
      <c r="H265" s="8">
        <v>1857</v>
      </c>
      <c r="I265" s="9" t="s">
        <v>920</v>
      </c>
      <c r="J265" s="31"/>
      <c r="K265" s="8">
        <f xml:space="preserve"> H265*J265</f>
        <v>0</v>
      </c>
      <c r="L265" s="8">
        <v>0</v>
      </c>
      <c r="M265" s="10"/>
      <c r="N265" s="10"/>
      <c r="O265" s="10"/>
      <c r="P265" s="10"/>
    </row>
    <row r="266" spans="1:16" ht="45" customHeight="1" x14ac:dyDescent="0.2">
      <c r="A266" s="6" t="s">
        <v>922</v>
      </c>
      <c r="B266" s="6" t="s">
        <v>39</v>
      </c>
      <c r="C266" s="6" t="s">
        <v>2279</v>
      </c>
      <c r="D266" s="6" t="s">
        <v>1967</v>
      </c>
      <c r="E266" s="11" t="s">
        <v>2524</v>
      </c>
      <c r="F266" s="7" t="s">
        <v>2523</v>
      </c>
      <c r="G266" s="7">
        <v>0</v>
      </c>
      <c r="H266" s="8">
        <v>1857</v>
      </c>
      <c r="I266" s="9" t="s">
        <v>920</v>
      </c>
      <c r="J266" s="31"/>
      <c r="K266" s="8">
        <f xml:space="preserve"> H266*J266</f>
        <v>0</v>
      </c>
      <c r="L266" s="8">
        <v>0</v>
      </c>
      <c r="M266" s="10"/>
      <c r="N266" s="10"/>
      <c r="O266" s="10"/>
      <c r="P266" s="10"/>
    </row>
    <row r="267" spans="1:16" ht="45" customHeight="1" x14ac:dyDescent="0.2">
      <c r="A267" s="6" t="s">
        <v>922</v>
      </c>
      <c r="B267" s="6" t="s">
        <v>39</v>
      </c>
      <c r="C267" s="6" t="s">
        <v>2279</v>
      </c>
      <c r="D267" s="6" t="s">
        <v>1967</v>
      </c>
      <c r="E267" s="11" t="s">
        <v>2526</v>
      </c>
      <c r="F267" s="7" t="s">
        <v>2525</v>
      </c>
      <c r="G267" s="7">
        <v>0</v>
      </c>
      <c r="H267" s="8">
        <v>1857</v>
      </c>
      <c r="I267" s="9" t="s">
        <v>40</v>
      </c>
      <c r="J267" s="31"/>
      <c r="K267" s="8">
        <f xml:space="preserve"> H267*J267</f>
        <v>0</v>
      </c>
      <c r="L267" s="8">
        <v>0</v>
      </c>
      <c r="M267" s="10"/>
      <c r="N267" s="10"/>
      <c r="O267" s="10"/>
      <c r="P267" s="10"/>
    </row>
    <row r="268" spans="1:16" ht="45" customHeight="1" x14ac:dyDescent="0.2">
      <c r="A268" s="6" t="s">
        <v>922</v>
      </c>
      <c r="B268" s="6" t="s">
        <v>39</v>
      </c>
      <c r="C268" s="6" t="s">
        <v>2279</v>
      </c>
      <c r="D268" s="6" t="s">
        <v>1967</v>
      </c>
      <c r="E268" s="11" t="s">
        <v>2528</v>
      </c>
      <c r="F268" s="7" t="s">
        <v>2527</v>
      </c>
      <c r="G268" s="7">
        <v>0</v>
      </c>
      <c r="H268" s="8">
        <v>1857</v>
      </c>
      <c r="I268" s="9" t="s">
        <v>40</v>
      </c>
      <c r="J268" s="31"/>
      <c r="K268" s="8">
        <f xml:space="preserve"> H268*J268</f>
        <v>0</v>
      </c>
      <c r="L268" s="8">
        <v>0</v>
      </c>
      <c r="M268" s="10"/>
      <c r="N268" s="10"/>
      <c r="O268" s="10"/>
      <c r="P268" s="10"/>
    </row>
    <row r="269" spans="1:16" ht="45" customHeight="1" x14ac:dyDescent="0.2">
      <c r="A269" s="6" t="s">
        <v>922</v>
      </c>
      <c r="B269" s="6" t="s">
        <v>39</v>
      </c>
      <c r="C269" s="6" t="s">
        <v>2279</v>
      </c>
      <c r="D269" s="6" t="s">
        <v>1967</v>
      </c>
      <c r="E269" s="11" t="s">
        <v>2530</v>
      </c>
      <c r="F269" s="7" t="s">
        <v>2529</v>
      </c>
      <c r="G269" s="7">
        <v>0</v>
      </c>
      <c r="H269" s="8">
        <v>1857</v>
      </c>
      <c r="I269" s="9" t="s">
        <v>920</v>
      </c>
      <c r="J269" s="31"/>
      <c r="K269" s="8">
        <f xml:space="preserve"> H269*J269</f>
        <v>0</v>
      </c>
      <c r="L269" s="8">
        <v>0</v>
      </c>
      <c r="M269" s="10"/>
      <c r="N269" s="10"/>
      <c r="O269" s="10"/>
      <c r="P269" s="10"/>
    </row>
    <row r="270" spans="1:16" ht="45" customHeight="1" x14ac:dyDescent="0.2">
      <c r="A270" s="6" t="s">
        <v>922</v>
      </c>
      <c r="B270" s="6" t="s">
        <v>39</v>
      </c>
      <c r="C270" s="6" t="s">
        <v>2279</v>
      </c>
      <c r="D270" s="6" t="s">
        <v>1967</v>
      </c>
      <c r="E270" s="11" t="s">
        <v>2532</v>
      </c>
      <c r="F270" s="7" t="s">
        <v>2531</v>
      </c>
      <c r="G270" s="7">
        <v>0</v>
      </c>
      <c r="H270" s="8">
        <v>1857</v>
      </c>
      <c r="I270" s="9" t="s">
        <v>920</v>
      </c>
      <c r="J270" s="31"/>
      <c r="K270" s="8">
        <f xml:space="preserve"> H270*J270</f>
        <v>0</v>
      </c>
      <c r="L270" s="8">
        <v>0</v>
      </c>
      <c r="M270" s="10"/>
      <c r="N270" s="10"/>
      <c r="O270" s="10"/>
      <c r="P270" s="10"/>
    </row>
    <row r="271" spans="1:16" ht="45" customHeight="1" x14ac:dyDescent="0.2">
      <c r="A271" s="6" t="s">
        <v>922</v>
      </c>
      <c r="B271" s="6" t="s">
        <v>39</v>
      </c>
      <c r="C271" s="6" t="s">
        <v>2279</v>
      </c>
      <c r="D271" s="6" t="s">
        <v>1967</v>
      </c>
      <c r="E271" s="11" t="s">
        <v>2534</v>
      </c>
      <c r="F271" s="7" t="s">
        <v>2533</v>
      </c>
      <c r="G271" s="7">
        <v>0</v>
      </c>
      <c r="H271" s="8">
        <v>1857</v>
      </c>
      <c r="I271" s="9" t="s">
        <v>920</v>
      </c>
      <c r="J271" s="31"/>
      <c r="K271" s="8">
        <f xml:space="preserve"> H271*J271</f>
        <v>0</v>
      </c>
      <c r="L271" s="8">
        <v>0</v>
      </c>
      <c r="M271" s="10"/>
      <c r="N271" s="10"/>
      <c r="O271" s="10"/>
      <c r="P271" s="10"/>
    </row>
    <row r="272" spans="1:16" ht="45" customHeight="1" x14ac:dyDescent="0.2">
      <c r="A272" s="6" t="s">
        <v>922</v>
      </c>
      <c r="B272" s="6" t="s">
        <v>39</v>
      </c>
      <c r="C272" s="6" t="s">
        <v>2279</v>
      </c>
      <c r="D272" s="6" t="s">
        <v>1967</v>
      </c>
      <c r="E272" s="11" t="s">
        <v>2536</v>
      </c>
      <c r="F272" s="7" t="s">
        <v>2535</v>
      </c>
      <c r="G272" s="7">
        <v>0</v>
      </c>
      <c r="H272" s="8">
        <v>2517</v>
      </c>
      <c r="I272" s="9" t="s">
        <v>920</v>
      </c>
      <c r="J272" s="31"/>
      <c r="K272" s="8">
        <f xml:space="preserve"> H272*J272</f>
        <v>0</v>
      </c>
      <c r="L272" s="8">
        <v>0</v>
      </c>
      <c r="M272" s="10"/>
      <c r="N272" s="10"/>
      <c r="O272" s="10"/>
      <c r="P272" s="10"/>
    </row>
    <row r="273" spans="1:16" ht="45" customHeight="1" x14ac:dyDescent="0.2">
      <c r="A273" s="6" t="s">
        <v>922</v>
      </c>
      <c r="B273" s="6" t="s">
        <v>39</v>
      </c>
      <c r="C273" s="6" t="s">
        <v>2279</v>
      </c>
      <c r="D273" s="6" t="s">
        <v>1967</v>
      </c>
      <c r="E273" s="11" t="s">
        <v>2538</v>
      </c>
      <c r="F273" s="7" t="s">
        <v>2537</v>
      </c>
      <c r="G273" s="7">
        <v>0</v>
      </c>
      <c r="H273" s="8">
        <v>2517</v>
      </c>
      <c r="I273" s="9" t="s">
        <v>920</v>
      </c>
      <c r="J273" s="31"/>
      <c r="K273" s="8">
        <f xml:space="preserve"> H273*J273</f>
        <v>0</v>
      </c>
      <c r="L273" s="8">
        <v>0</v>
      </c>
      <c r="M273" s="10"/>
      <c r="N273" s="10"/>
      <c r="O273" s="10"/>
      <c r="P273" s="10"/>
    </row>
    <row r="274" spans="1:16" ht="45" customHeight="1" x14ac:dyDescent="0.2">
      <c r="A274" s="6" t="s">
        <v>922</v>
      </c>
      <c r="B274" s="6" t="s">
        <v>39</v>
      </c>
      <c r="C274" s="6" t="s">
        <v>2279</v>
      </c>
      <c r="D274" s="6" t="s">
        <v>1967</v>
      </c>
      <c r="E274" s="11" t="s">
        <v>2540</v>
      </c>
      <c r="F274" s="7" t="s">
        <v>2539</v>
      </c>
      <c r="G274" s="7">
        <v>0</v>
      </c>
      <c r="H274" s="8">
        <v>7454</v>
      </c>
      <c r="I274" s="9" t="s">
        <v>920</v>
      </c>
      <c r="J274" s="31"/>
      <c r="K274" s="8">
        <f xml:space="preserve"> H274*J274</f>
        <v>0</v>
      </c>
      <c r="L274" s="8">
        <v>0</v>
      </c>
      <c r="M274" s="10"/>
      <c r="N274" s="10"/>
      <c r="O274" s="10"/>
      <c r="P274" s="10"/>
    </row>
    <row r="275" spans="1:16" ht="45" customHeight="1" x14ac:dyDescent="0.2">
      <c r="A275" s="6" t="s">
        <v>922</v>
      </c>
      <c r="B275" s="6" t="s">
        <v>39</v>
      </c>
      <c r="C275" s="6" t="s">
        <v>2279</v>
      </c>
      <c r="D275" s="6" t="s">
        <v>1967</v>
      </c>
      <c r="E275" s="11" t="s">
        <v>2542</v>
      </c>
      <c r="F275" s="7" t="s">
        <v>2541</v>
      </c>
      <c r="G275" s="7">
        <v>0</v>
      </c>
      <c r="H275" s="8">
        <v>6125</v>
      </c>
      <c r="I275" s="9" t="s">
        <v>920</v>
      </c>
      <c r="J275" s="31"/>
      <c r="K275" s="8">
        <f xml:space="preserve"> H275*J275</f>
        <v>0</v>
      </c>
      <c r="L275" s="8">
        <v>0</v>
      </c>
      <c r="M275" s="10"/>
      <c r="N275" s="10"/>
      <c r="O275" s="10"/>
      <c r="P275" s="10"/>
    </row>
    <row r="276" spans="1:16" ht="45" customHeight="1" x14ac:dyDescent="0.2">
      <c r="A276" s="6" t="s">
        <v>922</v>
      </c>
      <c r="B276" s="6" t="s">
        <v>39</v>
      </c>
      <c r="C276" s="6" t="s">
        <v>2279</v>
      </c>
      <c r="D276" s="6" t="s">
        <v>1967</v>
      </c>
      <c r="E276" s="11" t="s">
        <v>2544</v>
      </c>
      <c r="F276" s="7" t="s">
        <v>2543</v>
      </c>
      <c r="G276" s="7">
        <v>0</v>
      </c>
      <c r="H276" s="8">
        <v>5931</v>
      </c>
      <c r="I276" s="9" t="s">
        <v>920</v>
      </c>
      <c r="J276" s="31"/>
      <c r="K276" s="8">
        <f xml:space="preserve"> H276*J276</f>
        <v>0</v>
      </c>
      <c r="L276" s="8">
        <v>0</v>
      </c>
      <c r="M276" s="10"/>
      <c r="N276" s="10"/>
      <c r="O276" s="10"/>
      <c r="P276" s="10"/>
    </row>
    <row r="277" spans="1:16" ht="45" customHeight="1" x14ac:dyDescent="0.2">
      <c r="A277" s="6" t="s">
        <v>922</v>
      </c>
      <c r="B277" s="6" t="s">
        <v>39</v>
      </c>
      <c r="C277" s="6" t="s">
        <v>2279</v>
      </c>
      <c r="D277" s="6" t="s">
        <v>1967</v>
      </c>
      <c r="E277" s="11" t="s">
        <v>2546</v>
      </c>
      <c r="F277" s="7" t="s">
        <v>2545</v>
      </c>
      <c r="G277" s="7">
        <v>0</v>
      </c>
      <c r="H277" s="8">
        <v>5271</v>
      </c>
      <c r="I277" s="9" t="s">
        <v>920</v>
      </c>
      <c r="J277" s="31"/>
      <c r="K277" s="8">
        <f xml:space="preserve"> H277*J277</f>
        <v>0</v>
      </c>
      <c r="L277" s="8">
        <v>0</v>
      </c>
      <c r="M277" s="10"/>
      <c r="N277" s="10"/>
      <c r="O277" s="10"/>
      <c r="P277" s="10"/>
    </row>
    <row r="278" spans="1:16" ht="45" customHeight="1" x14ac:dyDescent="0.2">
      <c r="A278" s="6" t="s">
        <v>922</v>
      </c>
      <c r="B278" s="6" t="s">
        <v>39</v>
      </c>
      <c r="C278" s="6" t="s">
        <v>2279</v>
      </c>
      <c r="D278" s="6" t="s">
        <v>1967</v>
      </c>
      <c r="E278" s="11" t="s">
        <v>2548</v>
      </c>
      <c r="F278" s="7" t="s">
        <v>2547</v>
      </c>
      <c r="G278" s="7">
        <v>0</v>
      </c>
      <c r="H278" s="8">
        <v>7454</v>
      </c>
      <c r="I278" s="9" t="s">
        <v>920</v>
      </c>
      <c r="J278" s="31"/>
      <c r="K278" s="8">
        <f xml:space="preserve"> H278*J278</f>
        <v>0</v>
      </c>
      <c r="L278" s="8">
        <v>0</v>
      </c>
      <c r="M278" s="10"/>
      <c r="N278" s="10"/>
      <c r="O278" s="10"/>
      <c r="P278" s="10"/>
    </row>
    <row r="279" spans="1:16" ht="45" customHeight="1" x14ac:dyDescent="0.2">
      <c r="A279" s="6" t="s">
        <v>922</v>
      </c>
      <c r="B279" s="6" t="s">
        <v>39</v>
      </c>
      <c r="C279" s="6" t="s">
        <v>2279</v>
      </c>
      <c r="D279" s="6" t="s">
        <v>1967</v>
      </c>
      <c r="E279" s="11" t="s">
        <v>2550</v>
      </c>
      <c r="F279" s="7" t="s">
        <v>2549</v>
      </c>
      <c r="G279" s="7">
        <v>0</v>
      </c>
      <c r="H279" s="8">
        <v>3370</v>
      </c>
      <c r="I279" s="9" t="s">
        <v>920</v>
      </c>
      <c r="J279" s="31"/>
      <c r="K279" s="8">
        <f xml:space="preserve"> H279*J279</f>
        <v>0</v>
      </c>
      <c r="L279" s="8">
        <v>0</v>
      </c>
      <c r="M279" s="10"/>
      <c r="N279" s="10"/>
      <c r="O279" s="10"/>
      <c r="P279" s="10"/>
    </row>
    <row r="280" spans="1:16" ht="45" customHeight="1" x14ac:dyDescent="0.2">
      <c r="A280" s="6" t="s">
        <v>922</v>
      </c>
      <c r="B280" s="6" t="s">
        <v>39</v>
      </c>
      <c r="C280" s="6" t="s">
        <v>2279</v>
      </c>
      <c r="D280" s="6" t="s">
        <v>1967</v>
      </c>
      <c r="E280" s="11" t="s">
        <v>2551</v>
      </c>
      <c r="F280" s="7" t="s">
        <v>2549</v>
      </c>
      <c r="G280" s="7">
        <v>0</v>
      </c>
      <c r="H280" s="8">
        <v>3370</v>
      </c>
      <c r="I280" s="9" t="s">
        <v>920</v>
      </c>
      <c r="J280" s="31"/>
      <c r="K280" s="8">
        <f xml:space="preserve"> H280*J280</f>
        <v>0</v>
      </c>
      <c r="L280" s="8">
        <v>0</v>
      </c>
      <c r="M280" s="10"/>
      <c r="N280" s="10"/>
      <c r="O280" s="10"/>
      <c r="P280" s="10"/>
    </row>
    <row r="281" spans="1:16" ht="45" customHeight="1" x14ac:dyDescent="0.2">
      <c r="A281" s="6" t="s">
        <v>922</v>
      </c>
      <c r="B281" s="6" t="s">
        <v>39</v>
      </c>
      <c r="C281" s="6" t="s">
        <v>2279</v>
      </c>
      <c r="D281" s="6" t="s">
        <v>1967</v>
      </c>
      <c r="E281" s="11" t="s">
        <v>2553</v>
      </c>
      <c r="F281" s="7" t="s">
        <v>2552</v>
      </c>
      <c r="G281" s="7">
        <v>0</v>
      </c>
      <c r="H281" s="8">
        <v>3274</v>
      </c>
      <c r="I281" s="9" t="s">
        <v>920</v>
      </c>
      <c r="J281" s="31"/>
      <c r="K281" s="8">
        <f xml:space="preserve"> H281*J281</f>
        <v>0</v>
      </c>
      <c r="L281" s="8">
        <v>0</v>
      </c>
      <c r="M281" s="10"/>
      <c r="N281" s="10"/>
      <c r="O281" s="10"/>
      <c r="P281" s="10"/>
    </row>
    <row r="282" spans="1:16" ht="45" customHeight="1" x14ac:dyDescent="0.2">
      <c r="A282" s="6" t="s">
        <v>922</v>
      </c>
      <c r="B282" s="6" t="s">
        <v>39</v>
      </c>
      <c r="C282" s="6" t="s">
        <v>2279</v>
      </c>
      <c r="D282" s="6" t="s">
        <v>1967</v>
      </c>
      <c r="E282" s="11" t="s">
        <v>2555</v>
      </c>
      <c r="F282" s="7" t="s">
        <v>2554</v>
      </c>
      <c r="G282" s="7">
        <v>0</v>
      </c>
      <c r="H282" s="8">
        <v>3274</v>
      </c>
      <c r="I282" s="9" t="s">
        <v>920</v>
      </c>
      <c r="J282" s="31"/>
      <c r="K282" s="8">
        <f xml:space="preserve"> H282*J282</f>
        <v>0</v>
      </c>
      <c r="L282" s="8">
        <v>0</v>
      </c>
      <c r="M282" s="10"/>
      <c r="N282" s="10"/>
      <c r="O282" s="10"/>
      <c r="P282" s="10"/>
    </row>
    <row r="283" spans="1:16" ht="45" customHeight="1" x14ac:dyDescent="0.2">
      <c r="A283" s="6" t="s">
        <v>922</v>
      </c>
      <c r="B283" s="6" t="s">
        <v>39</v>
      </c>
      <c r="C283" s="6" t="s">
        <v>2279</v>
      </c>
      <c r="D283" s="6" t="s">
        <v>1967</v>
      </c>
      <c r="E283" s="11" t="s">
        <v>2557</v>
      </c>
      <c r="F283" s="7" t="s">
        <v>2556</v>
      </c>
      <c r="G283" s="7">
        <v>0</v>
      </c>
      <c r="H283" s="8">
        <v>3274</v>
      </c>
      <c r="I283" s="9" t="s">
        <v>920</v>
      </c>
      <c r="J283" s="31"/>
      <c r="K283" s="8">
        <f xml:space="preserve"> H283*J283</f>
        <v>0</v>
      </c>
      <c r="L283" s="8">
        <v>0</v>
      </c>
      <c r="M283" s="10"/>
      <c r="N283" s="10"/>
      <c r="O283" s="10"/>
      <c r="P283" s="10"/>
    </row>
    <row r="284" spans="1:16" ht="45" customHeight="1" x14ac:dyDescent="0.2">
      <c r="A284" s="6" t="s">
        <v>922</v>
      </c>
      <c r="B284" s="6" t="s">
        <v>39</v>
      </c>
      <c r="C284" s="6" t="s">
        <v>2279</v>
      </c>
      <c r="D284" s="6" t="s">
        <v>1967</v>
      </c>
      <c r="E284" s="11" t="s">
        <v>2559</v>
      </c>
      <c r="F284" s="7" t="s">
        <v>2558</v>
      </c>
      <c r="G284" s="7">
        <v>0</v>
      </c>
      <c r="H284" s="8">
        <v>3274</v>
      </c>
      <c r="I284" s="9" t="s">
        <v>920</v>
      </c>
      <c r="J284" s="31"/>
      <c r="K284" s="8">
        <f xml:space="preserve"> H284*J284</f>
        <v>0</v>
      </c>
      <c r="L284" s="8">
        <v>0</v>
      </c>
      <c r="M284" s="10"/>
      <c r="N284" s="10"/>
      <c r="O284" s="10"/>
      <c r="P284" s="10"/>
    </row>
    <row r="285" spans="1:16" ht="45" customHeight="1" x14ac:dyDescent="0.2">
      <c r="A285" s="6" t="s">
        <v>922</v>
      </c>
      <c r="B285" s="6" t="s">
        <v>39</v>
      </c>
      <c r="C285" s="6" t="s">
        <v>2279</v>
      </c>
      <c r="D285" s="6" t="s">
        <v>1967</v>
      </c>
      <c r="E285" s="11" t="s">
        <v>2561</v>
      </c>
      <c r="F285" s="7" t="s">
        <v>2560</v>
      </c>
      <c r="G285" s="7">
        <v>0</v>
      </c>
      <c r="H285" s="8">
        <v>2939</v>
      </c>
      <c r="I285" s="9" t="s">
        <v>920</v>
      </c>
      <c r="J285" s="31"/>
      <c r="K285" s="8">
        <f xml:space="preserve"> H285*J285</f>
        <v>0</v>
      </c>
      <c r="L285" s="8">
        <v>0</v>
      </c>
      <c r="M285" s="10"/>
      <c r="N285" s="10"/>
      <c r="O285" s="10"/>
      <c r="P285" s="10"/>
    </row>
    <row r="286" spans="1:16" ht="45" customHeight="1" x14ac:dyDescent="0.2">
      <c r="A286" s="6" t="s">
        <v>922</v>
      </c>
      <c r="B286" s="6" t="s">
        <v>39</v>
      </c>
      <c r="C286" s="6" t="s">
        <v>2564</v>
      </c>
      <c r="D286" s="6" t="s">
        <v>1967</v>
      </c>
      <c r="E286" s="11" t="s">
        <v>2563</v>
      </c>
      <c r="F286" s="7" t="s">
        <v>2562</v>
      </c>
      <c r="G286" s="7">
        <v>0</v>
      </c>
      <c r="H286" s="8">
        <v>15189</v>
      </c>
      <c r="I286" s="9" t="s">
        <v>920</v>
      </c>
      <c r="J286" s="31"/>
      <c r="K286" s="8">
        <f xml:space="preserve"> H286*J286</f>
        <v>0</v>
      </c>
      <c r="L286" s="8">
        <v>0</v>
      </c>
      <c r="M286" s="10"/>
      <c r="N286" s="10"/>
      <c r="O286" s="10"/>
      <c r="P286" s="10"/>
    </row>
    <row r="287" spans="1:16" ht="45" customHeight="1" x14ac:dyDescent="0.2">
      <c r="A287" s="6" t="s">
        <v>922</v>
      </c>
      <c r="B287" s="6" t="s">
        <v>39</v>
      </c>
      <c r="C287" s="6" t="s">
        <v>2564</v>
      </c>
      <c r="D287" s="6" t="s">
        <v>1967</v>
      </c>
      <c r="E287" s="11" t="s">
        <v>2566</v>
      </c>
      <c r="F287" s="7" t="s">
        <v>2565</v>
      </c>
      <c r="G287" s="7">
        <v>0</v>
      </c>
      <c r="H287" s="8">
        <v>15189</v>
      </c>
      <c r="I287" s="9" t="s">
        <v>920</v>
      </c>
      <c r="J287" s="31"/>
      <c r="K287" s="8">
        <f xml:space="preserve"> H287*J287</f>
        <v>0</v>
      </c>
      <c r="L287" s="8">
        <v>0</v>
      </c>
      <c r="M287" s="10"/>
      <c r="N287" s="10"/>
      <c r="O287" s="10"/>
      <c r="P287" s="10"/>
    </row>
    <row r="288" spans="1:16" ht="45" customHeight="1" x14ac:dyDescent="0.2">
      <c r="A288" s="6" t="s">
        <v>2568</v>
      </c>
      <c r="B288" s="6" t="s">
        <v>39</v>
      </c>
      <c r="C288" s="6" t="s">
        <v>2564</v>
      </c>
      <c r="D288" s="6" t="s">
        <v>1967</v>
      </c>
      <c r="E288" s="11" t="s">
        <v>2569</v>
      </c>
      <c r="F288" s="7" t="s">
        <v>2567</v>
      </c>
      <c r="G288" s="7">
        <v>0</v>
      </c>
      <c r="H288" s="8">
        <v>11862</v>
      </c>
      <c r="I288" s="9" t="s">
        <v>920</v>
      </c>
      <c r="J288" s="31"/>
      <c r="K288" s="8">
        <f xml:space="preserve"> H288*J288</f>
        <v>0</v>
      </c>
      <c r="L288" s="8">
        <v>0</v>
      </c>
      <c r="M288" s="10"/>
      <c r="N288" s="10"/>
      <c r="O288" s="10"/>
      <c r="P288" s="10"/>
    </row>
    <row r="289" spans="1:16" ht="45" customHeight="1" x14ac:dyDescent="0.2">
      <c r="A289" s="6" t="s">
        <v>2571</v>
      </c>
      <c r="B289" s="6" t="s">
        <v>39</v>
      </c>
      <c r="C289" s="6" t="s">
        <v>2564</v>
      </c>
      <c r="D289" s="6" t="s">
        <v>1967</v>
      </c>
      <c r="E289" s="11" t="s">
        <v>2572</v>
      </c>
      <c r="F289" s="7" t="s">
        <v>2570</v>
      </c>
      <c r="G289" s="7">
        <v>0</v>
      </c>
      <c r="H289" s="8">
        <v>11862</v>
      </c>
      <c r="I289" s="9" t="s">
        <v>920</v>
      </c>
      <c r="J289" s="31"/>
      <c r="K289" s="8">
        <f xml:space="preserve"> H289*J289</f>
        <v>0</v>
      </c>
      <c r="L289" s="8">
        <v>0</v>
      </c>
      <c r="M289" s="10"/>
      <c r="N289" s="10"/>
      <c r="O289" s="10"/>
      <c r="P289" s="10"/>
    </row>
    <row r="290" spans="1:16" ht="45" customHeight="1" x14ac:dyDescent="0.2">
      <c r="A290" s="6" t="s">
        <v>2574</v>
      </c>
      <c r="B290" s="6" t="s">
        <v>39</v>
      </c>
      <c r="C290" s="6" t="s">
        <v>2564</v>
      </c>
      <c r="D290" s="6" t="s">
        <v>1967</v>
      </c>
      <c r="E290" s="11" t="s">
        <v>2575</v>
      </c>
      <c r="F290" s="7" t="s">
        <v>2573</v>
      </c>
      <c r="G290" s="7">
        <v>0</v>
      </c>
      <c r="H290" s="8">
        <v>11862</v>
      </c>
      <c r="I290" s="9" t="s">
        <v>920</v>
      </c>
      <c r="J290" s="31"/>
      <c r="K290" s="8">
        <f xml:space="preserve"> H290*J290</f>
        <v>0</v>
      </c>
      <c r="L290" s="8">
        <v>0</v>
      </c>
      <c r="M290" s="10"/>
      <c r="N290" s="10"/>
      <c r="O290" s="10"/>
      <c r="P290" s="10"/>
    </row>
    <row r="291" spans="1:16" ht="45" customHeight="1" x14ac:dyDescent="0.2">
      <c r="A291" s="6" t="s">
        <v>2577</v>
      </c>
      <c r="B291" s="6" t="s">
        <v>39</v>
      </c>
      <c r="C291" s="6" t="s">
        <v>2564</v>
      </c>
      <c r="D291" s="6" t="s">
        <v>1967</v>
      </c>
      <c r="E291" s="11" t="s">
        <v>2578</v>
      </c>
      <c r="F291" s="7" t="s">
        <v>2576</v>
      </c>
      <c r="G291" s="7">
        <v>0</v>
      </c>
      <c r="H291" s="8">
        <v>13279</v>
      </c>
      <c r="I291" s="9" t="s">
        <v>920</v>
      </c>
      <c r="J291" s="31"/>
      <c r="K291" s="8">
        <f xml:space="preserve"> H291*J291</f>
        <v>0</v>
      </c>
      <c r="L291" s="8">
        <v>0</v>
      </c>
      <c r="M291" s="10"/>
      <c r="N291" s="10"/>
      <c r="O291" s="10"/>
      <c r="P291" s="10"/>
    </row>
    <row r="292" spans="1:16" ht="45" customHeight="1" x14ac:dyDescent="0.2">
      <c r="A292" s="6" t="s">
        <v>2580</v>
      </c>
      <c r="B292" s="6" t="s">
        <v>39</v>
      </c>
      <c r="C292" s="6" t="s">
        <v>2564</v>
      </c>
      <c r="D292" s="6" t="s">
        <v>1967</v>
      </c>
      <c r="E292" s="11" t="s">
        <v>2581</v>
      </c>
      <c r="F292" s="7" t="s">
        <v>2579</v>
      </c>
      <c r="G292" s="7">
        <v>0</v>
      </c>
      <c r="H292" s="8">
        <v>6406</v>
      </c>
      <c r="I292" s="9" t="s">
        <v>920</v>
      </c>
      <c r="J292" s="31"/>
      <c r="K292" s="8">
        <f xml:space="preserve"> H292*J292</f>
        <v>0</v>
      </c>
      <c r="L292" s="8">
        <v>0</v>
      </c>
      <c r="M292" s="10"/>
      <c r="N292" s="10"/>
      <c r="O292" s="10"/>
      <c r="P292" s="10"/>
    </row>
    <row r="293" spans="1:16" ht="45" customHeight="1" x14ac:dyDescent="0.2">
      <c r="A293" s="6" t="s">
        <v>2583</v>
      </c>
      <c r="B293" s="6" t="s">
        <v>39</v>
      </c>
      <c r="C293" s="6" t="s">
        <v>2564</v>
      </c>
      <c r="D293" s="6" t="s">
        <v>1967</v>
      </c>
      <c r="E293" s="11" t="s">
        <v>2584</v>
      </c>
      <c r="F293" s="7" t="s">
        <v>2582</v>
      </c>
      <c r="G293" s="7">
        <v>0</v>
      </c>
      <c r="H293" s="8">
        <v>1223</v>
      </c>
      <c r="I293" s="9" t="s">
        <v>40</v>
      </c>
      <c r="J293" s="31"/>
      <c r="K293" s="8">
        <f xml:space="preserve"> H293*J293</f>
        <v>0</v>
      </c>
      <c r="L293" s="8">
        <v>0</v>
      </c>
      <c r="M293" s="10"/>
      <c r="N293" s="10"/>
      <c r="O293" s="10"/>
      <c r="P293" s="10"/>
    </row>
    <row r="294" spans="1:16" ht="45" customHeight="1" x14ac:dyDescent="0.2">
      <c r="A294" s="6" t="s">
        <v>2586</v>
      </c>
      <c r="B294" s="6" t="s">
        <v>39</v>
      </c>
      <c r="C294" s="6" t="s">
        <v>2564</v>
      </c>
      <c r="D294" s="6" t="s">
        <v>1967</v>
      </c>
      <c r="E294" s="11" t="s">
        <v>2587</v>
      </c>
      <c r="F294" s="7" t="s">
        <v>2585</v>
      </c>
      <c r="G294" s="7">
        <v>0</v>
      </c>
      <c r="H294" s="8">
        <v>1223</v>
      </c>
      <c r="I294" s="9" t="s">
        <v>40</v>
      </c>
      <c r="J294" s="31"/>
      <c r="K294" s="8">
        <f xml:space="preserve"> H294*J294</f>
        <v>0</v>
      </c>
      <c r="L294" s="8">
        <v>0</v>
      </c>
      <c r="M294" s="10"/>
      <c r="N294" s="10"/>
      <c r="O294" s="10"/>
      <c r="P294" s="10"/>
    </row>
    <row r="295" spans="1:16" ht="45" customHeight="1" x14ac:dyDescent="0.2">
      <c r="A295" s="6" t="s">
        <v>2589</v>
      </c>
      <c r="B295" s="6" t="s">
        <v>39</v>
      </c>
      <c r="C295" s="6" t="s">
        <v>2564</v>
      </c>
      <c r="D295" s="6" t="s">
        <v>1967</v>
      </c>
      <c r="E295" s="11" t="s">
        <v>2590</v>
      </c>
      <c r="F295" s="7" t="s">
        <v>2588</v>
      </c>
      <c r="G295" s="7">
        <v>0</v>
      </c>
      <c r="H295" s="8">
        <v>1223</v>
      </c>
      <c r="I295" s="9" t="s">
        <v>920</v>
      </c>
      <c r="J295" s="31"/>
      <c r="K295" s="8">
        <f xml:space="preserve"> H295*J295</f>
        <v>0</v>
      </c>
      <c r="L295" s="8">
        <v>0</v>
      </c>
      <c r="M295" s="10"/>
      <c r="N295" s="10"/>
      <c r="O295" s="10"/>
      <c r="P295" s="10"/>
    </row>
    <row r="296" spans="1:16" ht="45" customHeight="1" x14ac:dyDescent="0.2">
      <c r="A296" s="6" t="s">
        <v>2592</v>
      </c>
      <c r="B296" s="6" t="s">
        <v>39</v>
      </c>
      <c r="C296" s="6" t="s">
        <v>2564</v>
      </c>
      <c r="D296" s="6" t="s">
        <v>1967</v>
      </c>
      <c r="E296" s="11" t="s">
        <v>2593</v>
      </c>
      <c r="F296" s="7" t="s">
        <v>2591</v>
      </c>
      <c r="G296" s="7">
        <v>0</v>
      </c>
      <c r="H296" s="8">
        <v>1223</v>
      </c>
      <c r="I296" s="9" t="s">
        <v>920</v>
      </c>
      <c r="J296" s="31"/>
      <c r="K296" s="8">
        <f xml:space="preserve"> H296*J296</f>
        <v>0</v>
      </c>
      <c r="L296" s="8">
        <v>0</v>
      </c>
      <c r="M296" s="10"/>
      <c r="N296" s="10"/>
      <c r="O296" s="10"/>
      <c r="P296" s="10"/>
    </row>
    <row r="297" spans="1:16" ht="45" customHeight="1" x14ac:dyDescent="0.2">
      <c r="A297" s="6" t="s">
        <v>2595</v>
      </c>
      <c r="B297" s="6" t="s">
        <v>39</v>
      </c>
      <c r="C297" s="6" t="s">
        <v>2564</v>
      </c>
      <c r="D297" s="6" t="s">
        <v>1967</v>
      </c>
      <c r="E297" s="11" t="s">
        <v>2596</v>
      </c>
      <c r="F297" s="7" t="s">
        <v>2594</v>
      </c>
      <c r="G297" s="7">
        <v>0</v>
      </c>
      <c r="H297" s="8">
        <v>6310</v>
      </c>
      <c r="I297" s="9" t="s">
        <v>920</v>
      </c>
      <c r="J297" s="31"/>
      <c r="K297" s="8">
        <f xml:space="preserve"> H297*J297</f>
        <v>0</v>
      </c>
      <c r="L297" s="8">
        <v>0</v>
      </c>
      <c r="M297" s="10"/>
      <c r="N297" s="10"/>
      <c r="O297" s="10"/>
      <c r="P297" s="10"/>
    </row>
    <row r="298" spans="1:16" ht="45" customHeight="1" x14ac:dyDescent="0.2">
      <c r="A298" s="6" t="s">
        <v>2598</v>
      </c>
      <c r="B298" s="6" t="s">
        <v>39</v>
      </c>
      <c r="C298" s="6" t="s">
        <v>2564</v>
      </c>
      <c r="D298" s="6" t="s">
        <v>1967</v>
      </c>
      <c r="E298" s="11" t="s">
        <v>2599</v>
      </c>
      <c r="F298" s="7" t="s">
        <v>2597</v>
      </c>
      <c r="G298" s="7">
        <v>0</v>
      </c>
      <c r="H298" s="8">
        <v>7920</v>
      </c>
      <c r="I298" s="9" t="s">
        <v>40</v>
      </c>
      <c r="J298" s="31"/>
      <c r="K298" s="8">
        <f xml:space="preserve"> H298*J298</f>
        <v>0</v>
      </c>
      <c r="L298" s="8">
        <v>0</v>
      </c>
      <c r="M298" s="10"/>
      <c r="N298" s="10"/>
      <c r="O298" s="10"/>
      <c r="P298" s="10"/>
    </row>
    <row r="299" spans="1:16" ht="45" customHeight="1" x14ac:dyDescent="0.2">
      <c r="A299" s="6" t="s">
        <v>2601</v>
      </c>
      <c r="B299" s="6" t="s">
        <v>39</v>
      </c>
      <c r="C299" s="6" t="s">
        <v>2564</v>
      </c>
      <c r="D299" s="6" t="s">
        <v>1967</v>
      </c>
      <c r="E299" s="11" t="s">
        <v>2602</v>
      </c>
      <c r="F299" s="7" t="s">
        <v>2600</v>
      </c>
      <c r="G299" s="7">
        <v>0</v>
      </c>
      <c r="H299" s="8">
        <v>7920</v>
      </c>
      <c r="I299" s="9" t="s">
        <v>40</v>
      </c>
      <c r="J299" s="31"/>
      <c r="K299" s="8">
        <f xml:space="preserve"> H299*J299</f>
        <v>0</v>
      </c>
      <c r="L299" s="8">
        <v>0</v>
      </c>
      <c r="M299" s="10"/>
      <c r="N299" s="10"/>
      <c r="O299" s="10"/>
      <c r="P299" s="10"/>
    </row>
    <row r="300" spans="1:16" ht="45" customHeight="1" x14ac:dyDescent="0.2">
      <c r="A300" s="6" t="s">
        <v>2604</v>
      </c>
      <c r="B300" s="6" t="s">
        <v>39</v>
      </c>
      <c r="C300" s="6" t="s">
        <v>2564</v>
      </c>
      <c r="D300" s="6" t="s">
        <v>1967</v>
      </c>
      <c r="E300" s="11" t="s">
        <v>2605</v>
      </c>
      <c r="F300" s="7" t="s">
        <v>2603</v>
      </c>
      <c r="G300" s="7">
        <v>0</v>
      </c>
      <c r="H300" s="8">
        <v>12144</v>
      </c>
      <c r="I300" s="9" t="s">
        <v>920</v>
      </c>
      <c r="J300" s="31"/>
      <c r="K300" s="8">
        <f xml:space="preserve"> H300*J300</f>
        <v>0</v>
      </c>
      <c r="L300" s="8">
        <v>0</v>
      </c>
      <c r="M300" s="10"/>
      <c r="N300" s="10"/>
      <c r="O300" s="10"/>
      <c r="P300" s="10"/>
    </row>
    <row r="301" spans="1:16" ht="45" customHeight="1" x14ac:dyDescent="0.2">
      <c r="A301" s="6" t="s">
        <v>2607</v>
      </c>
      <c r="B301" s="6" t="s">
        <v>39</v>
      </c>
      <c r="C301" s="6" t="s">
        <v>2564</v>
      </c>
      <c r="D301" s="6" t="s">
        <v>1967</v>
      </c>
      <c r="E301" s="11" t="s">
        <v>2608</v>
      </c>
      <c r="F301" s="7" t="s">
        <v>2606</v>
      </c>
      <c r="G301" s="7">
        <v>0</v>
      </c>
      <c r="H301" s="8">
        <v>6072</v>
      </c>
      <c r="I301" s="9" t="s">
        <v>920</v>
      </c>
      <c r="J301" s="31"/>
      <c r="K301" s="8">
        <f xml:space="preserve"> H301*J301</f>
        <v>0</v>
      </c>
      <c r="L301" s="8">
        <v>0</v>
      </c>
      <c r="M301" s="10"/>
      <c r="N301" s="10"/>
      <c r="O301" s="10"/>
      <c r="P301" s="10"/>
    </row>
    <row r="302" spans="1:16" ht="45" customHeight="1" x14ac:dyDescent="0.2">
      <c r="A302" s="6" t="s">
        <v>922</v>
      </c>
      <c r="B302" s="6" t="s">
        <v>39</v>
      </c>
      <c r="C302" s="6" t="s">
        <v>2611</v>
      </c>
      <c r="D302" s="6" t="s">
        <v>1967</v>
      </c>
      <c r="E302" s="11" t="s">
        <v>2610</v>
      </c>
      <c r="F302" s="7" t="s">
        <v>2609</v>
      </c>
      <c r="G302" s="7">
        <v>0</v>
      </c>
      <c r="H302" s="8">
        <v>1071</v>
      </c>
      <c r="I302" s="9" t="s">
        <v>920</v>
      </c>
      <c r="J302" s="31"/>
      <c r="K302" s="8">
        <f xml:space="preserve"> H302*J302</f>
        <v>0</v>
      </c>
      <c r="L302" s="8">
        <v>0</v>
      </c>
      <c r="M302" s="10"/>
      <c r="N302" s="10"/>
      <c r="O302" s="10"/>
      <c r="P302" s="10"/>
    </row>
    <row r="303" spans="1:16" ht="45" customHeight="1" x14ac:dyDescent="0.2">
      <c r="A303" s="6" t="s">
        <v>922</v>
      </c>
      <c r="B303" s="6" t="s">
        <v>39</v>
      </c>
      <c r="C303" s="6" t="s">
        <v>2611</v>
      </c>
      <c r="D303" s="6" t="s">
        <v>1967</v>
      </c>
      <c r="E303" s="11" t="s">
        <v>2612</v>
      </c>
      <c r="F303" s="7" t="s">
        <v>2609</v>
      </c>
      <c r="G303" s="7">
        <v>0</v>
      </c>
      <c r="H303" s="8">
        <v>1071</v>
      </c>
      <c r="I303" s="9" t="s">
        <v>920</v>
      </c>
      <c r="J303" s="31"/>
      <c r="K303" s="8">
        <f xml:space="preserve"> H303*J303</f>
        <v>0</v>
      </c>
      <c r="L303" s="8">
        <v>0</v>
      </c>
      <c r="M303" s="10"/>
      <c r="N303" s="10"/>
      <c r="O303" s="10"/>
      <c r="P303" s="10"/>
    </row>
    <row r="304" spans="1:16" ht="45" customHeight="1" x14ac:dyDescent="0.2">
      <c r="A304" s="6" t="s">
        <v>922</v>
      </c>
      <c r="B304" s="6" t="s">
        <v>39</v>
      </c>
      <c r="C304" s="6" t="s">
        <v>2611</v>
      </c>
      <c r="D304" s="6" t="s">
        <v>1967</v>
      </c>
      <c r="E304" s="11" t="s">
        <v>2614</v>
      </c>
      <c r="F304" s="7" t="s">
        <v>2613</v>
      </c>
      <c r="G304" s="7">
        <v>0</v>
      </c>
      <c r="H304" s="8">
        <v>729</v>
      </c>
      <c r="I304" s="9" t="s">
        <v>40</v>
      </c>
      <c r="J304" s="31"/>
      <c r="K304" s="8">
        <f xml:space="preserve"> H304*J304</f>
        <v>0</v>
      </c>
      <c r="L304" s="8">
        <v>0</v>
      </c>
      <c r="M304" s="10"/>
      <c r="N304" s="10"/>
      <c r="O304" s="10"/>
      <c r="P304" s="10"/>
    </row>
    <row r="305" spans="1:16" ht="45" customHeight="1" x14ac:dyDescent="0.2">
      <c r="A305" s="6" t="s">
        <v>922</v>
      </c>
      <c r="B305" s="6" t="s">
        <v>39</v>
      </c>
      <c r="C305" s="6" t="s">
        <v>2611</v>
      </c>
      <c r="D305" s="6" t="s">
        <v>1967</v>
      </c>
      <c r="E305" s="11" t="s">
        <v>2616</v>
      </c>
      <c r="F305" s="7" t="s">
        <v>2615</v>
      </c>
      <c r="G305" s="7">
        <v>0</v>
      </c>
      <c r="H305" s="8">
        <v>729</v>
      </c>
      <c r="I305" s="9" t="s">
        <v>40</v>
      </c>
      <c r="J305" s="31"/>
      <c r="K305" s="8">
        <f xml:space="preserve"> H305*J305</f>
        <v>0</v>
      </c>
      <c r="L305" s="8">
        <v>0</v>
      </c>
      <c r="M305" s="10"/>
      <c r="N305" s="10"/>
      <c r="O305" s="10"/>
      <c r="P305" s="10"/>
    </row>
    <row r="306" spans="1:16" ht="45" customHeight="1" x14ac:dyDescent="0.2">
      <c r="A306" s="6" t="s">
        <v>922</v>
      </c>
      <c r="B306" s="6" t="s">
        <v>39</v>
      </c>
      <c r="C306" s="6" t="s">
        <v>2611</v>
      </c>
      <c r="D306" s="6" t="s">
        <v>1967</v>
      </c>
      <c r="E306" s="11" t="s">
        <v>2618</v>
      </c>
      <c r="F306" s="7" t="s">
        <v>2617</v>
      </c>
      <c r="G306" s="7">
        <v>0</v>
      </c>
      <c r="H306" s="8">
        <v>918</v>
      </c>
      <c r="I306" s="9" t="s">
        <v>920</v>
      </c>
      <c r="J306" s="31"/>
      <c r="K306" s="8">
        <f xml:space="preserve"> H306*J306</f>
        <v>0</v>
      </c>
      <c r="L306" s="8">
        <v>0</v>
      </c>
      <c r="M306" s="10"/>
      <c r="N306" s="10"/>
      <c r="O306" s="10"/>
      <c r="P306" s="10"/>
    </row>
    <row r="307" spans="1:16" ht="45" customHeight="1" x14ac:dyDescent="0.2">
      <c r="A307" s="6" t="s">
        <v>922</v>
      </c>
      <c r="B307" s="6" t="s">
        <v>39</v>
      </c>
      <c r="C307" s="6" t="s">
        <v>2611</v>
      </c>
      <c r="D307" s="6" t="s">
        <v>1967</v>
      </c>
      <c r="E307" s="11" t="s">
        <v>2620</v>
      </c>
      <c r="F307" s="7" t="s">
        <v>2619</v>
      </c>
      <c r="G307" s="7">
        <v>0</v>
      </c>
      <c r="H307" s="8">
        <v>810</v>
      </c>
      <c r="I307" s="9" t="s">
        <v>40</v>
      </c>
      <c r="J307" s="31"/>
      <c r="K307" s="8">
        <f xml:space="preserve"> H307*J307</f>
        <v>0</v>
      </c>
      <c r="L307" s="8">
        <v>0</v>
      </c>
      <c r="M307" s="10"/>
      <c r="N307" s="10"/>
      <c r="O307" s="10"/>
      <c r="P307" s="10"/>
    </row>
    <row r="308" spans="1:16" ht="45" customHeight="1" x14ac:dyDescent="0.2">
      <c r="A308" s="6" t="s">
        <v>922</v>
      </c>
      <c r="B308" s="6" t="s">
        <v>39</v>
      </c>
      <c r="C308" s="6" t="s">
        <v>2611</v>
      </c>
      <c r="D308" s="6" t="s">
        <v>1967</v>
      </c>
      <c r="E308" s="11" t="s">
        <v>2622</v>
      </c>
      <c r="F308" s="7" t="s">
        <v>2621</v>
      </c>
      <c r="G308" s="7">
        <v>0</v>
      </c>
      <c r="H308" s="8">
        <v>369</v>
      </c>
      <c r="I308" s="9" t="s">
        <v>920</v>
      </c>
      <c r="J308" s="31"/>
      <c r="K308" s="8">
        <f xml:space="preserve"> H308*J308</f>
        <v>0</v>
      </c>
      <c r="L308" s="8">
        <v>0</v>
      </c>
      <c r="M308" s="10"/>
      <c r="N308" s="10"/>
      <c r="O308" s="10"/>
      <c r="P308" s="10"/>
    </row>
    <row r="309" spans="1:16" ht="45" customHeight="1" x14ac:dyDescent="0.2">
      <c r="A309" s="6" t="s">
        <v>922</v>
      </c>
      <c r="B309" s="6" t="s">
        <v>39</v>
      </c>
      <c r="C309" s="6" t="s">
        <v>2611</v>
      </c>
      <c r="D309" s="6" t="s">
        <v>1967</v>
      </c>
      <c r="E309" s="11" t="s">
        <v>2624</v>
      </c>
      <c r="F309" s="7" t="s">
        <v>2623</v>
      </c>
      <c r="G309" s="7">
        <v>0</v>
      </c>
      <c r="H309" s="8">
        <v>369</v>
      </c>
      <c r="I309" s="9" t="s">
        <v>40</v>
      </c>
      <c r="J309" s="31"/>
      <c r="K309" s="8">
        <f xml:space="preserve"> H309*J309</f>
        <v>0</v>
      </c>
      <c r="L309" s="8">
        <v>0</v>
      </c>
      <c r="M309" s="10"/>
      <c r="N309" s="10"/>
      <c r="O309" s="10"/>
      <c r="P309" s="10"/>
    </row>
    <row r="310" spans="1:16" ht="45" customHeight="1" x14ac:dyDescent="0.2">
      <c r="A310" s="6" t="s">
        <v>922</v>
      </c>
      <c r="B310" s="6" t="s">
        <v>39</v>
      </c>
      <c r="C310" s="6" t="s">
        <v>2611</v>
      </c>
      <c r="D310" s="6" t="s">
        <v>1967</v>
      </c>
      <c r="E310" s="11" t="s">
        <v>2626</v>
      </c>
      <c r="F310" s="7" t="s">
        <v>2625</v>
      </c>
      <c r="G310" s="7">
        <v>0</v>
      </c>
      <c r="H310" s="8">
        <v>918</v>
      </c>
      <c r="I310" s="9" t="s">
        <v>920</v>
      </c>
      <c r="J310" s="31"/>
      <c r="K310" s="8">
        <f xml:space="preserve"> H310*J310</f>
        <v>0</v>
      </c>
      <c r="L310" s="8">
        <v>0</v>
      </c>
      <c r="M310" s="10"/>
      <c r="N310" s="10"/>
      <c r="O310" s="10"/>
      <c r="P310" s="10"/>
    </row>
    <row r="311" spans="1:16" ht="45" customHeight="1" x14ac:dyDescent="0.2">
      <c r="A311" s="6" t="s">
        <v>922</v>
      </c>
      <c r="B311" s="6" t="s">
        <v>39</v>
      </c>
      <c r="C311" s="6" t="s">
        <v>2629</v>
      </c>
      <c r="D311" s="6" t="s">
        <v>1967</v>
      </c>
      <c r="E311" s="11" t="s">
        <v>2628</v>
      </c>
      <c r="F311" s="7" t="s">
        <v>2627</v>
      </c>
      <c r="G311" s="7">
        <v>0</v>
      </c>
      <c r="H311" s="8">
        <v>938</v>
      </c>
      <c r="I311" s="9" t="s">
        <v>920</v>
      </c>
      <c r="J311" s="31"/>
      <c r="K311" s="8">
        <f xml:space="preserve"> H311*J311</f>
        <v>0</v>
      </c>
      <c r="L311" s="8">
        <v>0</v>
      </c>
      <c r="M311" s="10"/>
      <c r="N311" s="10"/>
      <c r="O311" s="10"/>
      <c r="P311" s="10"/>
    </row>
    <row r="312" spans="1:16" ht="45" customHeight="1" x14ac:dyDescent="0.2">
      <c r="A312" s="6" t="s">
        <v>922</v>
      </c>
      <c r="B312" s="6" t="s">
        <v>39</v>
      </c>
      <c r="C312" s="6" t="s">
        <v>2629</v>
      </c>
      <c r="D312" s="6" t="s">
        <v>1967</v>
      </c>
      <c r="E312" s="11" t="s">
        <v>2631</v>
      </c>
      <c r="F312" s="7" t="s">
        <v>2630</v>
      </c>
      <c r="G312" s="7">
        <v>0</v>
      </c>
      <c r="H312" s="8">
        <v>938</v>
      </c>
      <c r="I312" s="9" t="s">
        <v>920</v>
      </c>
      <c r="J312" s="31"/>
      <c r="K312" s="8">
        <f xml:space="preserve"> H312*J312</f>
        <v>0</v>
      </c>
      <c r="L312" s="8">
        <v>0</v>
      </c>
      <c r="M312" s="10"/>
      <c r="N312" s="10"/>
      <c r="O312" s="10"/>
      <c r="P312" s="10"/>
    </row>
    <row r="313" spans="1:16" ht="45" customHeight="1" x14ac:dyDescent="0.2">
      <c r="A313" s="6" t="s">
        <v>922</v>
      </c>
      <c r="B313" s="6" t="s">
        <v>39</v>
      </c>
      <c r="C313" s="6" t="s">
        <v>2629</v>
      </c>
      <c r="D313" s="6" t="s">
        <v>1967</v>
      </c>
      <c r="E313" s="11" t="s">
        <v>2633</v>
      </c>
      <c r="F313" s="7" t="s">
        <v>2632</v>
      </c>
      <c r="G313" s="7">
        <v>0</v>
      </c>
      <c r="H313" s="8">
        <v>2337</v>
      </c>
      <c r="I313" s="9" t="s">
        <v>920</v>
      </c>
      <c r="J313" s="31"/>
      <c r="K313" s="8">
        <f xml:space="preserve"> H313*J313</f>
        <v>0</v>
      </c>
      <c r="L313" s="8">
        <v>0</v>
      </c>
      <c r="M313" s="10"/>
      <c r="N313" s="10"/>
      <c r="O313" s="10"/>
      <c r="P313" s="10"/>
    </row>
    <row r="314" spans="1:16" ht="45" customHeight="1" x14ac:dyDescent="0.2">
      <c r="A314" s="6" t="s">
        <v>922</v>
      </c>
      <c r="B314" s="6" t="s">
        <v>39</v>
      </c>
      <c r="C314" s="6" t="s">
        <v>2629</v>
      </c>
      <c r="D314" s="6" t="s">
        <v>1967</v>
      </c>
      <c r="E314" s="11" t="s">
        <v>2635</v>
      </c>
      <c r="F314" s="7" t="s">
        <v>2634</v>
      </c>
      <c r="G314" s="7">
        <v>0</v>
      </c>
      <c r="H314" s="8">
        <v>2337</v>
      </c>
      <c r="I314" s="9" t="s">
        <v>920</v>
      </c>
      <c r="J314" s="31"/>
      <c r="K314" s="8">
        <f xml:space="preserve"> H314*J314</f>
        <v>0</v>
      </c>
      <c r="L314" s="8">
        <v>0</v>
      </c>
      <c r="M314" s="10"/>
      <c r="N314" s="10"/>
      <c r="O314" s="10"/>
      <c r="P314" s="10"/>
    </row>
    <row r="315" spans="1:16" ht="45" customHeight="1" x14ac:dyDescent="0.2">
      <c r="A315" s="6" t="s">
        <v>922</v>
      </c>
      <c r="B315" s="6" t="s">
        <v>39</v>
      </c>
      <c r="C315" s="6" t="s">
        <v>2629</v>
      </c>
      <c r="D315" s="6" t="s">
        <v>1967</v>
      </c>
      <c r="E315" s="11" t="s">
        <v>2637</v>
      </c>
      <c r="F315" s="7" t="s">
        <v>2636</v>
      </c>
      <c r="G315" s="7">
        <v>0</v>
      </c>
      <c r="H315" s="8">
        <v>975</v>
      </c>
      <c r="I315" s="9" t="s">
        <v>920</v>
      </c>
      <c r="J315" s="31"/>
      <c r="K315" s="8">
        <f xml:space="preserve"> H315*J315</f>
        <v>0</v>
      </c>
      <c r="L315" s="8">
        <v>0</v>
      </c>
      <c r="M315" s="10"/>
      <c r="N315" s="10"/>
      <c r="O315" s="10"/>
      <c r="P315" s="10"/>
    </row>
    <row r="316" spans="1:16" ht="45" customHeight="1" x14ac:dyDescent="0.2">
      <c r="A316" s="6" t="s">
        <v>2639</v>
      </c>
      <c r="B316" s="6" t="s">
        <v>39</v>
      </c>
      <c r="C316" s="6" t="s">
        <v>2641</v>
      </c>
      <c r="D316" s="6" t="s">
        <v>1967</v>
      </c>
      <c r="E316" s="11" t="s">
        <v>2640</v>
      </c>
      <c r="F316" s="7" t="s">
        <v>2638</v>
      </c>
      <c r="G316" s="7">
        <v>0</v>
      </c>
      <c r="H316" s="8">
        <v>8496</v>
      </c>
      <c r="I316" s="9" t="s">
        <v>40</v>
      </c>
      <c r="J316" s="31"/>
      <c r="K316" s="8">
        <f xml:space="preserve"> H316*J316</f>
        <v>0</v>
      </c>
      <c r="L316" s="8">
        <v>0</v>
      </c>
      <c r="M316" s="10"/>
      <c r="N316" s="10"/>
      <c r="O316" s="10"/>
      <c r="P316" s="10"/>
    </row>
    <row r="317" spans="1:16" ht="45" customHeight="1" x14ac:dyDescent="0.2">
      <c r="A317" s="6" t="s">
        <v>2643</v>
      </c>
      <c r="B317" s="6" t="s">
        <v>39</v>
      </c>
      <c r="C317" s="6" t="s">
        <v>2641</v>
      </c>
      <c r="D317" s="6" t="s">
        <v>1967</v>
      </c>
      <c r="E317" s="11" t="s">
        <v>2644</v>
      </c>
      <c r="F317" s="7" t="s">
        <v>2642</v>
      </c>
      <c r="G317" s="7">
        <v>0</v>
      </c>
      <c r="H317" s="8">
        <v>8496</v>
      </c>
      <c r="I317" s="9" t="s">
        <v>920</v>
      </c>
      <c r="J317" s="31"/>
      <c r="K317" s="8">
        <f xml:space="preserve"> H317*J317</f>
        <v>0</v>
      </c>
      <c r="L317" s="8">
        <v>0</v>
      </c>
      <c r="M317" s="10"/>
      <c r="N317" s="10"/>
      <c r="O317" s="10"/>
      <c r="P317" s="10"/>
    </row>
    <row r="318" spans="1:16" ht="45" customHeight="1" x14ac:dyDescent="0.2">
      <c r="A318" s="6" t="s">
        <v>2646</v>
      </c>
      <c r="B318" s="6" t="s">
        <v>39</v>
      </c>
      <c r="C318" s="6" t="s">
        <v>2641</v>
      </c>
      <c r="D318" s="6" t="s">
        <v>1967</v>
      </c>
      <c r="E318" s="11" t="s">
        <v>2647</v>
      </c>
      <c r="F318" s="7" t="s">
        <v>2645</v>
      </c>
      <c r="G318" s="7">
        <v>0</v>
      </c>
      <c r="H318" s="8">
        <v>12609</v>
      </c>
      <c r="I318" s="9" t="s">
        <v>40</v>
      </c>
      <c r="J318" s="31"/>
      <c r="K318" s="8">
        <f xml:space="preserve"> H318*J318</f>
        <v>0</v>
      </c>
      <c r="L318" s="8">
        <v>0</v>
      </c>
      <c r="M318" s="10"/>
      <c r="N318" s="10"/>
      <c r="O318" s="10"/>
      <c r="P318" s="10"/>
    </row>
    <row r="319" spans="1:16" ht="45" customHeight="1" x14ac:dyDescent="0.2">
      <c r="A319" s="6" t="s">
        <v>2649</v>
      </c>
      <c r="B319" s="6" t="s">
        <v>39</v>
      </c>
      <c r="C319" s="6" t="s">
        <v>2641</v>
      </c>
      <c r="D319" s="6" t="s">
        <v>1967</v>
      </c>
      <c r="E319" s="11" t="s">
        <v>2650</v>
      </c>
      <c r="F319" s="7" t="s">
        <v>2648</v>
      </c>
      <c r="G319" s="7">
        <v>0</v>
      </c>
      <c r="H319" s="8">
        <v>12609</v>
      </c>
      <c r="I319" s="9" t="s">
        <v>920</v>
      </c>
      <c r="J319" s="31"/>
      <c r="K319" s="8">
        <f xml:space="preserve"> H319*J319</f>
        <v>0</v>
      </c>
      <c r="L319" s="8">
        <v>0</v>
      </c>
      <c r="M319" s="10"/>
      <c r="N319" s="10"/>
      <c r="O319" s="10"/>
      <c r="P319" s="10"/>
    </row>
    <row r="320" spans="1:16" ht="45" customHeight="1" x14ac:dyDescent="0.2">
      <c r="A320" s="6" t="s">
        <v>2652</v>
      </c>
      <c r="B320" s="6" t="s">
        <v>39</v>
      </c>
      <c r="C320" s="6" t="s">
        <v>2641</v>
      </c>
      <c r="D320" s="6" t="s">
        <v>1967</v>
      </c>
      <c r="E320" s="11" t="s">
        <v>2653</v>
      </c>
      <c r="F320" s="7" t="s">
        <v>2651</v>
      </c>
      <c r="G320" s="7">
        <v>0</v>
      </c>
      <c r="H320" s="8">
        <v>12609</v>
      </c>
      <c r="I320" s="9" t="s">
        <v>920</v>
      </c>
      <c r="J320" s="31"/>
      <c r="K320" s="8">
        <f xml:space="preserve"> H320*J320</f>
        <v>0</v>
      </c>
      <c r="L320" s="8">
        <v>0</v>
      </c>
      <c r="M320" s="10"/>
      <c r="N320" s="10"/>
      <c r="O320" s="10"/>
      <c r="P320" s="10"/>
    </row>
    <row r="321" spans="1:16" ht="45" customHeight="1" x14ac:dyDescent="0.2">
      <c r="A321" s="6" t="s">
        <v>2655</v>
      </c>
      <c r="B321" s="6" t="s">
        <v>39</v>
      </c>
      <c r="C321" s="6" t="s">
        <v>2641</v>
      </c>
      <c r="D321" s="6" t="s">
        <v>1967</v>
      </c>
      <c r="E321" s="11" t="s">
        <v>2656</v>
      </c>
      <c r="F321" s="7" t="s">
        <v>2654</v>
      </c>
      <c r="G321" s="7">
        <v>0</v>
      </c>
      <c r="H321" s="8">
        <v>12609</v>
      </c>
      <c r="I321" s="9" t="s">
        <v>40</v>
      </c>
      <c r="J321" s="31"/>
      <c r="K321" s="8">
        <f xml:space="preserve"> H321*J321</f>
        <v>0</v>
      </c>
      <c r="L321" s="8">
        <v>0</v>
      </c>
      <c r="M321" s="10"/>
      <c r="N321" s="10"/>
      <c r="O321" s="10"/>
      <c r="P321" s="10"/>
    </row>
    <row r="322" spans="1:16" ht="45" customHeight="1" x14ac:dyDescent="0.2">
      <c r="A322" s="6" t="s">
        <v>2658</v>
      </c>
      <c r="B322" s="6" t="s">
        <v>39</v>
      </c>
      <c r="C322" s="6" t="s">
        <v>2641</v>
      </c>
      <c r="D322" s="6" t="s">
        <v>1967</v>
      </c>
      <c r="E322" s="11" t="s">
        <v>2659</v>
      </c>
      <c r="F322" s="7" t="s">
        <v>2657</v>
      </c>
      <c r="G322" s="7">
        <v>0</v>
      </c>
      <c r="H322" s="8">
        <v>12609</v>
      </c>
      <c r="I322" s="9" t="s">
        <v>920</v>
      </c>
      <c r="J322" s="31"/>
      <c r="K322" s="8">
        <f xml:space="preserve"> H322*J322</f>
        <v>0</v>
      </c>
      <c r="L322" s="8">
        <v>0</v>
      </c>
      <c r="M322" s="10"/>
      <c r="N322" s="10"/>
      <c r="O322" s="10"/>
      <c r="P322" s="10"/>
    </row>
    <row r="323" spans="1:16" ht="45" customHeight="1" x14ac:dyDescent="0.2">
      <c r="A323" s="6" t="s">
        <v>2661</v>
      </c>
      <c r="B323" s="6" t="s">
        <v>39</v>
      </c>
      <c r="C323" s="6" t="s">
        <v>2641</v>
      </c>
      <c r="D323" s="6" t="s">
        <v>1967</v>
      </c>
      <c r="E323" s="11" t="s">
        <v>2662</v>
      </c>
      <c r="F323" s="7" t="s">
        <v>2660</v>
      </c>
      <c r="G323" s="7">
        <v>0</v>
      </c>
      <c r="H323" s="8">
        <v>19395</v>
      </c>
      <c r="I323" s="9" t="s">
        <v>920</v>
      </c>
      <c r="J323" s="31"/>
      <c r="K323" s="8">
        <f xml:space="preserve"> H323*J323</f>
        <v>0</v>
      </c>
      <c r="L323" s="8">
        <v>0</v>
      </c>
      <c r="M323" s="10"/>
      <c r="N323" s="10"/>
      <c r="O323" s="10"/>
      <c r="P323" s="10"/>
    </row>
    <row r="324" spans="1:16" ht="45" customHeight="1" x14ac:dyDescent="0.2">
      <c r="A324" s="6" t="s">
        <v>2664</v>
      </c>
      <c r="B324" s="6" t="s">
        <v>39</v>
      </c>
      <c r="C324" s="6" t="s">
        <v>2641</v>
      </c>
      <c r="D324" s="6" t="s">
        <v>1967</v>
      </c>
      <c r="E324" s="11" t="s">
        <v>2665</v>
      </c>
      <c r="F324" s="7" t="s">
        <v>2663</v>
      </c>
      <c r="G324" s="7">
        <v>0</v>
      </c>
      <c r="H324" s="8">
        <v>19395</v>
      </c>
      <c r="I324" s="9" t="s">
        <v>40</v>
      </c>
      <c r="J324" s="31"/>
      <c r="K324" s="8">
        <f xml:space="preserve"> H324*J324</f>
        <v>0</v>
      </c>
      <c r="L324" s="8">
        <v>0</v>
      </c>
      <c r="M324" s="10"/>
      <c r="N324" s="10"/>
      <c r="O324" s="10"/>
      <c r="P324" s="10"/>
    </row>
    <row r="325" spans="1:16" ht="45" customHeight="1" x14ac:dyDescent="0.2">
      <c r="A325" s="6" t="s">
        <v>2667</v>
      </c>
      <c r="B325" s="6" t="s">
        <v>39</v>
      </c>
      <c r="C325" s="6" t="s">
        <v>2641</v>
      </c>
      <c r="D325" s="6" t="s">
        <v>1967</v>
      </c>
      <c r="E325" s="11" t="s">
        <v>2668</v>
      </c>
      <c r="F325" s="7" t="s">
        <v>2666</v>
      </c>
      <c r="G325" s="7">
        <v>0</v>
      </c>
      <c r="H325" s="8">
        <v>19395</v>
      </c>
      <c r="I325" s="9" t="s">
        <v>40</v>
      </c>
      <c r="J325" s="31"/>
      <c r="K325" s="8">
        <f xml:space="preserve"> H325*J325</f>
        <v>0</v>
      </c>
      <c r="L325" s="8">
        <v>0</v>
      </c>
      <c r="M325" s="10"/>
      <c r="N325" s="10"/>
      <c r="O325" s="10"/>
      <c r="P325" s="10"/>
    </row>
    <row r="326" spans="1:16" ht="45" customHeight="1" x14ac:dyDescent="0.2">
      <c r="A326" s="6" t="s">
        <v>2670</v>
      </c>
      <c r="B326" s="6" t="s">
        <v>39</v>
      </c>
      <c r="C326" s="6" t="s">
        <v>2641</v>
      </c>
      <c r="D326" s="6" t="s">
        <v>1967</v>
      </c>
      <c r="E326" s="11" t="s">
        <v>2671</v>
      </c>
      <c r="F326" s="7" t="s">
        <v>2669</v>
      </c>
      <c r="G326" s="7">
        <v>0</v>
      </c>
      <c r="H326" s="8">
        <v>19395</v>
      </c>
      <c r="I326" s="9" t="s">
        <v>40</v>
      </c>
      <c r="J326" s="31"/>
      <c r="K326" s="8">
        <f xml:space="preserve"> H326*J326</f>
        <v>0</v>
      </c>
      <c r="L326" s="8">
        <v>0</v>
      </c>
      <c r="M326" s="10"/>
      <c r="N326" s="10"/>
      <c r="O326" s="10"/>
      <c r="P326" s="10"/>
    </row>
    <row r="327" spans="1:16" ht="45" customHeight="1" x14ac:dyDescent="0.2">
      <c r="A327" s="6" t="s">
        <v>2673</v>
      </c>
      <c r="B327" s="6" t="s">
        <v>39</v>
      </c>
      <c r="C327" s="6" t="s">
        <v>2641</v>
      </c>
      <c r="D327" s="6" t="s">
        <v>1967</v>
      </c>
      <c r="E327" s="11" t="s">
        <v>2674</v>
      </c>
      <c r="F327" s="7" t="s">
        <v>2672</v>
      </c>
      <c r="G327" s="7">
        <v>0</v>
      </c>
      <c r="H327" s="8">
        <v>12276</v>
      </c>
      <c r="I327" s="9" t="s">
        <v>40</v>
      </c>
      <c r="J327" s="31"/>
      <c r="K327" s="8">
        <f xml:space="preserve"> H327*J327</f>
        <v>0</v>
      </c>
      <c r="L327" s="8">
        <v>0</v>
      </c>
      <c r="M327" s="10"/>
      <c r="N327" s="10"/>
      <c r="O327" s="10"/>
      <c r="P327" s="10"/>
    </row>
    <row r="328" spans="1:16" ht="45" customHeight="1" x14ac:dyDescent="0.2">
      <c r="A328" s="6" t="s">
        <v>2676</v>
      </c>
      <c r="B328" s="6" t="s">
        <v>39</v>
      </c>
      <c r="C328" s="6" t="s">
        <v>2641</v>
      </c>
      <c r="D328" s="6" t="s">
        <v>1967</v>
      </c>
      <c r="E328" s="11" t="s">
        <v>2677</v>
      </c>
      <c r="F328" s="7" t="s">
        <v>2675</v>
      </c>
      <c r="G328" s="7">
        <v>0</v>
      </c>
      <c r="H328" s="8">
        <v>12276</v>
      </c>
      <c r="I328" s="9" t="s">
        <v>40</v>
      </c>
      <c r="J328" s="31"/>
      <c r="K328" s="8">
        <f xml:space="preserve"> H328*J328</f>
        <v>0</v>
      </c>
      <c r="L328" s="8">
        <v>0</v>
      </c>
      <c r="M328" s="10"/>
      <c r="N328" s="10"/>
      <c r="O328" s="10"/>
      <c r="P328" s="10"/>
    </row>
    <row r="329" spans="1:16" ht="45" customHeight="1" x14ac:dyDescent="0.2">
      <c r="A329" s="6" t="s">
        <v>2679</v>
      </c>
      <c r="B329" s="6" t="s">
        <v>39</v>
      </c>
      <c r="C329" s="6" t="s">
        <v>2641</v>
      </c>
      <c r="D329" s="6" t="s">
        <v>1967</v>
      </c>
      <c r="E329" s="11" t="s">
        <v>2680</v>
      </c>
      <c r="F329" s="7" t="s">
        <v>2678</v>
      </c>
      <c r="G329" s="7">
        <v>0</v>
      </c>
      <c r="H329" s="8">
        <v>12276</v>
      </c>
      <c r="I329" s="9" t="s">
        <v>40</v>
      </c>
      <c r="J329" s="31"/>
      <c r="K329" s="8">
        <f xml:space="preserve"> H329*J329</f>
        <v>0</v>
      </c>
      <c r="L329" s="8">
        <v>0</v>
      </c>
      <c r="M329" s="10"/>
      <c r="N329" s="10"/>
      <c r="O329" s="10"/>
      <c r="P329" s="10"/>
    </row>
    <row r="330" spans="1:16" ht="45" customHeight="1" x14ac:dyDescent="0.2">
      <c r="A330" s="6" t="s">
        <v>2682</v>
      </c>
      <c r="B330" s="6" t="s">
        <v>39</v>
      </c>
      <c r="C330" s="6" t="s">
        <v>2641</v>
      </c>
      <c r="D330" s="6" t="s">
        <v>1967</v>
      </c>
      <c r="E330" s="11" t="s">
        <v>2683</v>
      </c>
      <c r="F330" s="7" t="s">
        <v>2681</v>
      </c>
      <c r="G330" s="7">
        <v>0</v>
      </c>
      <c r="H330" s="8">
        <v>12276</v>
      </c>
      <c r="I330" s="9" t="s">
        <v>40</v>
      </c>
      <c r="J330" s="31"/>
      <c r="K330" s="8">
        <f xml:space="preserve"> H330*J330</f>
        <v>0</v>
      </c>
      <c r="L330" s="8">
        <v>0</v>
      </c>
      <c r="M330" s="10"/>
      <c r="N330" s="10"/>
      <c r="O330" s="10"/>
      <c r="P330" s="10"/>
    </row>
    <row r="331" spans="1:16" ht="45" customHeight="1" x14ac:dyDescent="0.2">
      <c r="A331" s="6" t="s">
        <v>2685</v>
      </c>
      <c r="B331" s="6" t="s">
        <v>39</v>
      </c>
      <c r="C331" s="6" t="s">
        <v>2641</v>
      </c>
      <c r="D331" s="6" t="s">
        <v>1967</v>
      </c>
      <c r="E331" s="11" t="s">
        <v>2686</v>
      </c>
      <c r="F331" s="7" t="s">
        <v>2684</v>
      </c>
      <c r="G331" s="7">
        <v>0</v>
      </c>
      <c r="H331" s="8">
        <v>12276</v>
      </c>
      <c r="I331" s="9" t="s">
        <v>40</v>
      </c>
      <c r="J331" s="31"/>
      <c r="K331" s="8">
        <f xml:space="preserve"> H331*J331</f>
        <v>0</v>
      </c>
      <c r="L331" s="8">
        <v>0</v>
      </c>
      <c r="M331" s="10"/>
      <c r="N331" s="10"/>
      <c r="O331" s="10"/>
      <c r="P331" s="10"/>
    </row>
    <row r="332" spans="1:16" ht="45" customHeight="1" x14ac:dyDescent="0.2">
      <c r="A332" s="6" t="s">
        <v>2688</v>
      </c>
      <c r="B332" s="6" t="s">
        <v>39</v>
      </c>
      <c r="C332" s="6" t="s">
        <v>2641</v>
      </c>
      <c r="D332" s="6" t="s">
        <v>1967</v>
      </c>
      <c r="E332" s="11" t="s">
        <v>2689</v>
      </c>
      <c r="F332" s="7" t="s">
        <v>2687</v>
      </c>
      <c r="G332" s="7">
        <v>0</v>
      </c>
      <c r="H332" s="8">
        <v>12276</v>
      </c>
      <c r="I332" s="9" t="s">
        <v>40</v>
      </c>
      <c r="J332" s="31"/>
      <c r="K332" s="8">
        <f xml:space="preserve"> H332*J332</f>
        <v>0</v>
      </c>
      <c r="L332" s="8">
        <v>0</v>
      </c>
      <c r="M332" s="10"/>
      <c r="N332" s="10"/>
      <c r="O332" s="10"/>
      <c r="P332" s="10"/>
    </row>
    <row r="333" spans="1:16" ht="45" customHeight="1" x14ac:dyDescent="0.2">
      <c r="A333" s="6" t="s">
        <v>2691</v>
      </c>
      <c r="B333" s="6" t="s">
        <v>39</v>
      </c>
      <c r="C333" s="6" t="s">
        <v>2641</v>
      </c>
      <c r="D333" s="6" t="s">
        <v>1967</v>
      </c>
      <c r="E333" s="11" t="s">
        <v>2692</v>
      </c>
      <c r="F333" s="7" t="s">
        <v>2690</v>
      </c>
      <c r="G333" s="7">
        <v>0</v>
      </c>
      <c r="H333" s="8">
        <v>12276</v>
      </c>
      <c r="I333" s="9" t="s">
        <v>40</v>
      </c>
      <c r="J333" s="31"/>
      <c r="K333" s="8">
        <f xml:space="preserve"> H333*J333</f>
        <v>0</v>
      </c>
      <c r="L333" s="8">
        <v>0</v>
      </c>
      <c r="M333" s="10"/>
      <c r="N333" s="10"/>
      <c r="O333" s="10"/>
      <c r="P333" s="10"/>
    </row>
    <row r="334" spans="1:16" ht="45" customHeight="1" x14ac:dyDescent="0.2">
      <c r="A334" s="6" t="s">
        <v>2694</v>
      </c>
      <c r="B334" s="6" t="s">
        <v>39</v>
      </c>
      <c r="C334" s="6" t="s">
        <v>2641</v>
      </c>
      <c r="D334" s="6" t="s">
        <v>1967</v>
      </c>
      <c r="E334" s="11" t="s">
        <v>2695</v>
      </c>
      <c r="F334" s="7" t="s">
        <v>2693</v>
      </c>
      <c r="G334" s="7">
        <v>0</v>
      </c>
      <c r="H334" s="8">
        <v>12276</v>
      </c>
      <c r="I334" s="9" t="s">
        <v>920</v>
      </c>
      <c r="J334" s="31"/>
      <c r="K334" s="8">
        <f xml:space="preserve"> H334*J334</f>
        <v>0</v>
      </c>
      <c r="L334" s="8">
        <v>0</v>
      </c>
      <c r="M334" s="10"/>
      <c r="N334" s="10"/>
      <c r="O334" s="10"/>
      <c r="P334" s="10"/>
    </row>
    <row r="335" spans="1:16" ht="45" customHeight="1" x14ac:dyDescent="0.2">
      <c r="A335" s="6" t="s">
        <v>2697</v>
      </c>
      <c r="B335" s="6" t="s">
        <v>39</v>
      </c>
      <c r="C335" s="6" t="s">
        <v>2641</v>
      </c>
      <c r="D335" s="6" t="s">
        <v>1967</v>
      </c>
      <c r="E335" s="11" t="s">
        <v>2698</v>
      </c>
      <c r="F335" s="7" t="s">
        <v>2696</v>
      </c>
      <c r="G335" s="7">
        <v>0</v>
      </c>
      <c r="H335" s="8">
        <v>12276</v>
      </c>
      <c r="I335" s="9" t="s">
        <v>40</v>
      </c>
      <c r="J335" s="31"/>
      <c r="K335" s="8">
        <f xml:space="preserve"> H335*J335</f>
        <v>0</v>
      </c>
      <c r="L335" s="8">
        <v>0</v>
      </c>
      <c r="M335" s="10"/>
      <c r="N335" s="10"/>
      <c r="O335" s="10"/>
      <c r="P335" s="10"/>
    </row>
    <row r="336" spans="1:16" ht="45" customHeight="1" x14ac:dyDescent="0.2">
      <c r="A336" s="6" t="s">
        <v>2700</v>
      </c>
      <c r="B336" s="6" t="s">
        <v>39</v>
      </c>
      <c r="C336" s="6" t="s">
        <v>2641</v>
      </c>
      <c r="D336" s="6" t="s">
        <v>1967</v>
      </c>
      <c r="E336" s="11" t="s">
        <v>2701</v>
      </c>
      <c r="F336" s="7" t="s">
        <v>2699</v>
      </c>
      <c r="G336" s="7">
        <v>0</v>
      </c>
      <c r="H336" s="8">
        <v>12276</v>
      </c>
      <c r="I336" s="9" t="s">
        <v>920</v>
      </c>
      <c r="J336" s="31"/>
      <c r="K336" s="8">
        <f xml:space="preserve"> H336*J336</f>
        <v>0</v>
      </c>
      <c r="L336" s="8">
        <v>0</v>
      </c>
      <c r="M336" s="10"/>
      <c r="N336" s="10"/>
      <c r="O336" s="10"/>
      <c r="P336" s="10"/>
    </row>
    <row r="337" spans="1:16" ht="45" customHeight="1" x14ac:dyDescent="0.2">
      <c r="A337" s="6" t="s">
        <v>2703</v>
      </c>
      <c r="B337" s="6" t="s">
        <v>39</v>
      </c>
      <c r="C337" s="6" t="s">
        <v>2641</v>
      </c>
      <c r="D337" s="6" t="s">
        <v>1967</v>
      </c>
      <c r="E337" s="11" t="s">
        <v>2704</v>
      </c>
      <c r="F337" s="7" t="s">
        <v>2702</v>
      </c>
      <c r="G337" s="7">
        <v>0</v>
      </c>
      <c r="H337" s="8">
        <v>12276</v>
      </c>
      <c r="I337" s="9" t="s">
        <v>920</v>
      </c>
      <c r="J337" s="31"/>
      <c r="K337" s="8">
        <f xml:space="preserve"> H337*J337</f>
        <v>0</v>
      </c>
      <c r="L337" s="8">
        <v>0</v>
      </c>
      <c r="M337" s="10"/>
      <c r="N337" s="10"/>
      <c r="O337" s="10"/>
      <c r="P337" s="10"/>
    </row>
    <row r="338" spans="1:16" ht="45" customHeight="1" x14ac:dyDescent="0.2">
      <c r="A338" s="6" t="s">
        <v>2706</v>
      </c>
      <c r="B338" s="6" t="s">
        <v>39</v>
      </c>
      <c r="C338" s="6" t="s">
        <v>2641</v>
      </c>
      <c r="D338" s="6" t="s">
        <v>1967</v>
      </c>
      <c r="E338" s="11" t="s">
        <v>2707</v>
      </c>
      <c r="F338" s="7" t="s">
        <v>2705</v>
      </c>
      <c r="G338" s="7">
        <v>0</v>
      </c>
      <c r="H338" s="8">
        <v>12276</v>
      </c>
      <c r="I338" s="9" t="s">
        <v>40</v>
      </c>
      <c r="J338" s="31"/>
      <c r="K338" s="8">
        <f xml:space="preserve"> H338*J338</f>
        <v>0</v>
      </c>
      <c r="L338" s="8">
        <v>0</v>
      </c>
      <c r="M338" s="10"/>
      <c r="N338" s="10"/>
      <c r="O338" s="10"/>
      <c r="P338" s="10"/>
    </row>
    <row r="339" spans="1:16" ht="45" customHeight="1" x14ac:dyDescent="0.2">
      <c r="A339" s="6" t="s">
        <v>2709</v>
      </c>
      <c r="B339" s="6" t="s">
        <v>39</v>
      </c>
      <c r="C339" s="6" t="s">
        <v>2641</v>
      </c>
      <c r="D339" s="6" t="s">
        <v>1967</v>
      </c>
      <c r="E339" s="11" t="s">
        <v>2710</v>
      </c>
      <c r="F339" s="7" t="s">
        <v>2708</v>
      </c>
      <c r="G339" s="7">
        <v>0</v>
      </c>
      <c r="H339" s="8">
        <v>10530</v>
      </c>
      <c r="I339" s="9" t="s">
        <v>40</v>
      </c>
      <c r="J339" s="31"/>
      <c r="K339" s="8">
        <f xml:space="preserve"> H339*J339</f>
        <v>0</v>
      </c>
      <c r="L339" s="8">
        <v>0</v>
      </c>
      <c r="M339" s="10"/>
      <c r="N339" s="10"/>
      <c r="O339" s="10"/>
      <c r="P339" s="10"/>
    </row>
    <row r="340" spans="1:16" ht="45" customHeight="1" x14ac:dyDescent="0.2">
      <c r="A340" s="6" t="s">
        <v>2712</v>
      </c>
      <c r="B340" s="6" t="s">
        <v>39</v>
      </c>
      <c r="C340" s="6" t="s">
        <v>2641</v>
      </c>
      <c r="D340" s="6" t="s">
        <v>1967</v>
      </c>
      <c r="E340" s="11" t="s">
        <v>2713</v>
      </c>
      <c r="F340" s="7" t="s">
        <v>2711</v>
      </c>
      <c r="G340" s="7">
        <v>0</v>
      </c>
      <c r="H340" s="8">
        <v>10530</v>
      </c>
      <c r="I340" s="9" t="s">
        <v>920</v>
      </c>
      <c r="J340" s="31"/>
      <c r="K340" s="8">
        <f xml:space="preserve"> H340*J340</f>
        <v>0</v>
      </c>
      <c r="L340" s="8">
        <v>0</v>
      </c>
      <c r="M340" s="10"/>
      <c r="N340" s="10"/>
      <c r="O340" s="10"/>
      <c r="P340" s="10"/>
    </row>
    <row r="341" spans="1:16" ht="45" customHeight="1" x14ac:dyDescent="0.2">
      <c r="A341" s="6" t="s">
        <v>2715</v>
      </c>
      <c r="B341" s="6" t="s">
        <v>39</v>
      </c>
      <c r="C341" s="6" t="s">
        <v>2641</v>
      </c>
      <c r="D341" s="6" t="s">
        <v>1967</v>
      </c>
      <c r="E341" s="11" t="s">
        <v>2716</v>
      </c>
      <c r="F341" s="7" t="s">
        <v>2714</v>
      </c>
      <c r="G341" s="7">
        <v>0</v>
      </c>
      <c r="H341" s="8">
        <v>10530</v>
      </c>
      <c r="I341" s="9" t="s">
        <v>920</v>
      </c>
      <c r="J341" s="31"/>
      <c r="K341" s="8">
        <f xml:space="preserve"> H341*J341</f>
        <v>0</v>
      </c>
      <c r="L341" s="8">
        <v>0</v>
      </c>
      <c r="M341" s="10"/>
      <c r="N341" s="10"/>
      <c r="O341" s="10"/>
      <c r="P341" s="10"/>
    </row>
    <row r="342" spans="1:16" ht="45" customHeight="1" x14ac:dyDescent="0.2">
      <c r="A342" s="6" t="s">
        <v>2718</v>
      </c>
      <c r="B342" s="6" t="s">
        <v>39</v>
      </c>
      <c r="C342" s="6" t="s">
        <v>2641</v>
      </c>
      <c r="D342" s="6" t="s">
        <v>1967</v>
      </c>
      <c r="E342" s="11" t="s">
        <v>2719</v>
      </c>
      <c r="F342" s="7" t="s">
        <v>2717</v>
      </c>
      <c r="G342" s="7">
        <v>0</v>
      </c>
      <c r="H342" s="8">
        <v>18252</v>
      </c>
      <c r="I342" s="9" t="s">
        <v>920</v>
      </c>
      <c r="J342" s="31"/>
      <c r="K342" s="8">
        <f xml:space="preserve"> H342*J342</f>
        <v>0</v>
      </c>
      <c r="L342" s="8">
        <v>0</v>
      </c>
      <c r="M342" s="10"/>
      <c r="N342" s="10"/>
      <c r="O342" s="10"/>
      <c r="P342" s="10"/>
    </row>
    <row r="343" spans="1:16" ht="45" customHeight="1" x14ac:dyDescent="0.2">
      <c r="A343" s="6" t="s">
        <v>2721</v>
      </c>
      <c r="B343" s="6" t="s">
        <v>39</v>
      </c>
      <c r="C343" s="6" t="s">
        <v>2641</v>
      </c>
      <c r="D343" s="6" t="s">
        <v>1967</v>
      </c>
      <c r="E343" s="11" t="s">
        <v>2722</v>
      </c>
      <c r="F343" s="7" t="s">
        <v>2720</v>
      </c>
      <c r="G343" s="7">
        <v>0</v>
      </c>
      <c r="H343" s="8">
        <v>18252</v>
      </c>
      <c r="I343" s="9" t="s">
        <v>920</v>
      </c>
      <c r="J343" s="31"/>
      <c r="K343" s="8">
        <f xml:space="preserve"> H343*J343</f>
        <v>0</v>
      </c>
      <c r="L343" s="8">
        <v>0</v>
      </c>
      <c r="M343" s="10"/>
      <c r="N343" s="10"/>
      <c r="O343" s="10"/>
      <c r="P343" s="10"/>
    </row>
    <row r="344" spans="1:16" ht="45" customHeight="1" x14ac:dyDescent="0.2">
      <c r="A344" s="6" t="s">
        <v>2724</v>
      </c>
      <c r="B344" s="6" t="s">
        <v>39</v>
      </c>
      <c r="C344" s="6" t="s">
        <v>2641</v>
      </c>
      <c r="D344" s="6" t="s">
        <v>1967</v>
      </c>
      <c r="E344" s="11" t="s">
        <v>2725</v>
      </c>
      <c r="F344" s="7" t="s">
        <v>2723</v>
      </c>
      <c r="G344" s="7">
        <v>0</v>
      </c>
      <c r="H344" s="8">
        <v>18252</v>
      </c>
      <c r="I344" s="9" t="s">
        <v>920</v>
      </c>
      <c r="J344" s="31"/>
      <c r="K344" s="8">
        <f xml:space="preserve"> H344*J344</f>
        <v>0</v>
      </c>
      <c r="L344" s="8">
        <v>0</v>
      </c>
      <c r="M344" s="10"/>
      <c r="N344" s="10"/>
      <c r="O344" s="10"/>
      <c r="P344" s="10"/>
    </row>
    <row r="345" spans="1:16" ht="45" customHeight="1" x14ac:dyDescent="0.2">
      <c r="A345" s="6" t="s">
        <v>2727</v>
      </c>
      <c r="B345" s="6" t="s">
        <v>39</v>
      </c>
      <c r="C345" s="6" t="s">
        <v>2641</v>
      </c>
      <c r="D345" s="6" t="s">
        <v>1967</v>
      </c>
      <c r="E345" s="11" t="s">
        <v>2728</v>
      </c>
      <c r="F345" s="7" t="s">
        <v>2726</v>
      </c>
      <c r="G345" s="7">
        <v>0</v>
      </c>
      <c r="H345" s="8">
        <v>18252</v>
      </c>
      <c r="I345" s="9" t="s">
        <v>920</v>
      </c>
      <c r="J345" s="31"/>
      <c r="K345" s="8">
        <f xml:space="preserve"> H345*J345</f>
        <v>0</v>
      </c>
      <c r="L345" s="8">
        <v>0</v>
      </c>
      <c r="M345" s="10"/>
      <c r="N345" s="10"/>
      <c r="O345" s="10"/>
      <c r="P345" s="10"/>
    </row>
    <row r="346" spans="1:16" ht="45" customHeight="1" x14ac:dyDescent="0.2">
      <c r="A346" s="6" t="s">
        <v>2730</v>
      </c>
      <c r="B346" s="6" t="s">
        <v>39</v>
      </c>
      <c r="C346" s="6" t="s">
        <v>2641</v>
      </c>
      <c r="D346" s="6" t="s">
        <v>1967</v>
      </c>
      <c r="E346" s="11" t="s">
        <v>2731</v>
      </c>
      <c r="F346" s="7" t="s">
        <v>2729</v>
      </c>
      <c r="G346" s="7">
        <v>0</v>
      </c>
      <c r="H346" s="8">
        <v>18252</v>
      </c>
      <c r="I346" s="9" t="s">
        <v>920</v>
      </c>
      <c r="J346" s="31"/>
      <c r="K346" s="8">
        <f xml:space="preserve"> H346*J346</f>
        <v>0</v>
      </c>
      <c r="L346" s="8">
        <v>0</v>
      </c>
      <c r="M346" s="10"/>
      <c r="N346" s="10"/>
      <c r="O346" s="10"/>
      <c r="P346" s="10"/>
    </row>
    <row r="347" spans="1:16" ht="45" customHeight="1" x14ac:dyDescent="0.2">
      <c r="A347" s="6" t="s">
        <v>2733</v>
      </c>
      <c r="B347" s="6" t="s">
        <v>39</v>
      </c>
      <c r="C347" s="6" t="s">
        <v>2641</v>
      </c>
      <c r="D347" s="6" t="s">
        <v>1967</v>
      </c>
      <c r="E347" s="11" t="s">
        <v>2734</v>
      </c>
      <c r="F347" s="7" t="s">
        <v>2732</v>
      </c>
      <c r="G347" s="7">
        <v>0</v>
      </c>
      <c r="H347" s="8">
        <v>15003</v>
      </c>
      <c r="I347" s="9" t="s">
        <v>40</v>
      </c>
      <c r="J347" s="31"/>
      <c r="K347" s="8">
        <f xml:space="preserve"> H347*J347</f>
        <v>0</v>
      </c>
      <c r="L347" s="8">
        <v>0</v>
      </c>
      <c r="M347" s="10"/>
      <c r="N347" s="10"/>
      <c r="O347" s="10"/>
      <c r="P347" s="10"/>
    </row>
    <row r="348" spans="1:16" ht="45" customHeight="1" x14ac:dyDescent="0.2">
      <c r="A348" s="6" t="s">
        <v>2736</v>
      </c>
      <c r="B348" s="6" t="s">
        <v>39</v>
      </c>
      <c r="C348" s="6" t="s">
        <v>2641</v>
      </c>
      <c r="D348" s="6" t="s">
        <v>1967</v>
      </c>
      <c r="E348" s="11" t="s">
        <v>2737</v>
      </c>
      <c r="F348" s="7" t="s">
        <v>2735</v>
      </c>
      <c r="G348" s="7">
        <v>0</v>
      </c>
      <c r="H348" s="8">
        <v>15003</v>
      </c>
      <c r="I348" s="9" t="s">
        <v>40</v>
      </c>
      <c r="J348" s="31"/>
      <c r="K348" s="8">
        <f xml:space="preserve"> H348*J348</f>
        <v>0</v>
      </c>
      <c r="L348" s="8">
        <v>0</v>
      </c>
      <c r="M348" s="10"/>
      <c r="N348" s="10"/>
      <c r="O348" s="10"/>
      <c r="P348" s="10"/>
    </row>
    <row r="349" spans="1:16" ht="45" customHeight="1" x14ac:dyDescent="0.2">
      <c r="A349" s="6" t="s">
        <v>2739</v>
      </c>
      <c r="B349" s="6" t="s">
        <v>39</v>
      </c>
      <c r="C349" s="6" t="s">
        <v>2641</v>
      </c>
      <c r="D349" s="6" t="s">
        <v>1967</v>
      </c>
      <c r="E349" s="11" t="s">
        <v>2740</v>
      </c>
      <c r="F349" s="7" t="s">
        <v>2738</v>
      </c>
      <c r="G349" s="7">
        <v>0</v>
      </c>
      <c r="H349" s="8">
        <v>15003</v>
      </c>
      <c r="I349" s="9" t="s">
        <v>920</v>
      </c>
      <c r="J349" s="31"/>
      <c r="K349" s="8">
        <f xml:space="preserve"> H349*J349</f>
        <v>0</v>
      </c>
      <c r="L349" s="8">
        <v>0</v>
      </c>
      <c r="M349" s="10"/>
      <c r="N349" s="10"/>
      <c r="O349" s="10"/>
      <c r="P349" s="10"/>
    </row>
    <row r="350" spans="1:16" ht="45" customHeight="1" x14ac:dyDescent="0.2">
      <c r="A350" s="6" t="s">
        <v>2742</v>
      </c>
      <c r="B350" s="6" t="s">
        <v>39</v>
      </c>
      <c r="C350" s="6" t="s">
        <v>2641</v>
      </c>
      <c r="D350" s="6" t="s">
        <v>1967</v>
      </c>
      <c r="E350" s="11" t="s">
        <v>2743</v>
      </c>
      <c r="F350" s="7" t="s">
        <v>2741</v>
      </c>
      <c r="G350" s="7">
        <v>0</v>
      </c>
      <c r="H350" s="8">
        <v>15003</v>
      </c>
      <c r="I350" s="9" t="s">
        <v>40</v>
      </c>
      <c r="J350" s="31"/>
      <c r="K350" s="8">
        <f xml:space="preserve"> H350*J350</f>
        <v>0</v>
      </c>
      <c r="L350" s="8">
        <v>0</v>
      </c>
      <c r="M350" s="10"/>
      <c r="N350" s="10"/>
      <c r="O350" s="10"/>
      <c r="P350" s="10"/>
    </row>
    <row r="351" spans="1:16" ht="45" customHeight="1" x14ac:dyDescent="0.2">
      <c r="A351" s="6" t="s">
        <v>2745</v>
      </c>
      <c r="B351" s="6" t="s">
        <v>39</v>
      </c>
      <c r="C351" s="6" t="s">
        <v>2641</v>
      </c>
      <c r="D351" s="6" t="s">
        <v>1967</v>
      </c>
      <c r="E351" s="11" t="s">
        <v>2746</v>
      </c>
      <c r="F351" s="7" t="s">
        <v>2744</v>
      </c>
      <c r="G351" s="7">
        <v>0</v>
      </c>
      <c r="H351" s="8">
        <v>15003</v>
      </c>
      <c r="I351" s="9" t="s">
        <v>40</v>
      </c>
      <c r="J351" s="31"/>
      <c r="K351" s="8">
        <f xml:space="preserve"> H351*J351</f>
        <v>0</v>
      </c>
      <c r="L351" s="8">
        <v>0</v>
      </c>
      <c r="M351" s="10"/>
      <c r="N351" s="10"/>
      <c r="O351" s="10"/>
      <c r="P351" s="10"/>
    </row>
    <row r="352" spans="1:16" ht="45" customHeight="1" x14ac:dyDescent="0.2">
      <c r="A352" s="6" t="s">
        <v>2748</v>
      </c>
      <c r="B352" s="6" t="s">
        <v>39</v>
      </c>
      <c r="C352" s="6" t="s">
        <v>2641</v>
      </c>
      <c r="D352" s="6" t="s">
        <v>1967</v>
      </c>
      <c r="E352" s="11" t="s">
        <v>2749</v>
      </c>
      <c r="F352" s="7" t="s">
        <v>2747</v>
      </c>
      <c r="G352" s="7">
        <v>0</v>
      </c>
      <c r="H352" s="8">
        <v>8883</v>
      </c>
      <c r="I352" s="9" t="s">
        <v>40</v>
      </c>
      <c r="J352" s="31"/>
      <c r="K352" s="8">
        <f xml:space="preserve"> H352*J352</f>
        <v>0</v>
      </c>
      <c r="L352" s="8">
        <v>0</v>
      </c>
      <c r="M352" s="10"/>
      <c r="N352" s="10"/>
      <c r="O352" s="10"/>
      <c r="P352" s="10"/>
    </row>
    <row r="353" spans="1:16" ht="45" customHeight="1" x14ac:dyDescent="0.2">
      <c r="A353" s="6" t="s">
        <v>2751</v>
      </c>
      <c r="B353" s="6" t="s">
        <v>39</v>
      </c>
      <c r="C353" s="6" t="s">
        <v>2641</v>
      </c>
      <c r="D353" s="6" t="s">
        <v>1967</v>
      </c>
      <c r="E353" s="11" t="s">
        <v>2752</v>
      </c>
      <c r="F353" s="7" t="s">
        <v>2750</v>
      </c>
      <c r="G353" s="7">
        <v>0</v>
      </c>
      <c r="H353" s="8">
        <v>8883</v>
      </c>
      <c r="I353" s="9" t="s">
        <v>40</v>
      </c>
      <c r="J353" s="31"/>
      <c r="K353" s="8">
        <f xml:space="preserve"> H353*J353</f>
        <v>0</v>
      </c>
      <c r="L353" s="8">
        <v>0</v>
      </c>
      <c r="M353" s="10"/>
      <c r="N353" s="10"/>
      <c r="O353" s="10"/>
      <c r="P353" s="10"/>
    </row>
    <row r="354" spans="1:16" ht="45" customHeight="1" x14ac:dyDescent="0.2">
      <c r="A354" s="6" t="s">
        <v>2754</v>
      </c>
      <c r="B354" s="6" t="s">
        <v>39</v>
      </c>
      <c r="C354" s="6" t="s">
        <v>2641</v>
      </c>
      <c r="D354" s="6" t="s">
        <v>1967</v>
      </c>
      <c r="E354" s="11" t="s">
        <v>2755</v>
      </c>
      <c r="F354" s="7" t="s">
        <v>2753</v>
      </c>
      <c r="G354" s="7">
        <v>0</v>
      </c>
      <c r="H354" s="8">
        <v>8883</v>
      </c>
      <c r="I354" s="9" t="s">
        <v>920</v>
      </c>
      <c r="J354" s="31"/>
      <c r="K354" s="8">
        <f xml:space="preserve"> H354*J354</f>
        <v>0</v>
      </c>
      <c r="L354" s="8">
        <v>0</v>
      </c>
      <c r="M354" s="10"/>
      <c r="N354" s="10"/>
      <c r="O354" s="10"/>
      <c r="P354" s="10"/>
    </row>
    <row r="355" spans="1:16" ht="45" customHeight="1" x14ac:dyDescent="0.2">
      <c r="A355" s="6" t="s">
        <v>2757</v>
      </c>
      <c r="B355" s="6" t="s">
        <v>39</v>
      </c>
      <c r="C355" s="6" t="s">
        <v>2641</v>
      </c>
      <c r="D355" s="6" t="s">
        <v>1967</v>
      </c>
      <c r="E355" s="11" t="s">
        <v>2758</v>
      </c>
      <c r="F355" s="7" t="s">
        <v>2756</v>
      </c>
      <c r="G355" s="7">
        <v>0</v>
      </c>
      <c r="H355" s="8">
        <v>8883</v>
      </c>
      <c r="I355" s="9" t="s">
        <v>40</v>
      </c>
      <c r="J355" s="31"/>
      <c r="K355" s="8">
        <f xml:space="preserve"> H355*J355</f>
        <v>0</v>
      </c>
      <c r="L355" s="8">
        <v>0</v>
      </c>
      <c r="M355" s="10"/>
      <c r="N355" s="10"/>
      <c r="O355" s="10"/>
      <c r="P355" s="10"/>
    </row>
    <row r="356" spans="1:16" ht="45" customHeight="1" x14ac:dyDescent="0.2">
      <c r="A356" s="6" t="s">
        <v>2760</v>
      </c>
      <c r="B356" s="6" t="s">
        <v>39</v>
      </c>
      <c r="C356" s="6" t="s">
        <v>2641</v>
      </c>
      <c r="D356" s="6" t="s">
        <v>1967</v>
      </c>
      <c r="E356" s="11" t="s">
        <v>2761</v>
      </c>
      <c r="F356" s="7" t="s">
        <v>2759</v>
      </c>
      <c r="G356" s="7">
        <v>0</v>
      </c>
      <c r="H356" s="8">
        <v>8883</v>
      </c>
      <c r="I356" s="9" t="s">
        <v>40</v>
      </c>
      <c r="J356" s="31"/>
      <c r="K356" s="8">
        <f xml:space="preserve"> H356*J356</f>
        <v>0</v>
      </c>
      <c r="L356" s="8">
        <v>0</v>
      </c>
      <c r="M356" s="10"/>
      <c r="N356" s="10"/>
      <c r="O356" s="10"/>
      <c r="P356" s="10"/>
    </row>
    <row r="357" spans="1:16" ht="45" customHeight="1" x14ac:dyDescent="0.2">
      <c r="A357" s="6" t="s">
        <v>2763</v>
      </c>
      <c r="B357" s="6" t="s">
        <v>39</v>
      </c>
      <c r="C357" s="6" t="s">
        <v>2641</v>
      </c>
      <c r="D357" s="6" t="s">
        <v>1967</v>
      </c>
      <c r="E357" s="11" t="s">
        <v>2764</v>
      </c>
      <c r="F357" s="7" t="s">
        <v>2762</v>
      </c>
      <c r="G357" s="7">
        <v>0</v>
      </c>
      <c r="H357" s="8">
        <v>10530</v>
      </c>
      <c r="I357" s="9" t="s">
        <v>920</v>
      </c>
      <c r="J357" s="31"/>
      <c r="K357" s="8">
        <f xml:space="preserve"> H357*J357</f>
        <v>0</v>
      </c>
      <c r="L357" s="8">
        <v>0</v>
      </c>
      <c r="M357" s="10"/>
      <c r="N357" s="10"/>
      <c r="O357" s="10"/>
      <c r="P357" s="10"/>
    </row>
    <row r="358" spans="1:16" ht="45" customHeight="1" x14ac:dyDescent="0.2">
      <c r="A358" s="6" t="s">
        <v>2766</v>
      </c>
      <c r="B358" s="6" t="s">
        <v>39</v>
      </c>
      <c r="C358" s="6" t="s">
        <v>2641</v>
      </c>
      <c r="D358" s="6" t="s">
        <v>1967</v>
      </c>
      <c r="E358" s="11" t="s">
        <v>2767</v>
      </c>
      <c r="F358" s="7" t="s">
        <v>2765</v>
      </c>
      <c r="G358" s="7">
        <v>0</v>
      </c>
      <c r="H358" s="8">
        <v>18252</v>
      </c>
      <c r="I358" s="9" t="s">
        <v>920</v>
      </c>
      <c r="J358" s="31"/>
      <c r="K358" s="8">
        <f xml:space="preserve"> H358*J358</f>
        <v>0</v>
      </c>
      <c r="L358" s="8">
        <v>0</v>
      </c>
      <c r="M358" s="10"/>
      <c r="N358" s="10"/>
      <c r="O358" s="10"/>
      <c r="P358" s="10"/>
    </row>
    <row r="359" spans="1:16" ht="45" customHeight="1" x14ac:dyDescent="0.2">
      <c r="A359" s="6" t="s">
        <v>2769</v>
      </c>
      <c r="B359" s="6" t="s">
        <v>39</v>
      </c>
      <c r="C359" s="6" t="s">
        <v>2641</v>
      </c>
      <c r="D359" s="6" t="s">
        <v>1967</v>
      </c>
      <c r="E359" s="11" t="s">
        <v>2770</v>
      </c>
      <c r="F359" s="7" t="s">
        <v>2768</v>
      </c>
      <c r="G359" s="7">
        <v>0</v>
      </c>
      <c r="H359" s="8">
        <v>12276</v>
      </c>
      <c r="I359" s="9" t="s">
        <v>920</v>
      </c>
      <c r="J359" s="31"/>
      <c r="K359" s="8">
        <f xml:space="preserve"> H359*J359</f>
        <v>0</v>
      </c>
      <c r="L359" s="8">
        <v>0</v>
      </c>
      <c r="M359" s="10"/>
      <c r="N359" s="10"/>
      <c r="O359" s="10"/>
      <c r="P359" s="10"/>
    </row>
    <row r="360" spans="1:16" ht="45" customHeight="1" x14ac:dyDescent="0.2">
      <c r="A360" s="6" t="s">
        <v>922</v>
      </c>
      <c r="B360" s="6" t="s">
        <v>39</v>
      </c>
      <c r="C360" s="6" t="s">
        <v>2773</v>
      </c>
      <c r="D360" s="6" t="s">
        <v>1967</v>
      </c>
      <c r="E360" s="11" t="s">
        <v>2772</v>
      </c>
      <c r="F360" s="7" t="s">
        <v>2771</v>
      </c>
      <c r="G360" s="7">
        <v>0</v>
      </c>
      <c r="H360" s="8">
        <v>6264</v>
      </c>
      <c r="I360" s="9" t="s">
        <v>40</v>
      </c>
      <c r="J360" s="31"/>
      <c r="K360" s="8">
        <f xml:space="preserve"> H360*J360</f>
        <v>0</v>
      </c>
      <c r="L360" s="8">
        <v>0</v>
      </c>
      <c r="M360" s="10"/>
      <c r="N360" s="10"/>
      <c r="O360" s="10"/>
      <c r="P360" s="10"/>
    </row>
    <row r="361" spans="1:16" ht="45" customHeight="1" x14ac:dyDescent="0.2">
      <c r="A361" s="6" t="s">
        <v>922</v>
      </c>
      <c r="B361" s="6" t="s">
        <v>39</v>
      </c>
      <c r="C361" s="6" t="s">
        <v>2773</v>
      </c>
      <c r="D361" s="6" t="s">
        <v>1967</v>
      </c>
      <c r="E361" s="11" t="s">
        <v>2775</v>
      </c>
      <c r="F361" s="7" t="s">
        <v>2774</v>
      </c>
      <c r="G361" s="7">
        <v>0</v>
      </c>
      <c r="H361" s="8">
        <v>6264</v>
      </c>
      <c r="I361" s="9" t="s">
        <v>920</v>
      </c>
      <c r="J361" s="31"/>
      <c r="K361" s="8">
        <f xml:space="preserve"> H361*J361</f>
        <v>0</v>
      </c>
      <c r="L361" s="8">
        <v>0</v>
      </c>
      <c r="M361" s="10"/>
      <c r="N361" s="10"/>
      <c r="O361" s="10"/>
      <c r="P361" s="10"/>
    </row>
    <row r="362" spans="1:16" ht="45" customHeight="1" x14ac:dyDescent="0.2">
      <c r="A362" s="6" t="s">
        <v>922</v>
      </c>
      <c r="B362" s="6" t="s">
        <v>39</v>
      </c>
      <c r="C362" s="6" t="s">
        <v>2773</v>
      </c>
      <c r="D362" s="6" t="s">
        <v>1967</v>
      </c>
      <c r="E362" s="11" t="s">
        <v>2777</v>
      </c>
      <c r="F362" s="7" t="s">
        <v>2776</v>
      </c>
      <c r="G362" s="7">
        <v>0</v>
      </c>
      <c r="H362" s="8">
        <v>6264</v>
      </c>
      <c r="I362" s="9" t="s">
        <v>40</v>
      </c>
      <c r="J362" s="31"/>
      <c r="K362" s="8">
        <f xml:space="preserve"> H362*J362</f>
        <v>0</v>
      </c>
      <c r="L362" s="8">
        <v>0</v>
      </c>
      <c r="M362" s="10"/>
      <c r="N362" s="10"/>
      <c r="O362" s="10"/>
      <c r="P362" s="10"/>
    </row>
    <row r="363" spans="1:16" ht="45" customHeight="1" x14ac:dyDescent="0.2">
      <c r="A363" s="6" t="s">
        <v>922</v>
      </c>
      <c r="B363" s="6" t="s">
        <v>39</v>
      </c>
      <c r="C363" s="6" t="s">
        <v>2773</v>
      </c>
      <c r="D363" s="6" t="s">
        <v>1967</v>
      </c>
      <c r="E363" s="11" t="s">
        <v>2779</v>
      </c>
      <c r="F363" s="7" t="s">
        <v>2778</v>
      </c>
      <c r="G363" s="7">
        <v>0</v>
      </c>
      <c r="H363" s="8">
        <v>6264</v>
      </c>
      <c r="I363" s="9" t="s">
        <v>920</v>
      </c>
      <c r="J363" s="31"/>
      <c r="K363" s="8">
        <f xml:space="preserve"> H363*J363</f>
        <v>0</v>
      </c>
      <c r="L363" s="8">
        <v>0</v>
      </c>
      <c r="M363" s="10"/>
      <c r="N363" s="10"/>
      <c r="O363" s="10"/>
      <c r="P363" s="10"/>
    </row>
    <row r="364" spans="1:16" ht="45" customHeight="1" x14ac:dyDescent="0.2">
      <c r="A364" s="6" t="s">
        <v>922</v>
      </c>
      <c r="B364" s="6" t="s">
        <v>39</v>
      </c>
      <c r="C364" s="6" t="s">
        <v>2773</v>
      </c>
      <c r="D364" s="6" t="s">
        <v>1967</v>
      </c>
      <c r="E364" s="11" t="s">
        <v>2781</v>
      </c>
      <c r="F364" s="7" t="s">
        <v>2780</v>
      </c>
      <c r="G364" s="7">
        <v>0</v>
      </c>
      <c r="H364" s="8">
        <v>6264</v>
      </c>
      <c r="I364" s="9" t="s">
        <v>920</v>
      </c>
      <c r="J364" s="31"/>
      <c r="K364" s="8">
        <f xml:space="preserve"> H364*J364</f>
        <v>0</v>
      </c>
      <c r="L364" s="8">
        <v>0</v>
      </c>
      <c r="M364" s="10"/>
      <c r="N364" s="10"/>
      <c r="O364" s="10"/>
      <c r="P364" s="10"/>
    </row>
    <row r="365" spans="1:16" ht="45" customHeight="1" x14ac:dyDescent="0.2">
      <c r="A365" s="6" t="s">
        <v>922</v>
      </c>
      <c r="B365" s="6" t="s">
        <v>39</v>
      </c>
      <c r="C365" s="6" t="s">
        <v>2773</v>
      </c>
      <c r="D365" s="6" t="s">
        <v>1967</v>
      </c>
      <c r="E365" s="11" t="s">
        <v>2783</v>
      </c>
      <c r="F365" s="7" t="s">
        <v>2782</v>
      </c>
      <c r="G365" s="7">
        <v>0</v>
      </c>
      <c r="H365" s="8">
        <v>4518</v>
      </c>
      <c r="I365" s="9" t="s">
        <v>920</v>
      </c>
      <c r="J365" s="31"/>
      <c r="K365" s="8">
        <f xml:space="preserve"> H365*J365</f>
        <v>0</v>
      </c>
      <c r="L365" s="8">
        <v>0</v>
      </c>
      <c r="M365" s="10"/>
      <c r="N365" s="10"/>
      <c r="O365" s="10"/>
      <c r="P365" s="10"/>
    </row>
    <row r="366" spans="1:16" ht="45" customHeight="1" x14ac:dyDescent="0.2">
      <c r="A366" s="6" t="s">
        <v>922</v>
      </c>
      <c r="B366" s="6" t="s">
        <v>39</v>
      </c>
      <c r="C366" s="6" t="s">
        <v>2773</v>
      </c>
      <c r="D366" s="6" t="s">
        <v>1967</v>
      </c>
      <c r="E366" s="11" t="s">
        <v>2785</v>
      </c>
      <c r="F366" s="7" t="s">
        <v>2784</v>
      </c>
      <c r="G366" s="7">
        <v>0</v>
      </c>
      <c r="H366" s="8">
        <v>4518</v>
      </c>
      <c r="I366" s="9" t="s">
        <v>920</v>
      </c>
      <c r="J366" s="31"/>
      <c r="K366" s="8">
        <f xml:space="preserve"> H366*J366</f>
        <v>0</v>
      </c>
      <c r="L366" s="8">
        <v>0</v>
      </c>
      <c r="M366" s="10"/>
      <c r="N366" s="10"/>
      <c r="O366" s="10"/>
      <c r="P366" s="10"/>
    </row>
    <row r="367" spans="1:16" ht="45" customHeight="1" x14ac:dyDescent="0.2">
      <c r="A367" s="6" t="s">
        <v>922</v>
      </c>
      <c r="B367" s="6" t="s">
        <v>39</v>
      </c>
      <c r="C367" s="6" t="s">
        <v>2773</v>
      </c>
      <c r="D367" s="6" t="s">
        <v>1967</v>
      </c>
      <c r="E367" s="11" t="s">
        <v>2787</v>
      </c>
      <c r="F367" s="7" t="s">
        <v>2786</v>
      </c>
      <c r="G367" s="7">
        <v>0</v>
      </c>
      <c r="H367" s="8">
        <v>4518</v>
      </c>
      <c r="I367" s="9" t="s">
        <v>40</v>
      </c>
      <c r="J367" s="31"/>
      <c r="K367" s="8">
        <f xml:space="preserve"> H367*J367</f>
        <v>0</v>
      </c>
      <c r="L367" s="8">
        <v>0</v>
      </c>
      <c r="M367" s="10"/>
      <c r="N367" s="10"/>
      <c r="O367" s="10"/>
      <c r="P367" s="10"/>
    </row>
    <row r="368" spans="1:16" ht="45" customHeight="1" x14ac:dyDescent="0.2">
      <c r="A368" s="6" t="s">
        <v>922</v>
      </c>
      <c r="B368" s="6" t="s">
        <v>39</v>
      </c>
      <c r="C368" s="6" t="s">
        <v>2773</v>
      </c>
      <c r="D368" s="6" t="s">
        <v>1967</v>
      </c>
      <c r="E368" s="11" t="s">
        <v>2789</v>
      </c>
      <c r="F368" s="7" t="s">
        <v>2788</v>
      </c>
      <c r="G368" s="7">
        <v>0</v>
      </c>
      <c r="H368" s="8">
        <v>4518</v>
      </c>
      <c r="I368" s="9" t="s">
        <v>920</v>
      </c>
      <c r="J368" s="31"/>
      <c r="K368" s="8">
        <f xml:space="preserve"> H368*J368</f>
        <v>0</v>
      </c>
      <c r="L368" s="8">
        <v>0</v>
      </c>
      <c r="M368" s="10"/>
      <c r="N368" s="10"/>
      <c r="O368" s="10"/>
      <c r="P368" s="10"/>
    </row>
    <row r="369" spans="1:16" ht="45" customHeight="1" x14ac:dyDescent="0.2">
      <c r="A369" s="6" t="s">
        <v>922</v>
      </c>
      <c r="B369" s="6" t="s">
        <v>39</v>
      </c>
      <c r="C369" s="6" t="s">
        <v>2773</v>
      </c>
      <c r="D369" s="6" t="s">
        <v>1967</v>
      </c>
      <c r="E369" s="11" t="s">
        <v>2791</v>
      </c>
      <c r="F369" s="7" t="s">
        <v>2790</v>
      </c>
      <c r="G369" s="7">
        <v>0</v>
      </c>
      <c r="H369" s="8">
        <v>4518</v>
      </c>
      <c r="I369" s="9" t="s">
        <v>920</v>
      </c>
      <c r="J369" s="31"/>
      <c r="K369" s="8">
        <f xml:space="preserve"> H369*J369</f>
        <v>0</v>
      </c>
      <c r="L369" s="8">
        <v>0</v>
      </c>
      <c r="M369" s="10"/>
      <c r="N369" s="10"/>
      <c r="O369" s="10"/>
      <c r="P369" s="10"/>
    </row>
    <row r="370" spans="1:16" ht="45" customHeight="1" x14ac:dyDescent="0.2">
      <c r="A370" s="6" t="s">
        <v>922</v>
      </c>
      <c r="B370" s="6" t="s">
        <v>39</v>
      </c>
      <c r="C370" s="6" t="s">
        <v>2773</v>
      </c>
      <c r="D370" s="6" t="s">
        <v>1967</v>
      </c>
      <c r="E370" s="11" t="s">
        <v>2793</v>
      </c>
      <c r="F370" s="7" t="s">
        <v>2792</v>
      </c>
      <c r="G370" s="7">
        <v>0</v>
      </c>
      <c r="H370" s="8">
        <v>6750</v>
      </c>
      <c r="I370" s="9" t="s">
        <v>920</v>
      </c>
      <c r="J370" s="31"/>
      <c r="K370" s="8">
        <f xml:space="preserve"> H370*J370</f>
        <v>0</v>
      </c>
      <c r="L370" s="8">
        <v>0</v>
      </c>
      <c r="M370" s="10"/>
      <c r="N370" s="10"/>
      <c r="O370" s="10"/>
      <c r="P370" s="10"/>
    </row>
    <row r="371" spans="1:16" ht="45" customHeight="1" x14ac:dyDescent="0.2">
      <c r="A371" s="6" t="s">
        <v>922</v>
      </c>
      <c r="B371" s="6" t="s">
        <v>39</v>
      </c>
      <c r="C371" s="6" t="s">
        <v>2773</v>
      </c>
      <c r="D371" s="6" t="s">
        <v>1967</v>
      </c>
      <c r="E371" s="11" t="s">
        <v>2795</v>
      </c>
      <c r="F371" s="7" t="s">
        <v>2794</v>
      </c>
      <c r="G371" s="7">
        <v>0</v>
      </c>
      <c r="H371" s="8">
        <v>6111</v>
      </c>
      <c r="I371" s="9" t="s">
        <v>920</v>
      </c>
      <c r="J371" s="31"/>
      <c r="K371" s="8">
        <f xml:space="preserve"> H371*J371</f>
        <v>0</v>
      </c>
      <c r="L371" s="8">
        <v>0</v>
      </c>
      <c r="M371" s="10"/>
      <c r="N371" s="10"/>
      <c r="O371" s="10"/>
      <c r="P371" s="10"/>
    </row>
    <row r="372" spans="1:16" ht="45" customHeight="1" x14ac:dyDescent="0.2">
      <c r="A372" s="6" t="s">
        <v>922</v>
      </c>
      <c r="B372" s="6" t="s">
        <v>39</v>
      </c>
      <c r="C372" s="6" t="s">
        <v>2798</v>
      </c>
      <c r="D372" s="6" t="s">
        <v>1967</v>
      </c>
      <c r="E372" s="11" t="s">
        <v>2797</v>
      </c>
      <c r="F372" s="7" t="s">
        <v>2796</v>
      </c>
      <c r="G372" s="7">
        <v>0</v>
      </c>
      <c r="H372" s="8">
        <v>16269</v>
      </c>
      <c r="I372" s="9" t="s">
        <v>40</v>
      </c>
      <c r="J372" s="31"/>
      <c r="K372" s="8">
        <f xml:space="preserve"> H372*J372</f>
        <v>0</v>
      </c>
      <c r="L372" s="8">
        <v>0</v>
      </c>
      <c r="M372" s="10"/>
      <c r="N372" s="10"/>
      <c r="O372" s="10"/>
      <c r="P372" s="10"/>
    </row>
    <row r="373" spans="1:16" ht="45" customHeight="1" x14ac:dyDescent="0.2">
      <c r="A373" s="6" t="s">
        <v>922</v>
      </c>
      <c r="B373" s="6" t="s">
        <v>39</v>
      </c>
      <c r="C373" s="6" t="s">
        <v>2798</v>
      </c>
      <c r="D373" s="6" t="s">
        <v>1967</v>
      </c>
      <c r="E373" s="11" t="s">
        <v>2800</v>
      </c>
      <c r="F373" s="7" t="s">
        <v>2799</v>
      </c>
      <c r="G373" s="7">
        <v>0</v>
      </c>
      <c r="H373" s="8">
        <v>16269</v>
      </c>
      <c r="I373" s="9" t="s">
        <v>40</v>
      </c>
      <c r="J373" s="31"/>
      <c r="K373" s="8">
        <f xml:space="preserve"> H373*J373</f>
        <v>0</v>
      </c>
      <c r="L373" s="8">
        <v>0</v>
      </c>
      <c r="M373" s="10"/>
      <c r="N373" s="10"/>
      <c r="O373" s="10"/>
      <c r="P373" s="10"/>
    </row>
    <row r="374" spans="1:16" ht="45" customHeight="1" x14ac:dyDescent="0.2">
      <c r="A374" s="6" t="s">
        <v>922</v>
      </c>
      <c r="B374" s="6" t="s">
        <v>39</v>
      </c>
      <c r="C374" s="6" t="s">
        <v>2798</v>
      </c>
      <c r="D374" s="6" t="s">
        <v>1967</v>
      </c>
      <c r="E374" s="11" t="s">
        <v>2802</v>
      </c>
      <c r="F374" s="7" t="s">
        <v>2801</v>
      </c>
      <c r="G374" s="7">
        <v>0</v>
      </c>
      <c r="H374" s="8">
        <v>11953</v>
      </c>
      <c r="I374" s="9" t="s">
        <v>920</v>
      </c>
      <c r="J374" s="31"/>
      <c r="K374" s="8">
        <f xml:space="preserve"> H374*J374</f>
        <v>0</v>
      </c>
      <c r="L374" s="8">
        <v>0</v>
      </c>
      <c r="M374" s="10"/>
      <c r="N374" s="10"/>
      <c r="O374" s="10"/>
      <c r="P374" s="10"/>
    </row>
    <row r="375" spans="1:16" ht="45" customHeight="1" x14ac:dyDescent="0.2">
      <c r="A375" s="6" t="s">
        <v>922</v>
      </c>
      <c r="B375" s="6" t="s">
        <v>39</v>
      </c>
      <c r="C375" s="6" t="s">
        <v>2798</v>
      </c>
      <c r="D375" s="6" t="s">
        <v>1967</v>
      </c>
      <c r="E375" s="11" t="s">
        <v>2804</v>
      </c>
      <c r="F375" s="7" t="s">
        <v>2803</v>
      </c>
      <c r="G375" s="7">
        <v>0</v>
      </c>
      <c r="H375" s="8">
        <v>11953</v>
      </c>
      <c r="I375" s="9" t="s">
        <v>920</v>
      </c>
      <c r="J375" s="31"/>
      <c r="K375" s="8">
        <f xml:space="preserve"> H375*J375</f>
        <v>0</v>
      </c>
      <c r="L375" s="8">
        <v>0</v>
      </c>
      <c r="M375" s="10"/>
      <c r="N375" s="10"/>
      <c r="O375" s="10"/>
      <c r="P375" s="10"/>
    </row>
  </sheetData>
  <sheetCalcPr fullCalcOnLoad="1"/>
  <sheetProtection sheet="1" objects="1" scenarios="1"/>
  <autoFilter ref="A4:L375"/>
  <mergeCells count="1">
    <mergeCell ref="B2:D2"/>
  </mergeCells>
  <conditionalFormatting sqref="G5:I5 K5 A5:E5">
    <cfRule type="expression" dxfId="3629" priority="2223" stopIfTrue="1">
      <formula>OR($B5&gt;0,$C5&gt;0,$D5&gt;0,$E5&gt;0)</formula>
    </cfRule>
  </conditionalFormatting>
  <conditionalFormatting sqref="J5">
    <cfRule type="expression" dxfId="3628" priority="2222" stopIfTrue="1">
      <formula>OR($B5&gt;0,$C5&gt;0,$D5&gt;0,$E5&gt;0)</formula>
    </cfRule>
  </conditionalFormatting>
  <conditionalFormatting sqref="F5">
    <cfRule type="expression" dxfId="3627" priority="2224" stopIfTrue="1">
      <formula>AND(OR($B5&gt;0,$C5&gt;0,$D5&gt;0,$E5&gt;0),#REF!=1)</formula>
    </cfRule>
    <cfRule type="expression" dxfId="3626" priority="2225" stopIfTrue="1">
      <formula>AND(OR($B5&gt;0,$C5&gt;0,$D5&gt;0,$E5&gt;0),#REF!=1)</formula>
    </cfRule>
    <cfRule type="expression" dxfId="3625" priority="2226" stopIfTrue="1">
      <formula>OR($B5&gt;0,$C5&gt;0,$D5&gt;0,$E5&gt;0)</formula>
    </cfRule>
  </conditionalFormatting>
  <conditionalFormatting sqref="L5">
    <cfRule type="expression" dxfId="3624" priority="2221" stopIfTrue="1">
      <formula>OR($B5&gt;0,$C5&gt;0,$D5&gt;0,$E5&gt;0)</formula>
    </cfRule>
  </conditionalFormatting>
  <conditionalFormatting sqref="G6:I6 K6 A6:E6">
    <cfRule type="expression" dxfId="3623" priority="2217" stopIfTrue="1">
      <formula>OR($B6&gt;0,$C6&gt;0,$D6&gt;0,$E6&gt;0)</formula>
    </cfRule>
  </conditionalFormatting>
  <conditionalFormatting sqref="J6">
    <cfRule type="expression" dxfId="3622" priority="2216" stopIfTrue="1">
      <formula>OR($B6&gt;0,$C6&gt;0,$D6&gt;0,$E6&gt;0)</formula>
    </cfRule>
  </conditionalFormatting>
  <conditionalFormatting sqref="F6">
    <cfRule type="expression" dxfId="3621" priority="2218" stopIfTrue="1">
      <formula>AND(OR($B6&gt;0,$C6&gt;0,$D6&gt;0,$E6&gt;0),#REF!=1)</formula>
    </cfRule>
    <cfRule type="expression" dxfId="3620" priority="2219" stopIfTrue="1">
      <formula>AND(OR($B6&gt;0,$C6&gt;0,$D6&gt;0,$E6&gt;0),#REF!=1)</formula>
    </cfRule>
    <cfRule type="expression" dxfId="3619" priority="2220" stopIfTrue="1">
      <formula>OR($B6&gt;0,$C6&gt;0,$D6&gt;0,$E6&gt;0)</formula>
    </cfRule>
  </conditionalFormatting>
  <conditionalFormatting sqref="L6">
    <cfRule type="expression" dxfId="3618" priority="2215" stopIfTrue="1">
      <formula>OR($B6&gt;0,$C6&gt;0,$D6&gt;0,$E6&gt;0)</formula>
    </cfRule>
  </conditionalFormatting>
  <conditionalFormatting sqref="G7:I7 K7 A7:E7">
    <cfRule type="expression" dxfId="3617" priority="2211" stopIfTrue="1">
      <formula>OR($B7&gt;0,$C7&gt;0,$D7&gt;0,$E7&gt;0)</formula>
    </cfRule>
  </conditionalFormatting>
  <conditionalFormatting sqref="J7">
    <cfRule type="expression" dxfId="3616" priority="2210" stopIfTrue="1">
      <formula>OR($B7&gt;0,$C7&gt;0,$D7&gt;0,$E7&gt;0)</formula>
    </cfRule>
  </conditionalFormatting>
  <conditionalFormatting sqref="F7">
    <cfRule type="expression" dxfId="3615" priority="2212" stopIfTrue="1">
      <formula>AND(OR($B7&gt;0,$C7&gt;0,$D7&gt;0,$E7&gt;0),#REF!=1)</formula>
    </cfRule>
    <cfRule type="expression" dxfId="3614" priority="2213" stopIfTrue="1">
      <formula>AND(OR($B7&gt;0,$C7&gt;0,$D7&gt;0,$E7&gt;0),#REF!=1)</formula>
    </cfRule>
    <cfRule type="expression" dxfId="3613" priority="2214" stopIfTrue="1">
      <formula>OR($B7&gt;0,$C7&gt;0,$D7&gt;0,$E7&gt;0)</formula>
    </cfRule>
  </conditionalFormatting>
  <conditionalFormatting sqref="L7">
    <cfRule type="expression" dxfId="3612" priority="2209" stopIfTrue="1">
      <formula>OR($B7&gt;0,$C7&gt;0,$D7&gt;0,$E7&gt;0)</formula>
    </cfRule>
  </conditionalFormatting>
  <conditionalFormatting sqref="G8:I8 K8 A8:E8">
    <cfRule type="expression" dxfId="3611" priority="2205" stopIfTrue="1">
      <formula>OR($B8&gt;0,$C8&gt;0,$D8&gt;0,$E8&gt;0)</formula>
    </cfRule>
  </conditionalFormatting>
  <conditionalFormatting sqref="J8">
    <cfRule type="expression" dxfId="3610" priority="2204" stopIfTrue="1">
      <formula>OR($B8&gt;0,$C8&gt;0,$D8&gt;0,$E8&gt;0)</formula>
    </cfRule>
  </conditionalFormatting>
  <conditionalFormatting sqref="F8">
    <cfRule type="expression" dxfId="3609" priority="2206" stopIfTrue="1">
      <formula>AND(OR($B8&gt;0,$C8&gt;0,$D8&gt;0,$E8&gt;0),#REF!=1)</formula>
    </cfRule>
    <cfRule type="expression" dxfId="3608" priority="2207" stopIfTrue="1">
      <formula>AND(OR($B8&gt;0,$C8&gt;0,$D8&gt;0,$E8&gt;0),#REF!=1)</formula>
    </cfRule>
    <cfRule type="expression" dxfId="3607" priority="2208" stopIfTrue="1">
      <formula>OR($B8&gt;0,$C8&gt;0,$D8&gt;0,$E8&gt;0)</formula>
    </cfRule>
  </conditionalFormatting>
  <conditionalFormatting sqref="L8">
    <cfRule type="expression" dxfId="3606" priority="2203" stopIfTrue="1">
      <formula>OR($B8&gt;0,$C8&gt;0,$D8&gt;0,$E8&gt;0)</formula>
    </cfRule>
  </conditionalFormatting>
  <conditionalFormatting sqref="G9:I9 K9 A9:E9">
    <cfRule type="expression" dxfId="3605" priority="2199" stopIfTrue="1">
      <formula>OR($B9&gt;0,$C9&gt;0,$D9&gt;0,$E9&gt;0)</formula>
    </cfRule>
  </conditionalFormatting>
  <conditionalFormatting sqref="J9">
    <cfRule type="expression" dxfId="3604" priority="2198" stopIfTrue="1">
      <formula>OR($B9&gt;0,$C9&gt;0,$D9&gt;0,$E9&gt;0)</formula>
    </cfRule>
  </conditionalFormatting>
  <conditionalFormatting sqref="F9">
    <cfRule type="expression" dxfId="3603" priority="2200" stopIfTrue="1">
      <formula>AND(OR($B9&gt;0,$C9&gt;0,$D9&gt;0,$E9&gt;0),#REF!=1)</formula>
    </cfRule>
    <cfRule type="expression" dxfId="3602" priority="2201" stopIfTrue="1">
      <formula>AND(OR($B9&gt;0,$C9&gt;0,$D9&gt;0,$E9&gt;0),#REF!=1)</formula>
    </cfRule>
    <cfRule type="expression" dxfId="3601" priority="2202" stopIfTrue="1">
      <formula>OR($B9&gt;0,$C9&gt;0,$D9&gt;0,$E9&gt;0)</formula>
    </cfRule>
  </conditionalFormatting>
  <conditionalFormatting sqref="L9">
    <cfRule type="expression" dxfId="3600" priority="2197" stopIfTrue="1">
      <formula>OR($B9&gt;0,$C9&gt;0,$D9&gt;0,$E9&gt;0)</formula>
    </cfRule>
  </conditionalFormatting>
  <conditionalFormatting sqref="G10:I10 K10 A10:E10">
    <cfRule type="expression" dxfId="3599" priority="2193" stopIfTrue="1">
      <formula>OR($B10&gt;0,$C10&gt;0,$D10&gt;0,$E10&gt;0)</formula>
    </cfRule>
  </conditionalFormatting>
  <conditionalFormatting sqref="J10">
    <cfRule type="expression" dxfId="3598" priority="2192" stopIfTrue="1">
      <formula>OR($B10&gt;0,$C10&gt;0,$D10&gt;0,$E10&gt;0)</formula>
    </cfRule>
  </conditionalFormatting>
  <conditionalFormatting sqref="F10">
    <cfRule type="expression" dxfId="3597" priority="2194" stopIfTrue="1">
      <formula>AND(OR($B10&gt;0,$C10&gt;0,$D10&gt;0,$E10&gt;0),#REF!=1)</formula>
    </cfRule>
    <cfRule type="expression" dxfId="3596" priority="2195" stopIfTrue="1">
      <formula>AND(OR($B10&gt;0,$C10&gt;0,$D10&gt;0,$E10&gt;0),#REF!=1)</formula>
    </cfRule>
    <cfRule type="expression" dxfId="3595" priority="2196" stopIfTrue="1">
      <formula>OR($B10&gt;0,$C10&gt;0,$D10&gt;0,$E10&gt;0)</formula>
    </cfRule>
  </conditionalFormatting>
  <conditionalFormatting sqref="L10">
    <cfRule type="expression" dxfId="3594" priority="2191" stopIfTrue="1">
      <formula>OR($B10&gt;0,$C10&gt;0,$D10&gt;0,$E10&gt;0)</formula>
    </cfRule>
  </conditionalFormatting>
  <conditionalFormatting sqref="G11:I11 K11 A11:E11">
    <cfRule type="expression" dxfId="3593" priority="2187" stopIfTrue="1">
      <formula>OR($B11&gt;0,$C11&gt;0,$D11&gt;0,$E11&gt;0)</formula>
    </cfRule>
  </conditionalFormatting>
  <conditionalFormatting sqref="J11">
    <cfRule type="expression" dxfId="3592" priority="2186" stopIfTrue="1">
      <formula>OR($B11&gt;0,$C11&gt;0,$D11&gt;0,$E11&gt;0)</formula>
    </cfRule>
  </conditionalFormatting>
  <conditionalFormatting sqref="F11">
    <cfRule type="expression" dxfId="3591" priority="2188" stopIfTrue="1">
      <formula>AND(OR($B11&gt;0,$C11&gt;0,$D11&gt;0,$E11&gt;0),#REF!=1)</formula>
    </cfRule>
    <cfRule type="expression" dxfId="3590" priority="2189" stopIfTrue="1">
      <formula>AND(OR($B11&gt;0,$C11&gt;0,$D11&gt;0,$E11&gt;0),#REF!=1)</formula>
    </cfRule>
    <cfRule type="expression" dxfId="3589" priority="2190" stopIfTrue="1">
      <formula>OR($B11&gt;0,$C11&gt;0,$D11&gt;0,$E11&gt;0)</formula>
    </cfRule>
  </conditionalFormatting>
  <conditionalFormatting sqref="L11">
    <cfRule type="expression" dxfId="3588" priority="2185" stopIfTrue="1">
      <formula>OR($B11&gt;0,$C11&gt;0,$D11&gt;0,$E11&gt;0)</formula>
    </cfRule>
  </conditionalFormatting>
  <conditionalFormatting sqref="G12:I12 K12 A12:E12">
    <cfRule type="expression" dxfId="3587" priority="2181" stopIfTrue="1">
      <formula>OR($B12&gt;0,$C12&gt;0,$D12&gt;0,$E12&gt;0)</formula>
    </cfRule>
  </conditionalFormatting>
  <conditionalFormatting sqref="J12">
    <cfRule type="expression" dxfId="3586" priority="2180" stopIfTrue="1">
      <formula>OR($B12&gt;0,$C12&gt;0,$D12&gt;0,$E12&gt;0)</formula>
    </cfRule>
  </conditionalFormatting>
  <conditionalFormatting sqref="F12">
    <cfRule type="expression" dxfId="3585" priority="2182" stopIfTrue="1">
      <formula>AND(OR($B12&gt;0,$C12&gt;0,$D12&gt;0,$E12&gt;0),#REF!=1)</formula>
    </cfRule>
    <cfRule type="expression" dxfId="3584" priority="2183" stopIfTrue="1">
      <formula>AND(OR($B12&gt;0,$C12&gt;0,$D12&gt;0,$E12&gt;0),#REF!=1)</formula>
    </cfRule>
    <cfRule type="expression" dxfId="3583" priority="2184" stopIfTrue="1">
      <formula>OR($B12&gt;0,$C12&gt;0,$D12&gt;0,$E12&gt;0)</formula>
    </cfRule>
  </conditionalFormatting>
  <conditionalFormatting sqref="L12">
    <cfRule type="expression" dxfId="3582" priority="2179" stopIfTrue="1">
      <formula>OR($B12&gt;0,$C12&gt;0,$D12&gt;0,$E12&gt;0)</formula>
    </cfRule>
  </conditionalFormatting>
  <conditionalFormatting sqref="G13:I13 K13 A13:E13">
    <cfRule type="expression" dxfId="3581" priority="2175" stopIfTrue="1">
      <formula>OR($B13&gt;0,$C13&gt;0,$D13&gt;0,$E13&gt;0)</formula>
    </cfRule>
  </conditionalFormatting>
  <conditionalFormatting sqref="J13">
    <cfRule type="expression" dxfId="3580" priority="2174" stopIfTrue="1">
      <formula>OR($B13&gt;0,$C13&gt;0,$D13&gt;0,$E13&gt;0)</formula>
    </cfRule>
  </conditionalFormatting>
  <conditionalFormatting sqref="F13">
    <cfRule type="expression" dxfId="3579" priority="2176" stopIfTrue="1">
      <formula>AND(OR($B13&gt;0,$C13&gt;0,$D13&gt;0,$E13&gt;0),#REF!=1)</formula>
    </cfRule>
    <cfRule type="expression" dxfId="3578" priority="2177" stopIfTrue="1">
      <formula>AND(OR($B13&gt;0,$C13&gt;0,$D13&gt;0,$E13&gt;0),#REF!=1)</formula>
    </cfRule>
    <cfRule type="expression" dxfId="3577" priority="2178" stopIfTrue="1">
      <formula>OR($B13&gt;0,$C13&gt;0,$D13&gt;0,$E13&gt;0)</formula>
    </cfRule>
  </conditionalFormatting>
  <conditionalFormatting sqref="L13">
    <cfRule type="expression" dxfId="3576" priority="2173" stopIfTrue="1">
      <formula>OR($B13&gt;0,$C13&gt;0,$D13&gt;0,$E13&gt;0)</formula>
    </cfRule>
  </conditionalFormatting>
  <conditionalFormatting sqref="G14:I14 K14 A14:E14">
    <cfRule type="expression" dxfId="3575" priority="2169" stopIfTrue="1">
      <formula>OR($B14&gt;0,$C14&gt;0,$D14&gt;0,$E14&gt;0)</formula>
    </cfRule>
  </conditionalFormatting>
  <conditionalFormatting sqref="J14">
    <cfRule type="expression" dxfId="3574" priority="2168" stopIfTrue="1">
      <formula>OR($B14&gt;0,$C14&gt;0,$D14&gt;0,$E14&gt;0)</formula>
    </cfRule>
  </conditionalFormatting>
  <conditionalFormatting sqref="F14">
    <cfRule type="expression" dxfId="3573" priority="2170" stopIfTrue="1">
      <formula>AND(OR($B14&gt;0,$C14&gt;0,$D14&gt;0,$E14&gt;0),#REF!=1)</formula>
    </cfRule>
    <cfRule type="expression" dxfId="3572" priority="2171" stopIfTrue="1">
      <formula>AND(OR($B14&gt;0,$C14&gt;0,$D14&gt;0,$E14&gt;0),#REF!=1)</formula>
    </cfRule>
    <cfRule type="expression" dxfId="3571" priority="2172" stopIfTrue="1">
      <formula>OR($B14&gt;0,$C14&gt;0,$D14&gt;0,$E14&gt;0)</formula>
    </cfRule>
  </conditionalFormatting>
  <conditionalFormatting sqref="L14">
    <cfRule type="expression" dxfId="3570" priority="2167" stopIfTrue="1">
      <formula>OR($B14&gt;0,$C14&gt;0,$D14&gt;0,$E14&gt;0)</formula>
    </cfRule>
  </conditionalFormatting>
  <conditionalFormatting sqref="G15:I15 K15 A15:E15">
    <cfRule type="expression" dxfId="3569" priority="2163" stopIfTrue="1">
      <formula>OR($B15&gt;0,$C15&gt;0,$D15&gt;0,$E15&gt;0)</formula>
    </cfRule>
  </conditionalFormatting>
  <conditionalFormatting sqref="J15">
    <cfRule type="expression" dxfId="3568" priority="2162" stopIfTrue="1">
      <formula>OR($B15&gt;0,$C15&gt;0,$D15&gt;0,$E15&gt;0)</formula>
    </cfRule>
  </conditionalFormatting>
  <conditionalFormatting sqref="F15">
    <cfRule type="expression" dxfId="3567" priority="2164" stopIfTrue="1">
      <formula>AND(OR($B15&gt;0,$C15&gt;0,$D15&gt;0,$E15&gt;0),#REF!=1)</formula>
    </cfRule>
    <cfRule type="expression" dxfId="3566" priority="2165" stopIfTrue="1">
      <formula>AND(OR($B15&gt;0,$C15&gt;0,$D15&gt;0,$E15&gt;0),#REF!=1)</formula>
    </cfRule>
    <cfRule type="expression" dxfId="3565" priority="2166" stopIfTrue="1">
      <formula>OR($B15&gt;0,$C15&gt;0,$D15&gt;0,$E15&gt;0)</formula>
    </cfRule>
  </conditionalFormatting>
  <conditionalFormatting sqref="L15">
    <cfRule type="expression" dxfId="3564" priority="2161" stopIfTrue="1">
      <formula>OR($B15&gt;0,$C15&gt;0,$D15&gt;0,$E15&gt;0)</formula>
    </cfRule>
  </conditionalFormatting>
  <conditionalFormatting sqref="G16:I16 K16 A16:E16">
    <cfRule type="expression" dxfId="3563" priority="2157" stopIfTrue="1">
      <formula>OR($B16&gt;0,$C16&gt;0,$D16&gt;0,$E16&gt;0)</formula>
    </cfRule>
  </conditionalFormatting>
  <conditionalFormatting sqref="J16">
    <cfRule type="expression" dxfId="3562" priority="2156" stopIfTrue="1">
      <formula>OR($B16&gt;0,$C16&gt;0,$D16&gt;0,$E16&gt;0)</formula>
    </cfRule>
  </conditionalFormatting>
  <conditionalFormatting sqref="F16">
    <cfRule type="expression" dxfId="3561" priority="2158" stopIfTrue="1">
      <formula>AND(OR($B16&gt;0,$C16&gt;0,$D16&gt;0,$E16&gt;0),#REF!=1)</formula>
    </cfRule>
    <cfRule type="expression" dxfId="3560" priority="2159" stopIfTrue="1">
      <formula>AND(OR($B16&gt;0,$C16&gt;0,$D16&gt;0,$E16&gt;0),#REF!=1)</formula>
    </cfRule>
    <cfRule type="expression" dxfId="3559" priority="2160" stopIfTrue="1">
      <formula>OR($B16&gt;0,$C16&gt;0,$D16&gt;0,$E16&gt;0)</formula>
    </cfRule>
  </conditionalFormatting>
  <conditionalFormatting sqref="L16">
    <cfRule type="expression" dxfId="3558" priority="2155" stopIfTrue="1">
      <formula>OR($B16&gt;0,$C16&gt;0,$D16&gt;0,$E16&gt;0)</formula>
    </cfRule>
  </conditionalFormatting>
  <conditionalFormatting sqref="G17:I17 K17 A17:E17">
    <cfRule type="expression" dxfId="3557" priority="2151" stopIfTrue="1">
      <formula>OR($B17&gt;0,$C17&gt;0,$D17&gt;0,$E17&gt;0)</formula>
    </cfRule>
  </conditionalFormatting>
  <conditionalFormatting sqref="J17">
    <cfRule type="expression" dxfId="3556" priority="2150" stopIfTrue="1">
      <formula>OR($B17&gt;0,$C17&gt;0,$D17&gt;0,$E17&gt;0)</formula>
    </cfRule>
  </conditionalFormatting>
  <conditionalFormatting sqref="F17">
    <cfRule type="expression" dxfId="3555" priority="2152" stopIfTrue="1">
      <formula>AND(OR($B17&gt;0,$C17&gt;0,$D17&gt;0,$E17&gt;0),#REF!=1)</formula>
    </cfRule>
    <cfRule type="expression" dxfId="3554" priority="2153" stopIfTrue="1">
      <formula>AND(OR($B17&gt;0,$C17&gt;0,$D17&gt;0,$E17&gt;0),#REF!=1)</formula>
    </cfRule>
    <cfRule type="expression" dxfId="3553" priority="2154" stopIfTrue="1">
      <formula>OR($B17&gt;0,$C17&gt;0,$D17&gt;0,$E17&gt;0)</formula>
    </cfRule>
  </conditionalFormatting>
  <conditionalFormatting sqref="L17">
    <cfRule type="expression" dxfId="3552" priority="2149" stopIfTrue="1">
      <formula>OR($B17&gt;0,$C17&gt;0,$D17&gt;0,$E17&gt;0)</formula>
    </cfRule>
  </conditionalFormatting>
  <conditionalFormatting sqref="G18:I18 K18 A18:E18">
    <cfRule type="expression" dxfId="3551" priority="2145" stopIfTrue="1">
      <formula>OR($B18&gt;0,$C18&gt;0,$D18&gt;0,$E18&gt;0)</formula>
    </cfRule>
  </conditionalFormatting>
  <conditionalFormatting sqref="J18">
    <cfRule type="expression" dxfId="3550" priority="2144" stopIfTrue="1">
      <formula>OR($B18&gt;0,$C18&gt;0,$D18&gt;0,$E18&gt;0)</formula>
    </cfRule>
  </conditionalFormatting>
  <conditionalFormatting sqref="F18">
    <cfRule type="expression" dxfId="3549" priority="2146" stopIfTrue="1">
      <formula>AND(OR($B18&gt;0,$C18&gt;0,$D18&gt;0,$E18&gt;0),#REF!=1)</formula>
    </cfRule>
    <cfRule type="expression" dxfId="3548" priority="2147" stopIfTrue="1">
      <formula>AND(OR($B18&gt;0,$C18&gt;0,$D18&gt;0,$E18&gt;0),#REF!=1)</formula>
    </cfRule>
    <cfRule type="expression" dxfId="3547" priority="2148" stopIfTrue="1">
      <formula>OR($B18&gt;0,$C18&gt;0,$D18&gt;0,$E18&gt;0)</formula>
    </cfRule>
  </conditionalFormatting>
  <conditionalFormatting sqref="L18">
    <cfRule type="expression" dxfId="3546" priority="2143" stopIfTrue="1">
      <formula>OR($B18&gt;0,$C18&gt;0,$D18&gt;0,$E18&gt;0)</formula>
    </cfRule>
  </conditionalFormatting>
  <conditionalFormatting sqref="G19:I19 K19 A19:E19">
    <cfRule type="expression" dxfId="3545" priority="2139" stopIfTrue="1">
      <formula>OR($B19&gt;0,$C19&gt;0,$D19&gt;0,$E19&gt;0)</formula>
    </cfRule>
  </conditionalFormatting>
  <conditionalFormatting sqref="J19">
    <cfRule type="expression" dxfId="3544" priority="2138" stopIfTrue="1">
      <formula>OR($B19&gt;0,$C19&gt;0,$D19&gt;0,$E19&gt;0)</formula>
    </cfRule>
  </conditionalFormatting>
  <conditionalFormatting sqref="F19">
    <cfRule type="expression" dxfId="3543" priority="2140" stopIfTrue="1">
      <formula>AND(OR($B19&gt;0,$C19&gt;0,$D19&gt;0,$E19&gt;0),#REF!=1)</formula>
    </cfRule>
    <cfRule type="expression" dxfId="3542" priority="2141" stopIfTrue="1">
      <formula>AND(OR($B19&gt;0,$C19&gt;0,$D19&gt;0,$E19&gt;0),#REF!=1)</formula>
    </cfRule>
    <cfRule type="expression" dxfId="3541" priority="2142" stopIfTrue="1">
      <formula>OR($B19&gt;0,$C19&gt;0,$D19&gt;0,$E19&gt;0)</formula>
    </cfRule>
  </conditionalFormatting>
  <conditionalFormatting sqref="L19">
    <cfRule type="expression" dxfId="3540" priority="2137" stopIfTrue="1">
      <formula>OR($B19&gt;0,$C19&gt;0,$D19&gt;0,$E19&gt;0)</formula>
    </cfRule>
  </conditionalFormatting>
  <conditionalFormatting sqref="G20:I20 K20 A20:E20">
    <cfRule type="expression" dxfId="3539" priority="2133" stopIfTrue="1">
      <formula>OR($B20&gt;0,$C20&gt;0,$D20&gt;0,$E20&gt;0)</formula>
    </cfRule>
  </conditionalFormatting>
  <conditionalFormatting sqref="J20">
    <cfRule type="expression" dxfId="3538" priority="2132" stopIfTrue="1">
      <formula>OR($B20&gt;0,$C20&gt;0,$D20&gt;0,$E20&gt;0)</formula>
    </cfRule>
  </conditionalFormatting>
  <conditionalFormatting sqref="F20">
    <cfRule type="expression" dxfId="3537" priority="2134" stopIfTrue="1">
      <formula>AND(OR($B20&gt;0,$C20&gt;0,$D20&gt;0,$E20&gt;0),#REF!=1)</formula>
    </cfRule>
    <cfRule type="expression" dxfId="3536" priority="2135" stopIfTrue="1">
      <formula>AND(OR($B20&gt;0,$C20&gt;0,$D20&gt;0,$E20&gt;0),#REF!=1)</formula>
    </cfRule>
    <cfRule type="expression" dxfId="3535" priority="2136" stopIfTrue="1">
      <formula>OR($B20&gt;0,$C20&gt;0,$D20&gt;0,$E20&gt;0)</formula>
    </cfRule>
  </conditionalFormatting>
  <conditionalFormatting sqref="L20">
    <cfRule type="expression" dxfId="3534" priority="2131" stopIfTrue="1">
      <formula>OR($B20&gt;0,$C20&gt;0,$D20&gt;0,$E20&gt;0)</formula>
    </cfRule>
  </conditionalFormatting>
  <conditionalFormatting sqref="G21:I21 K21 A21:E21">
    <cfRule type="expression" dxfId="3533" priority="2127" stopIfTrue="1">
      <formula>OR($B21&gt;0,$C21&gt;0,$D21&gt;0,$E21&gt;0)</formula>
    </cfRule>
  </conditionalFormatting>
  <conditionalFormatting sqref="J21">
    <cfRule type="expression" dxfId="3532" priority="2126" stopIfTrue="1">
      <formula>OR($B21&gt;0,$C21&gt;0,$D21&gt;0,$E21&gt;0)</formula>
    </cfRule>
  </conditionalFormatting>
  <conditionalFormatting sqref="F21">
    <cfRule type="expression" dxfId="3531" priority="2128" stopIfTrue="1">
      <formula>AND(OR($B21&gt;0,$C21&gt;0,$D21&gt;0,$E21&gt;0),#REF!=1)</formula>
    </cfRule>
    <cfRule type="expression" dxfId="3530" priority="2129" stopIfTrue="1">
      <formula>AND(OR($B21&gt;0,$C21&gt;0,$D21&gt;0,$E21&gt;0),#REF!=1)</formula>
    </cfRule>
    <cfRule type="expression" dxfId="3529" priority="2130" stopIfTrue="1">
      <formula>OR($B21&gt;0,$C21&gt;0,$D21&gt;0,$E21&gt;0)</formula>
    </cfRule>
  </conditionalFormatting>
  <conditionalFormatting sqref="L21">
    <cfRule type="expression" dxfId="3528" priority="2125" stopIfTrue="1">
      <formula>OR($B21&gt;0,$C21&gt;0,$D21&gt;0,$E21&gt;0)</formula>
    </cfRule>
  </conditionalFormatting>
  <conditionalFormatting sqref="G22:I22 K22 A22:E22">
    <cfRule type="expression" dxfId="3527" priority="2121" stopIfTrue="1">
      <formula>OR($B22&gt;0,$C22&gt;0,$D22&gt;0,$E22&gt;0)</formula>
    </cfRule>
  </conditionalFormatting>
  <conditionalFormatting sqref="J22">
    <cfRule type="expression" dxfId="3526" priority="2120" stopIfTrue="1">
      <formula>OR($B22&gt;0,$C22&gt;0,$D22&gt;0,$E22&gt;0)</formula>
    </cfRule>
  </conditionalFormatting>
  <conditionalFormatting sqref="F22">
    <cfRule type="expression" dxfId="3525" priority="2122" stopIfTrue="1">
      <formula>AND(OR($B22&gt;0,$C22&gt;0,$D22&gt;0,$E22&gt;0),#REF!=1)</formula>
    </cfRule>
    <cfRule type="expression" dxfId="3524" priority="2123" stopIfTrue="1">
      <formula>AND(OR($B22&gt;0,$C22&gt;0,$D22&gt;0,$E22&gt;0),#REF!=1)</formula>
    </cfRule>
    <cfRule type="expression" dxfId="3523" priority="2124" stopIfTrue="1">
      <formula>OR($B22&gt;0,$C22&gt;0,$D22&gt;0,$E22&gt;0)</formula>
    </cfRule>
  </conditionalFormatting>
  <conditionalFormatting sqref="L22">
    <cfRule type="expression" dxfId="3522" priority="2119" stopIfTrue="1">
      <formula>OR($B22&gt;0,$C22&gt;0,$D22&gt;0,$E22&gt;0)</formula>
    </cfRule>
  </conditionalFormatting>
  <conditionalFormatting sqref="G23:I23 K23 A23:E23">
    <cfRule type="expression" dxfId="3521" priority="2115" stopIfTrue="1">
      <formula>OR($B23&gt;0,$C23&gt;0,$D23&gt;0,$E23&gt;0)</formula>
    </cfRule>
  </conditionalFormatting>
  <conditionalFormatting sqref="J23">
    <cfRule type="expression" dxfId="3520" priority="2114" stopIfTrue="1">
      <formula>OR($B23&gt;0,$C23&gt;0,$D23&gt;0,$E23&gt;0)</formula>
    </cfRule>
  </conditionalFormatting>
  <conditionalFormatting sqref="F23">
    <cfRule type="expression" dxfId="3519" priority="2116" stopIfTrue="1">
      <formula>AND(OR($B23&gt;0,$C23&gt;0,$D23&gt;0,$E23&gt;0),#REF!=1)</formula>
    </cfRule>
    <cfRule type="expression" dxfId="3518" priority="2117" stopIfTrue="1">
      <formula>AND(OR($B23&gt;0,$C23&gt;0,$D23&gt;0,$E23&gt;0),#REF!=1)</formula>
    </cfRule>
    <cfRule type="expression" dxfId="3517" priority="2118" stopIfTrue="1">
      <formula>OR($B23&gt;0,$C23&gt;0,$D23&gt;0,$E23&gt;0)</formula>
    </cfRule>
  </conditionalFormatting>
  <conditionalFormatting sqref="L23">
    <cfRule type="expression" dxfId="3516" priority="2113" stopIfTrue="1">
      <formula>OR($B23&gt;0,$C23&gt;0,$D23&gt;0,$E23&gt;0)</formula>
    </cfRule>
  </conditionalFormatting>
  <conditionalFormatting sqref="G24:I24 K24 A24:E24">
    <cfRule type="expression" dxfId="3515" priority="2109" stopIfTrue="1">
      <formula>OR($B24&gt;0,$C24&gt;0,$D24&gt;0,$E24&gt;0)</formula>
    </cfRule>
  </conditionalFormatting>
  <conditionalFormatting sqref="J24">
    <cfRule type="expression" dxfId="3514" priority="2108" stopIfTrue="1">
      <formula>OR($B24&gt;0,$C24&gt;0,$D24&gt;0,$E24&gt;0)</formula>
    </cfRule>
  </conditionalFormatting>
  <conditionalFormatting sqref="F24">
    <cfRule type="expression" dxfId="3513" priority="2110" stopIfTrue="1">
      <formula>AND(OR($B24&gt;0,$C24&gt;0,$D24&gt;0,$E24&gt;0),#REF!=1)</formula>
    </cfRule>
    <cfRule type="expression" dxfId="3512" priority="2111" stopIfTrue="1">
      <formula>AND(OR($B24&gt;0,$C24&gt;0,$D24&gt;0,$E24&gt;0),#REF!=1)</formula>
    </cfRule>
    <cfRule type="expression" dxfId="3511" priority="2112" stopIfTrue="1">
      <formula>OR($B24&gt;0,$C24&gt;0,$D24&gt;0,$E24&gt;0)</formula>
    </cfRule>
  </conditionalFormatting>
  <conditionalFormatting sqref="L24">
    <cfRule type="expression" dxfId="3510" priority="2107" stopIfTrue="1">
      <formula>OR($B24&gt;0,$C24&gt;0,$D24&gt;0,$E24&gt;0)</formula>
    </cfRule>
  </conditionalFormatting>
  <conditionalFormatting sqref="G25:I25 K25 A25:E25">
    <cfRule type="expression" dxfId="3509" priority="2103" stopIfTrue="1">
      <formula>OR($B25&gt;0,$C25&gt;0,$D25&gt;0,$E25&gt;0)</formula>
    </cfRule>
  </conditionalFormatting>
  <conditionalFormatting sqref="J25">
    <cfRule type="expression" dxfId="3508" priority="2102" stopIfTrue="1">
      <formula>OR($B25&gt;0,$C25&gt;0,$D25&gt;0,$E25&gt;0)</formula>
    </cfRule>
  </conditionalFormatting>
  <conditionalFormatting sqref="F25">
    <cfRule type="expression" dxfId="3507" priority="2104" stopIfTrue="1">
      <formula>AND(OR($B25&gt;0,$C25&gt;0,$D25&gt;0,$E25&gt;0),#REF!=1)</formula>
    </cfRule>
    <cfRule type="expression" dxfId="3506" priority="2105" stopIfTrue="1">
      <formula>AND(OR($B25&gt;0,$C25&gt;0,$D25&gt;0,$E25&gt;0),#REF!=1)</formula>
    </cfRule>
    <cfRule type="expression" dxfId="3505" priority="2106" stopIfTrue="1">
      <formula>OR($B25&gt;0,$C25&gt;0,$D25&gt;0,$E25&gt;0)</formula>
    </cfRule>
  </conditionalFormatting>
  <conditionalFormatting sqref="L25">
    <cfRule type="expression" dxfId="3504" priority="2101" stopIfTrue="1">
      <formula>OR($B25&gt;0,$C25&gt;0,$D25&gt;0,$E25&gt;0)</formula>
    </cfRule>
  </conditionalFormatting>
  <conditionalFormatting sqref="G26:I26 K26 A26:E26">
    <cfRule type="expression" dxfId="3503" priority="2097" stopIfTrue="1">
      <formula>OR($B26&gt;0,$C26&gt;0,$D26&gt;0,$E26&gt;0)</formula>
    </cfRule>
  </conditionalFormatting>
  <conditionalFormatting sqref="J26">
    <cfRule type="expression" dxfId="3502" priority="2096" stopIfTrue="1">
      <formula>OR($B26&gt;0,$C26&gt;0,$D26&gt;0,$E26&gt;0)</formula>
    </cfRule>
  </conditionalFormatting>
  <conditionalFormatting sqref="F26">
    <cfRule type="expression" dxfId="3501" priority="2098" stopIfTrue="1">
      <formula>AND(OR($B26&gt;0,$C26&gt;0,$D26&gt;0,$E26&gt;0),#REF!=1)</formula>
    </cfRule>
    <cfRule type="expression" dxfId="3500" priority="2099" stopIfTrue="1">
      <formula>AND(OR($B26&gt;0,$C26&gt;0,$D26&gt;0,$E26&gt;0),#REF!=1)</formula>
    </cfRule>
    <cfRule type="expression" dxfId="3499" priority="2100" stopIfTrue="1">
      <formula>OR($B26&gt;0,$C26&gt;0,$D26&gt;0,$E26&gt;0)</formula>
    </cfRule>
  </conditionalFormatting>
  <conditionalFormatting sqref="L26">
    <cfRule type="expression" dxfId="3498" priority="2095" stopIfTrue="1">
      <formula>OR($B26&gt;0,$C26&gt;0,$D26&gt;0,$E26&gt;0)</formula>
    </cfRule>
  </conditionalFormatting>
  <conditionalFormatting sqref="G27:I27 K27 A27:E27">
    <cfRule type="expression" dxfId="3497" priority="2091" stopIfTrue="1">
      <formula>OR($B27&gt;0,$C27&gt;0,$D27&gt;0,$E27&gt;0)</formula>
    </cfRule>
  </conditionalFormatting>
  <conditionalFormatting sqref="J27">
    <cfRule type="expression" dxfId="3496" priority="2090" stopIfTrue="1">
      <formula>OR($B27&gt;0,$C27&gt;0,$D27&gt;0,$E27&gt;0)</formula>
    </cfRule>
  </conditionalFormatting>
  <conditionalFormatting sqref="F27">
    <cfRule type="expression" dxfId="3495" priority="2092" stopIfTrue="1">
      <formula>AND(OR($B27&gt;0,$C27&gt;0,$D27&gt;0,$E27&gt;0),#REF!=1)</formula>
    </cfRule>
    <cfRule type="expression" dxfId="3494" priority="2093" stopIfTrue="1">
      <formula>AND(OR($B27&gt;0,$C27&gt;0,$D27&gt;0,$E27&gt;0),#REF!=1)</formula>
    </cfRule>
    <cfRule type="expression" dxfId="3493" priority="2094" stopIfTrue="1">
      <formula>OR($B27&gt;0,$C27&gt;0,$D27&gt;0,$E27&gt;0)</formula>
    </cfRule>
  </conditionalFormatting>
  <conditionalFormatting sqref="L27">
    <cfRule type="expression" dxfId="3492" priority="2089" stopIfTrue="1">
      <formula>OR($B27&gt;0,$C27&gt;0,$D27&gt;0,$E27&gt;0)</formula>
    </cfRule>
  </conditionalFormatting>
  <conditionalFormatting sqref="G28:I28 K28 A28:E28">
    <cfRule type="expression" dxfId="3491" priority="2085" stopIfTrue="1">
      <formula>OR($B28&gt;0,$C28&gt;0,$D28&gt;0,$E28&gt;0)</formula>
    </cfRule>
  </conditionalFormatting>
  <conditionalFormatting sqref="J28">
    <cfRule type="expression" dxfId="3490" priority="2084" stopIfTrue="1">
      <formula>OR($B28&gt;0,$C28&gt;0,$D28&gt;0,$E28&gt;0)</formula>
    </cfRule>
  </conditionalFormatting>
  <conditionalFormatting sqref="F28">
    <cfRule type="expression" dxfId="3489" priority="2086" stopIfTrue="1">
      <formula>AND(OR($B28&gt;0,$C28&gt;0,$D28&gt;0,$E28&gt;0),#REF!=1)</formula>
    </cfRule>
    <cfRule type="expression" dxfId="3488" priority="2087" stopIfTrue="1">
      <formula>AND(OR($B28&gt;0,$C28&gt;0,$D28&gt;0,$E28&gt;0),#REF!=1)</formula>
    </cfRule>
    <cfRule type="expression" dxfId="3487" priority="2088" stopIfTrue="1">
      <formula>OR($B28&gt;0,$C28&gt;0,$D28&gt;0,$E28&gt;0)</formula>
    </cfRule>
  </conditionalFormatting>
  <conditionalFormatting sqref="L28">
    <cfRule type="expression" dxfId="3486" priority="2083" stopIfTrue="1">
      <formula>OR($B28&gt;0,$C28&gt;0,$D28&gt;0,$E28&gt;0)</formula>
    </cfRule>
  </conditionalFormatting>
  <conditionalFormatting sqref="G29:I29 K29 A29:E29">
    <cfRule type="expression" dxfId="3485" priority="2079" stopIfTrue="1">
      <formula>OR($B29&gt;0,$C29&gt;0,$D29&gt;0,$E29&gt;0)</formula>
    </cfRule>
  </conditionalFormatting>
  <conditionalFormatting sqref="J29">
    <cfRule type="expression" dxfId="3484" priority="2078" stopIfTrue="1">
      <formula>OR($B29&gt;0,$C29&gt;0,$D29&gt;0,$E29&gt;0)</formula>
    </cfRule>
  </conditionalFormatting>
  <conditionalFormatting sqref="F29">
    <cfRule type="expression" dxfId="3483" priority="2080" stopIfTrue="1">
      <formula>AND(OR($B29&gt;0,$C29&gt;0,$D29&gt;0,$E29&gt;0),#REF!=1)</formula>
    </cfRule>
    <cfRule type="expression" dxfId="3482" priority="2081" stopIfTrue="1">
      <formula>AND(OR($B29&gt;0,$C29&gt;0,$D29&gt;0,$E29&gt;0),#REF!=1)</formula>
    </cfRule>
    <cfRule type="expression" dxfId="3481" priority="2082" stopIfTrue="1">
      <formula>OR($B29&gt;0,$C29&gt;0,$D29&gt;0,$E29&gt;0)</formula>
    </cfRule>
  </conditionalFormatting>
  <conditionalFormatting sqref="L29">
    <cfRule type="expression" dxfId="3480" priority="2077" stopIfTrue="1">
      <formula>OR($B29&gt;0,$C29&gt;0,$D29&gt;0,$E29&gt;0)</formula>
    </cfRule>
  </conditionalFormatting>
  <conditionalFormatting sqref="G30:I30 K30 A30:E30">
    <cfRule type="expression" dxfId="3479" priority="2073" stopIfTrue="1">
      <formula>OR($B30&gt;0,$C30&gt;0,$D30&gt;0,$E30&gt;0)</formula>
    </cfRule>
  </conditionalFormatting>
  <conditionalFormatting sqref="J30">
    <cfRule type="expression" dxfId="3478" priority="2072" stopIfTrue="1">
      <formula>OR($B30&gt;0,$C30&gt;0,$D30&gt;0,$E30&gt;0)</formula>
    </cfRule>
  </conditionalFormatting>
  <conditionalFormatting sqref="F30">
    <cfRule type="expression" dxfId="3477" priority="2074" stopIfTrue="1">
      <formula>AND(OR($B30&gt;0,$C30&gt;0,$D30&gt;0,$E30&gt;0),#REF!=1)</formula>
    </cfRule>
    <cfRule type="expression" dxfId="3476" priority="2075" stopIfTrue="1">
      <formula>AND(OR($B30&gt;0,$C30&gt;0,$D30&gt;0,$E30&gt;0),#REF!=1)</formula>
    </cfRule>
    <cfRule type="expression" dxfId="3475" priority="2076" stopIfTrue="1">
      <formula>OR($B30&gt;0,$C30&gt;0,$D30&gt;0,$E30&gt;0)</formula>
    </cfRule>
  </conditionalFormatting>
  <conditionalFormatting sqref="L30">
    <cfRule type="expression" dxfId="3474" priority="2071" stopIfTrue="1">
      <formula>OR($B30&gt;0,$C30&gt;0,$D30&gt;0,$E30&gt;0)</formula>
    </cfRule>
  </conditionalFormatting>
  <conditionalFormatting sqref="G31:I31 K31 A31:E31">
    <cfRule type="expression" dxfId="3473" priority="2067" stopIfTrue="1">
      <formula>OR($B31&gt;0,$C31&gt;0,$D31&gt;0,$E31&gt;0)</formula>
    </cfRule>
  </conditionalFormatting>
  <conditionalFormatting sqref="J31">
    <cfRule type="expression" dxfId="3472" priority="2066" stopIfTrue="1">
      <formula>OR($B31&gt;0,$C31&gt;0,$D31&gt;0,$E31&gt;0)</formula>
    </cfRule>
  </conditionalFormatting>
  <conditionalFormatting sqref="F31">
    <cfRule type="expression" dxfId="3471" priority="2068" stopIfTrue="1">
      <formula>AND(OR($B31&gt;0,$C31&gt;0,$D31&gt;0,$E31&gt;0),#REF!=1)</formula>
    </cfRule>
    <cfRule type="expression" dxfId="3470" priority="2069" stopIfTrue="1">
      <formula>AND(OR($B31&gt;0,$C31&gt;0,$D31&gt;0,$E31&gt;0),#REF!=1)</formula>
    </cfRule>
    <cfRule type="expression" dxfId="3469" priority="2070" stopIfTrue="1">
      <formula>OR($B31&gt;0,$C31&gt;0,$D31&gt;0,$E31&gt;0)</formula>
    </cfRule>
  </conditionalFormatting>
  <conditionalFormatting sqref="L31">
    <cfRule type="expression" dxfId="3468" priority="2065" stopIfTrue="1">
      <formula>OR($B31&gt;0,$C31&gt;0,$D31&gt;0,$E31&gt;0)</formula>
    </cfRule>
  </conditionalFormatting>
  <conditionalFormatting sqref="G32:I32 K32 A32:E32">
    <cfRule type="expression" dxfId="3467" priority="2061" stopIfTrue="1">
      <formula>OR($B32&gt;0,$C32&gt;0,$D32&gt;0,$E32&gt;0)</formula>
    </cfRule>
  </conditionalFormatting>
  <conditionalFormatting sqref="J32">
    <cfRule type="expression" dxfId="3466" priority="2060" stopIfTrue="1">
      <formula>OR($B32&gt;0,$C32&gt;0,$D32&gt;0,$E32&gt;0)</formula>
    </cfRule>
  </conditionalFormatting>
  <conditionalFormatting sqref="F32">
    <cfRule type="expression" dxfId="3465" priority="2062" stopIfTrue="1">
      <formula>AND(OR($B32&gt;0,$C32&gt;0,$D32&gt;0,$E32&gt;0),#REF!=1)</formula>
    </cfRule>
    <cfRule type="expression" dxfId="3464" priority="2063" stopIfTrue="1">
      <formula>AND(OR($B32&gt;0,$C32&gt;0,$D32&gt;0,$E32&gt;0),#REF!=1)</formula>
    </cfRule>
    <cfRule type="expression" dxfId="3463" priority="2064" stopIfTrue="1">
      <formula>OR($B32&gt;0,$C32&gt;0,$D32&gt;0,$E32&gt;0)</formula>
    </cfRule>
  </conditionalFormatting>
  <conditionalFormatting sqref="L32">
    <cfRule type="expression" dxfId="3462" priority="2059" stopIfTrue="1">
      <formula>OR($B32&gt;0,$C32&gt;0,$D32&gt;0,$E32&gt;0)</formula>
    </cfRule>
  </conditionalFormatting>
  <conditionalFormatting sqref="G33:I33 K33 A33:E33">
    <cfRule type="expression" dxfId="3461" priority="2055" stopIfTrue="1">
      <formula>OR($B33&gt;0,$C33&gt;0,$D33&gt;0,$E33&gt;0)</formula>
    </cfRule>
  </conditionalFormatting>
  <conditionalFormatting sqref="J33">
    <cfRule type="expression" dxfId="3460" priority="2054" stopIfTrue="1">
      <formula>OR($B33&gt;0,$C33&gt;0,$D33&gt;0,$E33&gt;0)</formula>
    </cfRule>
  </conditionalFormatting>
  <conditionalFormatting sqref="F33">
    <cfRule type="expression" dxfId="3459" priority="2056" stopIfTrue="1">
      <formula>AND(OR($B33&gt;0,$C33&gt;0,$D33&gt;0,$E33&gt;0),#REF!=1)</formula>
    </cfRule>
    <cfRule type="expression" dxfId="3458" priority="2057" stopIfTrue="1">
      <formula>AND(OR($B33&gt;0,$C33&gt;0,$D33&gt;0,$E33&gt;0),#REF!=1)</formula>
    </cfRule>
    <cfRule type="expression" dxfId="3457" priority="2058" stopIfTrue="1">
      <formula>OR($B33&gt;0,$C33&gt;0,$D33&gt;0,$E33&gt;0)</formula>
    </cfRule>
  </conditionalFormatting>
  <conditionalFormatting sqref="L33">
    <cfRule type="expression" dxfId="3456" priority="2053" stopIfTrue="1">
      <formula>OR($B33&gt;0,$C33&gt;0,$D33&gt;0,$E33&gt;0)</formula>
    </cfRule>
  </conditionalFormatting>
  <conditionalFormatting sqref="G34:I34 K34 A34:E34">
    <cfRule type="expression" dxfId="3455" priority="2049" stopIfTrue="1">
      <formula>OR($B34&gt;0,$C34&gt;0,$D34&gt;0,$E34&gt;0)</formula>
    </cfRule>
  </conditionalFormatting>
  <conditionalFormatting sqref="J34">
    <cfRule type="expression" dxfId="3454" priority="2048" stopIfTrue="1">
      <formula>OR($B34&gt;0,$C34&gt;0,$D34&gt;0,$E34&gt;0)</formula>
    </cfRule>
  </conditionalFormatting>
  <conditionalFormatting sqref="F34">
    <cfRule type="expression" dxfId="3453" priority="2050" stopIfTrue="1">
      <formula>AND(OR($B34&gt;0,$C34&gt;0,$D34&gt;0,$E34&gt;0),#REF!=1)</formula>
    </cfRule>
    <cfRule type="expression" dxfId="3452" priority="2051" stopIfTrue="1">
      <formula>AND(OR($B34&gt;0,$C34&gt;0,$D34&gt;0,$E34&gt;0),#REF!=1)</formula>
    </cfRule>
    <cfRule type="expression" dxfId="3451" priority="2052" stopIfTrue="1">
      <formula>OR($B34&gt;0,$C34&gt;0,$D34&gt;0,$E34&gt;0)</formula>
    </cfRule>
  </conditionalFormatting>
  <conditionalFormatting sqref="L34">
    <cfRule type="expression" dxfId="3450" priority="2047" stopIfTrue="1">
      <formula>OR($B34&gt;0,$C34&gt;0,$D34&gt;0,$E34&gt;0)</formula>
    </cfRule>
  </conditionalFormatting>
  <conditionalFormatting sqref="G35:I35 K35 A35:E35">
    <cfRule type="expression" dxfId="3449" priority="2043" stopIfTrue="1">
      <formula>OR($B35&gt;0,$C35&gt;0,$D35&gt;0,$E35&gt;0)</formula>
    </cfRule>
  </conditionalFormatting>
  <conditionalFormatting sqref="J35">
    <cfRule type="expression" dxfId="3448" priority="2042" stopIfTrue="1">
      <formula>OR($B35&gt;0,$C35&gt;0,$D35&gt;0,$E35&gt;0)</formula>
    </cfRule>
  </conditionalFormatting>
  <conditionalFormatting sqref="F35">
    <cfRule type="expression" dxfId="3447" priority="2044" stopIfTrue="1">
      <formula>AND(OR($B35&gt;0,$C35&gt;0,$D35&gt;0,$E35&gt;0),#REF!=1)</formula>
    </cfRule>
    <cfRule type="expression" dxfId="3446" priority="2045" stopIfTrue="1">
      <formula>AND(OR($B35&gt;0,$C35&gt;0,$D35&gt;0,$E35&gt;0),#REF!=1)</formula>
    </cfRule>
    <cfRule type="expression" dxfId="3445" priority="2046" stopIfTrue="1">
      <formula>OR($B35&gt;0,$C35&gt;0,$D35&gt;0,$E35&gt;0)</formula>
    </cfRule>
  </conditionalFormatting>
  <conditionalFormatting sqref="L35">
    <cfRule type="expression" dxfId="3444" priority="2041" stopIfTrue="1">
      <formula>OR($B35&gt;0,$C35&gt;0,$D35&gt;0,$E35&gt;0)</formula>
    </cfRule>
  </conditionalFormatting>
  <conditionalFormatting sqref="G36:I36 K36 A36:E36">
    <cfRule type="expression" dxfId="3443" priority="2037" stopIfTrue="1">
      <formula>OR($B36&gt;0,$C36&gt;0,$D36&gt;0,$E36&gt;0)</formula>
    </cfRule>
  </conditionalFormatting>
  <conditionalFormatting sqref="J36">
    <cfRule type="expression" dxfId="3442" priority="2036" stopIfTrue="1">
      <formula>OR($B36&gt;0,$C36&gt;0,$D36&gt;0,$E36&gt;0)</formula>
    </cfRule>
  </conditionalFormatting>
  <conditionalFormatting sqref="F36">
    <cfRule type="expression" dxfId="3441" priority="2038" stopIfTrue="1">
      <formula>AND(OR($B36&gt;0,$C36&gt;0,$D36&gt;0,$E36&gt;0),#REF!=1)</formula>
    </cfRule>
    <cfRule type="expression" dxfId="3440" priority="2039" stopIfTrue="1">
      <formula>AND(OR($B36&gt;0,$C36&gt;0,$D36&gt;0,$E36&gt;0),#REF!=1)</formula>
    </cfRule>
    <cfRule type="expression" dxfId="3439" priority="2040" stopIfTrue="1">
      <formula>OR($B36&gt;0,$C36&gt;0,$D36&gt;0,$E36&gt;0)</formula>
    </cfRule>
  </conditionalFormatting>
  <conditionalFormatting sqref="L36">
    <cfRule type="expression" dxfId="3438" priority="2035" stopIfTrue="1">
      <formula>OR($B36&gt;0,$C36&gt;0,$D36&gt;0,$E36&gt;0)</formula>
    </cfRule>
  </conditionalFormatting>
  <conditionalFormatting sqref="G37:I37 K37 A37:E37">
    <cfRule type="expression" dxfId="3437" priority="2031" stopIfTrue="1">
      <formula>OR($B37&gt;0,$C37&gt;0,$D37&gt;0,$E37&gt;0)</formula>
    </cfRule>
  </conditionalFormatting>
  <conditionalFormatting sqref="J37">
    <cfRule type="expression" dxfId="3436" priority="2030" stopIfTrue="1">
      <formula>OR($B37&gt;0,$C37&gt;0,$D37&gt;0,$E37&gt;0)</formula>
    </cfRule>
  </conditionalFormatting>
  <conditionalFormatting sqref="F37">
    <cfRule type="expression" dxfId="3435" priority="2032" stopIfTrue="1">
      <formula>AND(OR($B37&gt;0,$C37&gt;0,$D37&gt;0,$E37&gt;0),#REF!=1)</formula>
    </cfRule>
    <cfRule type="expression" dxfId="3434" priority="2033" stopIfTrue="1">
      <formula>AND(OR($B37&gt;0,$C37&gt;0,$D37&gt;0,$E37&gt;0),#REF!=1)</formula>
    </cfRule>
    <cfRule type="expression" dxfId="3433" priority="2034" stopIfTrue="1">
      <formula>OR($B37&gt;0,$C37&gt;0,$D37&gt;0,$E37&gt;0)</formula>
    </cfRule>
  </conditionalFormatting>
  <conditionalFormatting sqref="L37">
    <cfRule type="expression" dxfId="3432" priority="2029" stopIfTrue="1">
      <formula>OR($B37&gt;0,$C37&gt;0,$D37&gt;0,$E37&gt;0)</formula>
    </cfRule>
  </conditionalFormatting>
  <conditionalFormatting sqref="G38:I38 K38 A38:E38">
    <cfRule type="expression" dxfId="3431" priority="2025" stopIfTrue="1">
      <formula>OR($B38&gt;0,$C38&gt;0,$D38&gt;0,$E38&gt;0)</formula>
    </cfRule>
  </conditionalFormatting>
  <conditionalFormatting sqref="J38">
    <cfRule type="expression" dxfId="3430" priority="2024" stopIfTrue="1">
      <formula>OR($B38&gt;0,$C38&gt;0,$D38&gt;0,$E38&gt;0)</formula>
    </cfRule>
  </conditionalFormatting>
  <conditionalFormatting sqref="F38">
    <cfRule type="expression" dxfId="3429" priority="2026" stopIfTrue="1">
      <formula>AND(OR($B38&gt;0,$C38&gt;0,$D38&gt;0,$E38&gt;0),#REF!=1)</formula>
    </cfRule>
    <cfRule type="expression" dxfId="3428" priority="2027" stopIfTrue="1">
      <formula>AND(OR($B38&gt;0,$C38&gt;0,$D38&gt;0,$E38&gt;0),#REF!=1)</formula>
    </cfRule>
    <cfRule type="expression" dxfId="3427" priority="2028" stopIfTrue="1">
      <formula>OR($B38&gt;0,$C38&gt;0,$D38&gt;0,$E38&gt;0)</formula>
    </cfRule>
  </conditionalFormatting>
  <conditionalFormatting sqref="L38">
    <cfRule type="expression" dxfId="3426" priority="2023" stopIfTrue="1">
      <formula>OR($B38&gt;0,$C38&gt;0,$D38&gt;0,$E38&gt;0)</formula>
    </cfRule>
  </conditionalFormatting>
  <conditionalFormatting sqref="G39:I39 K39 A39:E39">
    <cfRule type="expression" dxfId="3425" priority="2019" stopIfTrue="1">
      <formula>OR($B39&gt;0,$C39&gt;0,$D39&gt;0,$E39&gt;0)</formula>
    </cfRule>
  </conditionalFormatting>
  <conditionalFormatting sqref="J39">
    <cfRule type="expression" dxfId="3424" priority="2018" stopIfTrue="1">
      <formula>OR($B39&gt;0,$C39&gt;0,$D39&gt;0,$E39&gt;0)</formula>
    </cfRule>
  </conditionalFormatting>
  <conditionalFormatting sqref="F39">
    <cfRule type="expression" dxfId="3423" priority="2020" stopIfTrue="1">
      <formula>AND(OR($B39&gt;0,$C39&gt;0,$D39&gt;0,$E39&gt;0),#REF!=1)</formula>
    </cfRule>
    <cfRule type="expression" dxfId="3422" priority="2021" stopIfTrue="1">
      <formula>AND(OR($B39&gt;0,$C39&gt;0,$D39&gt;0,$E39&gt;0),#REF!=1)</formula>
    </cfRule>
    <cfRule type="expression" dxfId="3421" priority="2022" stopIfTrue="1">
      <formula>OR($B39&gt;0,$C39&gt;0,$D39&gt;0,$E39&gt;0)</formula>
    </cfRule>
  </conditionalFormatting>
  <conditionalFormatting sqref="L39">
    <cfRule type="expression" dxfId="3420" priority="2017" stopIfTrue="1">
      <formula>OR($B39&gt;0,$C39&gt;0,$D39&gt;0,$E39&gt;0)</formula>
    </cfRule>
  </conditionalFormatting>
  <conditionalFormatting sqref="G40:I40 K40 A40:E40">
    <cfRule type="expression" dxfId="3419" priority="2013" stopIfTrue="1">
      <formula>OR($B40&gt;0,$C40&gt;0,$D40&gt;0,$E40&gt;0)</formula>
    </cfRule>
  </conditionalFormatting>
  <conditionalFormatting sqref="J40">
    <cfRule type="expression" dxfId="3418" priority="2012" stopIfTrue="1">
      <formula>OR($B40&gt;0,$C40&gt;0,$D40&gt;0,$E40&gt;0)</formula>
    </cfRule>
  </conditionalFormatting>
  <conditionalFormatting sqref="F40">
    <cfRule type="expression" dxfId="3417" priority="2014" stopIfTrue="1">
      <formula>AND(OR($B40&gt;0,$C40&gt;0,$D40&gt;0,$E40&gt;0),#REF!=1)</formula>
    </cfRule>
    <cfRule type="expression" dxfId="3416" priority="2015" stopIfTrue="1">
      <formula>AND(OR($B40&gt;0,$C40&gt;0,$D40&gt;0,$E40&gt;0),#REF!=1)</formula>
    </cfRule>
    <cfRule type="expression" dxfId="3415" priority="2016" stopIfTrue="1">
      <formula>OR($B40&gt;0,$C40&gt;0,$D40&gt;0,$E40&gt;0)</formula>
    </cfRule>
  </conditionalFormatting>
  <conditionalFormatting sqref="L40">
    <cfRule type="expression" dxfId="3414" priority="2011" stopIfTrue="1">
      <formula>OR($B40&gt;0,$C40&gt;0,$D40&gt;0,$E40&gt;0)</formula>
    </cfRule>
  </conditionalFormatting>
  <conditionalFormatting sqref="G41:I41 K41 A41:E41">
    <cfRule type="expression" dxfId="3413" priority="2007" stopIfTrue="1">
      <formula>OR($B41&gt;0,$C41&gt;0,$D41&gt;0,$E41&gt;0)</formula>
    </cfRule>
  </conditionalFormatting>
  <conditionalFormatting sqref="J41">
    <cfRule type="expression" dxfId="3412" priority="2006" stopIfTrue="1">
      <formula>OR($B41&gt;0,$C41&gt;0,$D41&gt;0,$E41&gt;0)</formula>
    </cfRule>
  </conditionalFormatting>
  <conditionalFormatting sqref="F41">
    <cfRule type="expression" dxfId="3411" priority="2008" stopIfTrue="1">
      <formula>AND(OR($B41&gt;0,$C41&gt;0,$D41&gt;0,$E41&gt;0),#REF!=1)</formula>
    </cfRule>
    <cfRule type="expression" dxfId="3410" priority="2009" stopIfTrue="1">
      <formula>AND(OR($B41&gt;0,$C41&gt;0,$D41&gt;0,$E41&gt;0),#REF!=1)</formula>
    </cfRule>
    <cfRule type="expression" dxfId="3409" priority="2010" stopIfTrue="1">
      <formula>OR($B41&gt;0,$C41&gt;0,$D41&gt;0,$E41&gt;0)</formula>
    </cfRule>
  </conditionalFormatting>
  <conditionalFormatting sqref="L41">
    <cfRule type="expression" dxfId="3408" priority="2005" stopIfTrue="1">
      <formula>OR($B41&gt;0,$C41&gt;0,$D41&gt;0,$E41&gt;0)</formula>
    </cfRule>
  </conditionalFormatting>
  <conditionalFormatting sqref="G42:I42 K42 A42:E42">
    <cfRule type="expression" dxfId="3407" priority="2001" stopIfTrue="1">
      <formula>OR($B42&gt;0,$C42&gt;0,$D42&gt;0,$E42&gt;0)</formula>
    </cfRule>
  </conditionalFormatting>
  <conditionalFormatting sqref="J42">
    <cfRule type="expression" dxfId="3406" priority="2000" stopIfTrue="1">
      <formula>OR($B42&gt;0,$C42&gt;0,$D42&gt;0,$E42&gt;0)</formula>
    </cfRule>
  </conditionalFormatting>
  <conditionalFormatting sqref="F42">
    <cfRule type="expression" dxfId="3405" priority="2002" stopIfTrue="1">
      <formula>AND(OR($B42&gt;0,$C42&gt;0,$D42&gt;0,$E42&gt;0),#REF!=1)</formula>
    </cfRule>
    <cfRule type="expression" dxfId="3404" priority="2003" stopIfTrue="1">
      <formula>AND(OR($B42&gt;0,$C42&gt;0,$D42&gt;0,$E42&gt;0),#REF!=1)</formula>
    </cfRule>
    <cfRule type="expression" dxfId="3403" priority="2004" stopIfTrue="1">
      <formula>OR($B42&gt;0,$C42&gt;0,$D42&gt;0,$E42&gt;0)</formula>
    </cfRule>
  </conditionalFormatting>
  <conditionalFormatting sqref="L42">
    <cfRule type="expression" dxfId="3402" priority="1999" stopIfTrue="1">
      <formula>OR($B42&gt;0,$C42&gt;0,$D42&gt;0,$E42&gt;0)</formula>
    </cfRule>
  </conditionalFormatting>
  <conditionalFormatting sqref="G43:I43 K43 A43:E43">
    <cfRule type="expression" dxfId="3401" priority="1995" stopIfTrue="1">
      <formula>OR($B43&gt;0,$C43&gt;0,$D43&gt;0,$E43&gt;0)</formula>
    </cfRule>
  </conditionalFormatting>
  <conditionalFormatting sqref="J43">
    <cfRule type="expression" dxfId="3400" priority="1994" stopIfTrue="1">
      <formula>OR($B43&gt;0,$C43&gt;0,$D43&gt;0,$E43&gt;0)</formula>
    </cfRule>
  </conditionalFormatting>
  <conditionalFormatting sqref="F43">
    <cfRule type="expression" dxfId="3399" priority="1996" stopIfTrue="1">
      <formula>AND(OR($B43&gt;0,$C43&gt;0,$D43&gt;0,$E43&gt;0),#REF!=1)</formula>
    </cfRule>
    <cfRule type="expression" dxfId="3398" priority="1997" stopIfTrue="1">
      <formula>AND(OR($B43&gt;0,$C43&gt;0,$D43&gt;0,$E43&gt;0),#REF!=1)</formula>
    </cfRule>
    <cfRule type="expression" dxfId="3397" priority="1998" stopIfTrue="1">
      <formula>OR($B43&gt;0,$C43&gt;0,$D43&gt;0,$E43&gt;0)</formula>
    </cfRule>
  </conditionalFormatting>
  <conditionalFormatting sqref="L43">
    <cfRule type="expression" dxfId="3396" priority="1993" stopIfTrue="1">
      <formula>OR($B43&gt;0,$C43&gt;0,$D43&gt;0,$E43&gt;0)</formula>
    </cfRule>
  </conditionalFormatting>
  <conditionalFormatting sqref="G44:I44 K44 A44:E44">
    <cfRule type="expression" dxfId="3395" priority="1989" stopIfTrue="1">
      <formula>OR($B44&gt;0,$C44&gt;0,$D44&gt;0,$E44&gt;0)</formula>
    </cfRule>
  </conditionalFormatting>
  <conditionalFormatting sqref="J44">
    <cfRule type="expression" dxfId="3394" priority="1988" stopIfTrue="1">
      <formula>OR($B44&gt;0,$C44&gt;0,$D44&gt;0,$E44&gt;0)</formula>
    </cfRule>
  </conditionalFormatting>
  <conditionalFormatting sqref="F44">
    <cfRule type="expression" dxfId="3393" priority="1990" stopIfTrue="1">
      <formula>AND(OR($B44&gt;0,$C44&gt;0,$D44&gt;0,$E44&gt;0),#REF!=1)</formula>
    </cfRule>
    <cfRule type="expression" dxfId="3392" priority="1991" stopIfTrue="1">
      <formula>AND(OR($B44&gt;0,$C44&gt;0,$D44&gt;0,$E44&gt;0),#REF!=1)</formula>
    </cfRule>
    <cfRule type="expression" dxfId="3391" priority="1992" stopIfTrue="1">
      <formula>OR($B44&gt;0,$C44&gt;0,$D44&gt;0,$E44&gt;0)</formula>
    </cfRule>
  </conditionalFormatting>
  <conditionalFormatting sqref="L44">
    <cfRule type="expression" dxfId="3390" priority="1987" stopIfTrue="1">
      <formula>OR($B44&gt;0,$C44&gt;0,$D44&gt;0,$E44&gt;0)</formula>
    </cfRule>
  </conditionalFormatting>
  <conditionalFormatting sqref="G45:I45 K45 A45:E45">
    <cfRule type="expression" dxfId="3389" priority="1983" stopIfTrue="1">
      <formula>OR($B45&gt;0,$C45&gt;0,$D45&gt;0,$E45&gt;0)</formula>
    </cfRule>
  </conditionalFormatting>
  <conditionalFormatting sqref="J45">
    <cfRule type="expression" dxfId="3388" priority="1982" stopIfTrue="1">
      <formula>OR($B45&gt;0,$C45&gt;0,$D45&gt;0,$E45&gt;0)</formula>
    </cfRule>
  </conditionalFormatting>
  <conditionalFormatting sqref="F45">
    <cfRule type="expression" dxfId="3387" priority="1984" stopIfTrue="1">
      <formula>AND(OR($B45&gt;0,$C45&gt;0,$D45&gt;0,$E45&gt;0),#REF!=1)</formula>
    </cfRule>
    <cfRule type="expression" dxfId="3386" priority="1985" stopIfTrue="1">
      <formula>AND(OR($B45&gt;0,$C45&gt;0,$D45&gt;0,$E45&gt;0),#REF!=1)</formula>
    </cfRule>
    <cfRule type="expression" dxfId="3385" priority="1986" stopIfTrue="1">
      <formula>OR($B45&gt;0,$C45&gt;0,$D45&gt;0,$E45&gt;0)</formula>
    </cfRule>
  </conditionalFormatting>
  <conditionalFormatting sqref="L45">
    <cfRule type="expression" dxfId="3384" priority="1981" stopIfTrue="1">
      <formula>OR($B45&gt;0,$C45&gt;0,$D45&gt;0,$E45&gt;0)</formula>
    </cfRule>
  </conditionalFormatting>
  <conditionalFormatting sqref="G46:I46 K46 A46:E46">
    <cfRule type="expression" dxfId="3383" priority="1977" stopIfTrue="1">
      <formula>OR($B46&gt;0,$C46&gt;0,$D46&gt;0,$E46&gt;0)</formula>
    </cfRule>
  </conditionalFormatting>
  <conditionalFormatting sqref="J46">
    <cfRule type="expression" dxfId="3382" priority="1976" stopIfTrue="1">
      <formula>OR($B46&gt;0,$C46&gt;0,$D46&gt;0,$E46&gt;0)</formula>
    </cfRule>
  </conditionalFormatting>
  <conditionalFormatting sqref="F46">
    <cfRule type="expression" dxfId="3381" priority="1978" stopIfTrue="1">
      <formula>AND(OR($B46&gt;0,$C46&gt;0,$D46&gt;0,$E46&gt;0),#REF!=1)</formula>
    </cfRule>
    <cfRule type="expression" dxfId="3380" priority="1979" stopIfTrue="1">
      <formula>AND(OR($B46&gt;0,$C46&gt;0,$D46&gt;0,$E46&gt;0),#REF!=1)</formula>
    </cfRule>
    <cfRule type="expression" dxfId="3379" priority="1980" stopIfTrue="1">
      <formula>OR($B46&gt;0,$C46&gt;0,$D46&gt;0,$E46&gt;0)</formula>
    </cfRule>
  </conditionalFormatting>
  <conditionalFormatting sqref="L46">
    <cfRule type="expression" dxfId="3378" priority="1975" stopIfTrue="1">
      <formula>OR($B46&gt;0,$C46&gt;0,$D46&gt;0,$E46&gt;0)</formula>
    </cfRule>
  </conditionalFormatting>
  <conditionalFormatting sqref="G47:I47 K47 A47:E47">
    <cfRule type="expression" dxfId="3377" priority="1971" stopIfTrue="1">
      <formula>OR($B47&gt;0,$C47&gt;0,$D47&gt;0,$E47&gt;0)</formula>
    </cfRule>
  </conditionalFormatting>
  <conditionalFormatting sqref="J47">
    <cfRule type="expression" dxfId="3376" priority="1970" stopIfTrue="1">
      <formula>OR($B47&gt;0,$C47&gt;0,$D47&gt;0,$E47&gt;0)</formula>
    </cfRule>
  </conditionalFormatting>
  <conditionalFormatting sqref="F47">
    <cfRule type="expression" dxfId="3375" priority="1972" stopIfTrue="1">
      <formula>AND(OR($B47&gt;0,$C47&gt;0,$D47&gt;0,$E47&gt;0),#REF!=1)</formula>
    </cfRule>
    <cfRule type="expression" dxfId="3374" priority="1973" stopIfTrue="1">
      <formula>AND(OR($B47&gt;0,$C47&gt;0,$D47&gt;0,$E47&gt;0),#REF!=1)</formula>
    </cfRule>
    <cfRule type="expression" dxfId="3373" priority="1974" stopIfTrue="1">
      <formula>OR($B47&gt;0,$C47&gt;0,$D47&gt;0,$E47&gt;0)</formula>
    </cfRule>
  </conditionalFormatting>
  <conditionalFormatting sqref="L47">
    <cfRule type="expression" dxfId="3372" priority="1969" stopIfTrue="1">
      <formula>OR($B47&gt;0,$C47&gt;0,$D47&gt;0,$E47&gt;0)</formula>
    </cfRule>
  </conditionalFormatting>
  <conditionalFormatting sqref="G48:I48 K48 A48:E48">
    <cfRule type="expression" dxfId="3371" priority="1965" stopIfTrue="1">
      <formula>OR($B48&gt;0,$C48&gt;0,$D48&gt;0,$E48&gt;0)</formula>
    </cfRule>
  </conditionalFormatting>
  <conditionalFormatting sqref="J48">
    <cfRule type="expression" dxfId="3370" priority="1964" stopIfTrue="1">
      <formula>OR($B48&gt;0,$C48&gt;0,$D48&gt;0,$E48&gt;0)</formula>
    </cfRule>
  </conditionalFormatting>
  <conditionalFormatting sqref="F48">
    <cfRule type="expression" dxfId="3369" priority="1966" stopIfTrue="1">
      <formula>AND(OR($B48&gt;0,$C48&gt;0,$D48&gt;0,$E48&gt;0),#REF!=1)</formula>
    </cfRule>
    <cfRule type="expression" dxfId="3368" priority="1967" stopIfTrue="1">
      <formula>AND(OR($B48&gt;0,$C48&gt;0,$D48&gt;0,$E48&gt;0),#REF!=1)</formula>
    </cfRule>
    <cfRule type="expression" dxfId="3367" priority="1968" stopIfTrue="1">
      <formula>OR($B48&gt;0,$C48&gt;0,$D48&gt;0,$E48&gt;0)</formula>
    </cfRule>
  </conditionalFormatting>
  <conditionalFormatting sqref="L48">
    <cfRule type="expression" dxfId="3366" priority="1963" stopIfTrue="1">
      <formula>OR($B48&gt;0,$C48&gt;0,$D48&gt;0,$E48&gt;0)</formula>
    </cfRule>
  </conditionalFormatting>
  <conditionalFormatting sqref="G49:I49 K49 A49:E49">
    <cfRule type="expression" dxfId="3365" priority="1959" stopIfTrue="1">
      <formula>OR($B49&gt;0,$C49&gt;0,$D49&gt;0,$E49&gt;0)</formula>
    </cfRule>
  </conditionalFormatting>
  <conditionalFormatting sqref="J49">
    <cfRule type="expression" dxfId="3364" priority="1958" stopIfTrue="1">
      <formula>OR($B49&gt;0,$C49&gt;0,$D49&gt;0,$E49&gt;0)</formula>
    </cfRule>
  </conditionalFormatting>
  <conditionalFormatting sqref="F49">
    <cfRule type="expression" dxfId="3363" priority="1960" stopIfTrue="1">
      <formula>AND(OR($B49&gt;0,$C49&gt;0,$D49&gt;0,$E49&gt;0),#REF!=1)</formula>
    </cfRule>
    <cfRule type="expression" dxfId="3362" priority="1961" stopIfTrue="1">
      <formula>AND(OR($B49&gt;0,$C49&gt;0,$D49&gt;0,$E49&gt;0),#REF!=1)</formula>
    </cfRule>
    <cfRule type="expression" dxfId="3361" priority="1962" stopIfTrue="1">
      <formula>OR($B49&gt;0,$C49&gt;0,$D49&gt;0,$E49&gt;0)</formula>
    </cfRule>
  </conditionalFormatting>
  <conditionalFormatting sqref="L49">
    <cfRule type="expression" dxfId="3360" priority="1957" stopIfTrue="1">
      <formula>OR($B49&gt;0,$C49&gt;0,$D49&gt;0,$E49&gt;0)</formula>
    </cfRule>
  </conditionalFormatting>
  <conditionalFormatting sqref="G50:I50 K50 A50:E50">
    <cfRule type="expression" dxfId="3359" priority="1953" stopIfTrue="1">
      <formula>OR($B50&gt;0,$C50&gt;0,$D50&gt;0,$E50&gt;0)</formula>
    </cfRule>
  </conditionalFormatting>
  <conditionalFormatting sqref="J50">
    <cfRule type="expression" dxfId="3358" priority="1952" stopIfTrue="1">
      <formula>OR($B50&gt;0,$C50&gt;0,$D50&gt;0,$E50&gt;0)</formula>
    </cfRule>
  </conditionalFormatting>
  <conditionalFormatting sqref="F50">
    <cfRule type="expression" dxfId="3357" priority="1954" stopIfTrue="1">
      <formula>AND(OR($B50&gt;0,$C50&gt;0,$D50&gt;0,$E50&gt;0),#REF!=1)</formula>
    </cfRule>
    <cfRule type="expression" dxfId="3356" priority="1955" stopIfTrue="1">
      <formula>AND(OR($B50&gt;0,$C50&gt;0,$D50&gt;0,$E50&gt;0),#REF!=1)</formula>
    </cfRule>
    <cfRule type="expression" dxfId="3355" priority="1956" stopIfTrue="1">
      <formula>OR($B50&gt;0,$C50&gt;0,$D50&gt;0,$E50&gt;0)</formula>
    </cfRule>
  </conditionalFormatting>
  <conditionalFormatting sqref="L50">
    <cfRule type="expression" dxfId="3354" priority="1951" stopIfTrue="1">
      <formula>OR($B50&gt;0,$C50&gt;0,$D50&gt;0,$E50&gt;0)</formula>
    </cfRule>
  </conditionalFormatting>
  <conditionalFormatting sqref="G51:I51 K51 A51:E51">
    <cfRule type="expression" dxfId="3353" priority="1947" stopIfTrue="1">
      <formula>OR($B51&gt;0,$C51&gt;0,$D51&gt;0,$E51&gt;0)</formula>
    </cfRule>
  </conditionalFormatting>
  <conditionalFormatting sqref="J51">
    <cfRule type="expression" dxfId="3352" priority="1946" stopIfTrue="1">
      <formula>OR($B51&gt;0,$C51&gt;0,$D51&gt;0,$E51&gt;0)</formula>
    </cfRule>
  </conditionalFormatting>
  <conditionalFormatting sqref="F51">
    <cfRule type="expression" dxfId="3351" priority="1948" stopIfTrue="1">
      <formula>AND(OR($B51&gt;0,$C51&gt;0,$D51&gt;0,$E51&gt;0),#REF!=1)</formula>
    </cfRule>
    <cfRule type="expression" dxfId="3350" priority="1949" stopIfTrue="1">
      <formula>AND(OR($B51&gt;0,$C51&gt;0,$D51&gt;0,$E51&gt;0),#REF!=1)</formula>
    </cfRule>
    <cfRule type="expression" dxfId="3349" priority="1950" stopIfTrue="1">
      <formula>OR($B51&gt;0,$C51&gt;0,$D51&gt;0,$E51&gt;0)</formula>
    </cfRule>
  </conditionalFormatting>
  <conditionalFormatting sqref="L51">
    <cfRule type="expression" dxfId="3348" priority="1945" stopIfTrue="1">
      <formula>OR($B51&gt;0,$C51&gt;0,$D51&gt;0,$E51&gt;0)</formula>
    </cfRule>
  </conditionalFormatting>
  <conditionalFormatting sqref="G52:I52 K52 A52:E52">
    <cfRule type="expression" dxfId="3347" priority="1941" stopIfTrue="1">
      <formula>OR($B52&gt;0,$C52&gt;0,$D52&gt;0,$E52&gt;0)</formula>
    </cfRule>
  </conditionalFormatting>
  <conditionalFormatting sqref="J52">
    <cfRule type="expression" dxfId="3346" priority="1940" stopIfTrue="1">
      <formula>OR($B52&gt;0,$C52&gt;0,$D52&gt;0,$E52&gt;0)</formula>
    </cfRule>
  </conditionalFormatting>
  <conditionalFormatting sqref="F52">
    <cfRule type="expression" dxfId="3345" priority="1942" stopIfTrue="1">
      <formula>AND(OR($B52&gt;0,$C52&gt;0,$D52&gt;0,$E52&gt;0),#REF!=1)</formula>
    </cfRule>
    <cfRule type="expression" dxfId="3344" priority="1943" stopIfTrue="1">
      <formula>AND(OR($B52&gt;0,$C52&gt;0,$D52&gt;0,$E52&gt;0),#REF!=1)</formula>
    </cfRule>
    <cfRule type="expression" dxfId="3343" priority="1944" stopIfTrue="1">
      <formula>OR($B52&gt;0,$C52&gt;0,$D52&gt;0,$E52&gt;0)</formula>
    </cfRule>
  </conditionalFormatting>
  <conditionalFormatting sqref="L52">
    <cfRule type="expression" dxfId="3342" priority="1939" stopIfTrue="1">
      <formula>OR($B52&gt;0,$C52&gt;0,$D52&gt;0,$E52&gt;0)</formula>
    </cfRule>
  </conditionalFormatting>
  <conditionalFormatting sqref="G53:I53 K53 A53:E53">
    <cfRule type="expression" dxfId="3341" priority="1935" stopIfTrue="1">
      <formula>OR($B53&gt;0,$C53&gt;0,$D53&gt;0,$E53&gt;0)</formula>
    </cfRule>
  </conditionalFormatting>
  <conditionalFormatting sqref="J53">
    <cfRule type="expression" dxfId="3340" priority="1934" stopIfTrue="1">
      <formula>OR($B53&gt;0,$C53&gt;0,$D53&gt;0,$E53&gt;0)</formula>
    </cfRule>
  </conditionalFormatting>
  <conditionalFormatting sqref="F53">
    <cfRule type="expression" dxfId="3339" priority="1936" stopIfTrue="1">
      <formula>AND(OR($B53&gt;0,$C53&gt;0,$D53&gt;0,$E53&gt;0),#REF!=1)</formula>
    </cfRule>
    <cfRule type="expression" dxfId="3338" priority="1937" stopIfTrue="1">
      <formula>AND(OR($B53&gt;0,$C53&gt;0,$D53&gt;0,$E53&gt;0),#REF!=1)</formula>
    </cfRule>
    <cfRule type="expression" dxfId="3337" priority="1938" stopIfTrue="1">
      <formula>OR($B53&gt;0,$C53&gt;0,$D53&gt;0,$E53&gt;0)</formula>
    </cfRule>
  </conditionalFormatting>
  <conditionalFormatting sqref="L53">
    <cfRule type="expression" dxfId="3336" priority="1933" stopIfTrue="1">
      <formula>OR($B53&gt;0,$C53&gt;0,$D53&gt;0,$E53&gt;0)</formula>
    </cfRule>
  </conditionalFormatting>
  <conditionalFormatting sqref="G54:I54 K54 A54:E54">
    <cfRule type="expression" dxfId="3335" priority="1929" stopIfTrue="1">
      <formula>OR($B54&gt;0,$C54&gt;0,$D54&gt;0,$E54&gt;0)</formula>
    </cfRule>
  </conditionalFormatting>
  <conditionalFormatting sqref="J54">
    <cfRule type="expression" dxfId="3334" priority="1928" stopIfTrue="1">
      <formula>OR($B54&gt;0,$C54&gt;0,$D54&gt;0,$E54&gt;0)</formula>
    </cfRule>
  </conditionalFormatting>
  <conditionalFormatting sqref="F54">
    <cfRule type="expression" dxfId="3333" priority="1930" stopIfTrue="1">
      <formula>AND(OR($B54&gt;0,$C54&gt;0,$D54&gt;0,$E54&gt;0),#REF!=1)</formula>
    </cfRule>
    <cfRule type="expression" dxfId="3332" priority="1931" stopIfTrue="1">
      <formula>AND(OR($B54&gt;0,$C54&gt;0,$D54&gt;0,$E54&gt;0),#REF!=1)</formula>
    </cfRule>
    <cfRule type="expression" dxfId="3331" priority="1932" stopIfTrue="1">
      <formula>OR($B54&gt;0,$C54&gt;0,$D54&gt;0,$E54&gt;0)</formula>
    </cfRule>
  </conditionalFormatting>
  <conditionalFormatting sqref="L54">
    <cfRule type="expression" dxfId="3330" priority="1927" stopIfTrue="1">
      <formula>OR($B54&gt;0,$C54&gt;0,$D54&gt;0,$E54&gt;0)</formula>
    </cfRule>
  </conditionalFormatting>
  <conditionalFormatting sqref="G55:I55 K55 A55:E55">
    <cfRule type="expression" dxfId="3329" priority="1923" stopIfTrue="1">
      <formula>OR($B55&gt;0,$C55&gt;0,$D55&gt;0,$E55&gt;0)</formula>
    </cfRule>
  </conditionalFormatting>
  <conditionalFormatting sqref="J55">
    <cfRule type="expression" dxfId="3328" priority="1922" stopIfTrue="1">
      <formula>OR($B55&gt;0,$C55&gt;0,$D55&gt;0,$E55&gt;0)</formula>
    </cfRule>
  </conditionalFormatting>
  <conditionalFormatting sqref="F55">
    <cfRule type="expression" dxfId="3327" priority="1924" stopIfTrue="1">
      <formula>AND(OR($B55&gt;0,$C55&gt;0,$D55&gt;0,$E55&gt;0),#REF!=1)</formula>
    </cfRule>
    <cfRule type="expression" dxfId="3326" priority="1925" stopIfTrue="1">
      <formula>AND(OR($B55&gt;0,$C55&gt;0,$D55&gt;0,$E55&gt;0),#REF!=1)</formula>
    </cfRule>
    <cfRule type="expression" dxfId="3325" priority="1926" stopIfTrue="1">
      <formula>OR($B55&gt;0,$C55&gt;0,$D55&gt;0,$E55&gt;0)</formula>
    </cfRule>
  </conditionalFormatting>
  <conditionalFormatting sqref="L55">
    <cfRule type="expression" dxfId="3324" priority="1921" stopIfTrue="1">
      <formula>OR($B55&gt;0,$C55&gt;0,$D55&gt;0,$E55&gt;0)</formula>
    </cfRule>
  </conditionalFormatting>
  <conditionalFormatting sqref="G56:I56 K56 A56:E56">
    <cfRule type="expression" dxfId="3323" priority="1917" stopIfTrue="1">
      <formula>OR($B56&gt;0,$C56&gt;0,$D56&gt;0,$E56&gt;0)</formula>
    </cfRule>
  </conditionalFormatting>
  <conditionalFormatting sqref="J56">
    <cfRule type="expression" dxfId="3322" priority="1916" stopIfTrue="1">
      <formula>OR($B56&gt;0,$C56&gt;0,$D56&gt;0,$E56&gt;0)</formula>
    </cfRule>
  </conditionalFormatting>
  <conditionalFormatting sqref="F56">
    <cfRule type="expression" dxfId="3321" priority="1918" stopIfTrue="1">
      <formula>AND(OR($B56&gt;0,$C56&gt;0,$D56&gt;0,$E56&gt;0),#REF!=1)</formula>
    </cfRule>
    <cfRule type="expression" dxfId="3320" priority="1919" stopIfTrue="1">
      <formula>AND(OR($B56&gt;0,$C56&gt;0,$D56&gt;0,$E56&gt;0),#REF!=1)</formula>
    </cfRule>
    <cfRule type="expression" dxfId="3319" priority="1920" stopIfTrue="1">
      <formula>OR($B56&gt;0,$C56&gt;0,$D56&gt;0,$E56&gt;0)</formula>
    </cfRule>
  </conditionalFormatting>
  <conditionalFormatting sqref="L56">
    <cfRule type="expression" dxfId="3318" priority="1915" stopIfTrue="1">
      <formula>OR($B56&gt;0,$C56&gt;0,$D56&gt;0,$E56&gt;0)</formula>
    </cfRule>
  </conditionalFormatting>
  <conditionalFormatting sqref="G57:I57 K57 A57:E57">
    <cfRule type="expression" dxfId="3317" priority="1911" stopIfTrue="1">
      <formula>OR($B57&gt;0,$C57&gt;0,$D57&gt;0,$E57&gt;0)</formula>
    </cfRule>
  </conditionalFormatting>
  <conditionalFormatting sqref="J57">
    <cfRule type="expression" dxfId="3316" priority="1910" stopIfTrue="1">
      <formula>OR($B57&gt;0,$C57&gt;0,$D57&gt;0,$E57&gt;0)</formula>
    </cfRule>
  </conditionalFormatting>
  <conditionalFormatting sqref="F57">
    <cfRule type="expression" dxfId="3315" priority="1912" stopIfTrue="1">
      <formula>AND(OR($B57&gt;0,$C57&gt;0,$D57&gt;0,$E57&gt;0),#REF!=1)</formula>
    </cfRule>
    <cfRule type="expression" dxfId="3314" priority="1913" stopIfTrue="1">
      <formula>AND(OR($B57&gt;0,$C57&gt;0,$D57&gt;0,$E57&gt;0),#REF!=1)</formula>
    </cfRule>
    <cfRule type="expression" dxfId="3313" priority="1914" stopIfTrue="1">
      <formula>OR($B57&gt;0,$C57&gt;0,$D57&gt;0,$E57&gt;0)</formula>
    </cfRule>
  </conditionalFormatting>
  <conditionalFormatting sqref="L57">
    <cfRule type="expression" dxfId="3312" priority="1909" stopIfTrue="1">
      <formula>OR($B57&gt;0,$C57&gt;0,$D57&gt;0,$E57&gt;0)</formula>
    </cfRule>
  </conditionalFormatting>
  <conditionalFormatting sqref="G58:I58 K58 A58:E58">
    <cfRule type="expression" dxfId="3311" priority="1905" stopIfTrue="1">
      <formula>OR($B58&gt;0,$C58&gt;0,$D58&gt;0,$E58&gt;0)</formula>
    </cfRule>
  </conditionalFormatting>
  <conditionalFormatting sqref="J58">
    <cfRule type="expression" dxfId="3310" priority="1904" stopIfTrue="1">
      <formula>OR($B58&gt;0,$C58&gt;0,$D58&gt;0,$E58&gt;0)</formula>
    </cfRule>
  </conditionalFormatting>
  <conditionalFormatting sqref="F58">
    <cfRule type="expression" dxfId="3309" priority="1906" stopIfTrue="1">
      <formula>AND(OR($B58&gt;0,$C58&gt;0,$D58&gt;0,$E58&gt;0),#REF!=1)</formula>
    </cfRule>
    <cfRule type="expression" dxfId="3308" priority="1907" stopIfTrue="1">
      <formula>AND(OR($B58&gt;0,$C58&gt;0,$D58&gt;0,$E58&gt;0),#REF!=1)</formula>
    </cfRule>
    <cfRule type="expression" dxfId="3307" priority="1908" stopIfTrue="1">
      <formula>OR($B58&gt;0,$C58&gt;0,$D58&gt;0,$E58&gt;0)</formula>
    </cfRule>
  </conditionalFormatting>
  <conditionalFormatting sqref="L58">
    <cfRule type="expression" dxfId="3306" priority="1903" stopIfTrue="1">
      <formula>OR($B58&gt;0,$C58&gt;0,$D58&gt;0,$E58&gt;0)</formula>
    </cfRule>
  </conditionalFormatting>
  <conditionalFormatting sqref="G59:I59 K59 A59:E59">
    <cfRule type="expression" dxfId="3305" priority="1899" stopIfTrue="1">
      <formula>OR($B59&gt;0,$C59&gt;0,$D59&gt;0,$E59&gt;0)</formula>
    </cfRule>
  </conditionalFormatting>
  <conditionalFormatting sqref="J59">
    <cfRule type="expression" dxfId="3304" priority="1898" stopIfTrue="1">
      <formula>OR($B59&gt;0,$C59&gt;0,$D59&gt;0,$E59&gt;0)</formula>
    </cfRule>
  </conditionalFormatting>
  <conditionalFormatting sqref="F59">
    <cfRule type="expression" dxfId="3303" priority="1900" stopIfTrue="1">
      <formula>AND(OR($B59&gt;0,$C59&gt;0,$D59&gt;0,$E59&gt;0),#REF!=1)</formula>
    </cfRule>
    <cfRule type="expression" dxfId="3302" priority="1901" stopIfTrue="1">
      <formula>AND(OR($B59&gt;0,$C59&gt;0,$D59&gt;0,$E59&gt;0),#REF!=1)</formula>
    </cfRule>
    <cfRule type="expression" dxfId="3301" priority="1902" stopIfTrue="1">
      <formula>OR($B59&gt;0,$C59&gt;0,$D59&gt;0,$E59&gt;0)</formula>
    </cfRule>
  </conditionalFormatting>
  <conditionalFormatting sqref="L59">
    <cfRule type="expression" dxfId="3300" priority="1897" stopIfTrue="1">
      <formula>OR($B59&gt;0,$C59&gt;0,$D59&gt;0,$E59&gt;0)</formula>
    </cfRule>
  </conditionalFormatting>
  <conditionalFormatting sqref="G60:I60 K60 A60:E60">
    <cfRule type="expression" dxfId="3299" priority="1893" stopIfTrue="1">
      <formula>OR($B60&gt;0,$C60&gt;0,$D60&gt;0,$E60&gt;0)</formula>
    </cfRule>
  </conditionalFormatting>
  <conditionalFormatting sqref="J60">
    <cfRule type="expression" dxfId="3298" priority="1892" stopIfTrue="1">
      <formula>OR($B60&gt;0,$C60&gt;0,$D60&gt;0,$E60&gt;0)</formula>
    </cfRule>
  </conditionalFormatting>
  <conditionalFormatting sqref="F60">
    <cfRule type="expression" dxfId="3297" priority="1894" stopIfTrue="1">
      <formula>AND(OR($B60&gt;0,$C60&gt;0,$D60&gt;0,$E60&gt;0),#REF!=1)</formula>
    </cfRule>
    <cfRule type="expression" dxfId="3296" priority="1895" stopIfTrue="1">
      <formula>AND(OR($B60&gt;0,$C60&gt;0,$D60&gt;0,$E60&gt;0),#REF!=1)</formula>
    </cfRule>
    <cfRule type="expression" dxfId="3295" priority="1896" stopIfTrue="1">
      <formula>OR($B60&gt;0,$C60&gt;0,$D60&gt;0,$E60&gt;0)</formula>
    </cfRule>
  </conditionalFormatting>
  <conditionalFormatting sqref="L60">
    <cfRule type="expression" dxfId="3294" priority="1891" stopIfTrue="1">
      <formula>OR($B60&gt;0,$C60&gt;0,$D60&gt;0,$E60&gt;0)</formula>
    </cfRule>
  </conditionalFormatting>
  <conditionalFormatting sqref="G61:I61 K61 A61:E61">
    <cfRule type="expression" dxfId="3293" priority="1887" stopIfTrue="1">
      <formula>OR($B61&gt;0,$C61&gt;0,$D61&gt;0,$E61&gt;0)</formula>
    </cfRule>
  </conditionalFormatting>
  <conditionalFormatting sqref="J61">
    <cfRule type="expression" dxfId="3292" priority="1886" stopIfTrue="1">
      <formula>OR($B61&gt;0,$C61&gt;0,$D61&gt;0,$E61&gt;0)</formula>
    </cfRule>
  </conditionalFormatting>
  <conditionalFormatting sqref="F61">
    <cfRule type="expression" dxfId="3291" priority="1888" stopIfTrue="1">
      <formula>AND(OR($B61&gt;0,$C61&gt;0,$D61&gt;0,$E61&gt;0),#REF!=1)</formula>
    </cfRule>
    <cfRule type="expression" dxfId="3290" priority="1889" stopIfTrue="1">
      <formula>AND(OR($B61&gt;0,$C61&gt;0,$D61&gt;0,$E61&gt;0),#REF!=1)</formula>
    </cfRule>
    <cfRule type="expression" dxfId="3289" priority="1890" stopIfTrue="1">
      <formula>OR($B61&gt;0,$C61&gt;0,$D61&gt;0,$E61&gt;0)</formula>
    </cfRule>
  </conditionalFormatting>
  <conditionalFormatting sqref="L61">
    <cfRule type="expression" dxfId="3288" priority="1885" stopIfTrue="1">
      <formula>OR($B61&gt;0,$C61&gt;0,$D61&gt;0,$E61&gt;0)</formula>
    </cfRule>
  </conditionalFormatting>
  <conditionalFormatting sqref="G62:I62 K62 A62:E62">
    <cfRule type="expression" dxfId="3287" priority="1881" stopIfTrue="1">
      <formula>OR($B62&gt;0,$C62&gt;0,$D62&gt;0,$E62&gt;0)</formula>
    </cfRule>
  </conditionalFormatting>
  <conditionalFormatting sqref="J62">
    <cfRule type="expression" dxfId="3286" priority="1880" stopIfTrue="1">
      <formula>OR($B62&gt;0,$C62&gt;0,$D62&gt;0,$E62&gt;0)</formula>
    </cfRule>
  </conditionalFormatting>
  <conditionalFormatting sqref="F62">
    <cfRule type="expression" dxfId="3285" priority="1882" stopIfTrue="1">
      <formula>AND(OR($B62&gt;0,$C62&gt;0,$D62&gt;0,$E62&gt;0),#REF!=1)</formula>
    </cfRule>
    <cfRule type="expression" dxfId="3284" priority="1883" stopIfTrue="1">
      <formula>AND(OR($B62&gt;0,$C62&gt;0,$D62&gt;0,$E62&gt;0),#REF!=1)</formula>
    </cfRule>
    <cfRule type="expression" dxfId="3283" priority="1884" stopIfTrue="1">
      <formula>OR($B62&gt;0,$C62&gt;0,$D62&gt;0,$E62&gt;0)</formula>
    </cfRule>
  </conditionalFormatting>
  <conditionalFormatting sqref="L62">
    <cfRule type="expression" dxfId="3282" priority="1879" stopIfTrue="1">
      <formula>OR($B62&gt;0,$C62&gt;0,$D62&gt;0,$E62&gt;0)</formula>
    </cfRule>
  </conditionalFormatting>
  <conditionalFormatting sqref="G63:I63 K63 A63:E63">
    <cfRule type="expression" dxfId="3281" priority="1875" stopIfTrue="1">
      <formula>OR($B63&gt;0,$C63&gt;0,$D63&gt;0,$E63&gt;0)</formula>
    </cfRule>
  </conditionalFormatting>
  <conditionalFormatting sqref="J63">
    <cfRule type="expression" dxfId="3280" priority="1874" stopIfTrue="1">
      <formula>OR($B63&gt;0,$C63&gt;0,$D63&gt;0,$E63&gt;0)</formula>
    </cfRule>
  </conditionalFormatting>
  <conditionalFormatting sqref="F63">
    <cfRule type="expression" dxfId="3279" priority="1876" stopIfTrue="1">
      <formula>AND(OR($B63&gt;0,$C63&gt;0,$D63&gt;0,$E63&gt;0),#REF!=1)</formula>
    </cfRule>
    <cfRule type="expression" dxfId="3278" priority="1877" stopIfTrue="1">
      <formula>AND(OR($B63&gt;0,$C63&gt;0,$D63&gt;0,$E63&gt;0),#REF!=1)</formula>
    </cfRule>
    <cfRule type="expression" dxfId="3277" priority="1878" stopIfTrue="1">
      <formula>OR($B63&gt;0,$C63&gt;0,$D63&gt;0,$E63&gt;0)</formula>
    </cfRule>
  </conditionalFormatting>
  <conditionalFormatting sqref="L63">
    <cfRule type="expression" dxfId="3276" priority="1873" stopIfTrue="1">
      <formula>OR($B63&gt;0,$C63&gt;0,$D63&gt;0,$E63&gt;0)</formula>
    </cfRule>
  </conditionalFormatting>
  <conditionalFormatting sqref="G64:I64 K64 A64:E64">
    <cfRule type="expression" dxfId="3275" priority="1869" stopIfTrue="1">
      <formula>OR($B64&gt;0,$C64&gt;0,$D64&gt;0,$E64&gt;0)</formula>
    </cfRule>
  </conditionalFormatting>
  <conditionalFormatting sqref="J64">
    <cfRule type="expression" dxfId="3274" priority="1868" stopIfTrue="1">
      <formula>OR($B64&gt;0,$C64&gt;0,$D64&gt;0,$E64&gt;0)</formula>
    </cfRule>
  </conditionalFormatting>
  <conditionalFormatting sqref="F64">
    <cfRule type="expression" dxfId="3273" priority="1870" stopIfTrue="1">
      <formula>AND(OR($B64&gt;0,$C64&gt;0,$D64&gt;0,$E64&gt;0),#REF!=1)</formula>
    </cfRule>
    <cfRule type="expression" dxfId="3272" priority="1871" stopIfTrue="1">
      <formula>AND(OR($B64&gt;0,$C64&gt;0,$D64&gt;0,$E64&gt;0),#REF!=1)</formula>
    </cfRule>
    <cfRule type="expression" dxfId="3271" priority="1872" stopIfTrue="1">
      <formula>OR($B64&gt;0,$C64&gt;0,$D64&gt;0,$E64&gt;0)</formula>
    </cfRule>
  </conditionalFormatting>
  <conditionalFormatting sqref="L64">
    <cfRule type="expression" dxfId="3270" priority="1867" stopIfTrue="1">
      <formula>OR($B64&gt;0,$C64&gt;0,$D64&gt;0,$E64&gt;0)</formula>
    </cfRule>
  </conditionalFormatting>
  <conditionalFormatting sqref="G65:I65 K65 A65:E65">
    <cfRule type="expression" dxfId="3269" priority="1863" stopIfTrue="1">
      <formula>OR($B65&gt;0,$C65&gt;0,$D65&gt;0,$E65&gt;0)</formula>
    </cfRule>
  </conditionalFormatting>
  <conditionalFormatting sqref="J65">
    <cfRule type="expression" dxfId="3268" priority="1862" stopIfTrue="1">
      <formula>OR($B65&gt;0,$C65&gt;0,$D65&gt;0,$E65&gt;0)</formula>
    </cfRule>
  </conditionalFormatting>
  <conditionalFormatting sqref="F65">
    <cfRule type="expression" dxfId="3267" priority="1864" stopIfTrue="1">
      <formula>AND(OR($B65&gt;0,$C65&gt;0,$D65&gt;0,$E65&gt;0),#REF!=1)</formula>
    </cfRule>
    <cfRule type="expression" dxfId="3266" priority="1865" stopIfTrue="1">
      <formula>AND(OR($B65&gt;0,$C65&gt;0,$D65&gt;0,$E65&gt;0),#REF!=1)</formula>
    </cfRule>
    <cfRule type="expression" dxfId="3265" priority="1866" stopIfTrue="1">
      <formula>OR($B65&gt;0,$C65&gt;0,$D65&gt;0,$E65&gt;0)</formula>
    </cfRule>
  </conditionalFormatting>
  <conditionalFormatting sqref="L65">
    <cfRule type="expression" dxfId="3264" priority="1861" stopIfTrue="1">
      <formula>OR($B65&gt;0,$C65&gt;0,$D65&gt;0,$E65&gt;0)</formula>
    </cfRule>
  </conditionalFormatting>
  <conditionalFormatting sqref="G66:I66 K66 A66:E66">
    <cfRule type="expression" dxfId="3263" priority="1857" stopIfTrue="1">
      <formula>OR($B66&gt;0,$C66&gt;0,$D66&gt;0,$E66&gt;0)</formula>
    </cfRule>
  </conditionalFormatting>
  <conditionalFormatting sqref="J66">
    <cfRule type="expression" dxfId="3262" priority="1856" stopIfTrue="1">
      <formula>OR($B66&gt;0,$C66&gt;0,$D66&gt;0,$E66&gt;0)</formula>
    </cfRule>
  </conditionalFormatting>
  <conditionalFormatting sqref="F66">
    <cfRule type="expression" dxfId="3261" priority="1858" stopIfTrue="1">
      <formula>AND(OR($B66&gt;0,$C66&gt;0,$D66&gt;0,$E66&gt;0),#REF!=1)</formula>
    </cfRule>
    <cfRule type="expression" dxfId="3260" priority="1859" stopIfTrue="1">
      <formula>AND(OR($B66&gt;0,$C66&gt;0,$D66&gt;0,$E66&gt;0),#REF!=1)</formula>
    </cfRule>
    <cfRule type="expression" dxfId="3259" priority="1860" stopIfTrue="1">
      <formula>OR($B66&gt;0,$C66&gt;0,$D66&gt;0,$E66&gt;0)</formula>
    </cfRule>
  </conditionalFormatting>
  <conditionalFormatting sqref="L66">
    <cfRule type="expression" dxfId="3258" priority="1855" stopIfTrue="1">
      <formula>OR($B66&gt;0,$C66&gt;0,$D66&gt;0,$E66&gt;0)</formula>
    </cfRule>
  </conditionalFormatting>
  <conditionalFormatting sqref="G67:I67 K67 A67:E67">
    <cfRule type="expression" dxfId="3257" priority="1851" stopIfTrue="1">
      <formula>OR($B67&gt;0,$C67&gt;0,$D67&gt;0,$E67&gt;0)</formula>
    </cfRule>
  </conditionalFormatting>
  <conditionalFormatting sqref="J67">
    <cfRule type="expression" dxfId="3256" priority="1850" stopIfTrue="1">
      <formula>OR($B67&gt;0,$C67&gt;0,$D67&gt;0,$E67&gt;0)</formula>
    </cfRule>
  </conditionalFormatting>
  <conditionalFormatting sqref="F67">
    <cfRule type="expression" dxfId="3255" priority="1852" stopIfTrue="1">
      <formula>AND(OR($B67&gt;0,$C67&gt;0,$D67&gt;0,$E67&gt;0),#REF!=1)</formula>
    </cfRule>
    <cfRule type="expression" dxfId="3254" priority="1853" stopIfTrue="1">
      <formula>AND(OR($B67&gt;0,$C67&gt;0,$D67&gt;0,$E67&gt;0),#REF!=1)</formula>
    </cfRule>
    <cfRule type="expression" dxfId="3253" priority="1854" stopIfTrue="1">
      <formula>OR($B67&gt;0,$C67&gt;0,$D67&gt;0,$E67&gt;0)</formula>
    </cfRule>
  </conditionalFormatting>
  <conditionalFormatting sqref="L67">
    <cfRule type="expression" dxfId="3252" priority="1849" stopIfTrue="1">
      <formula>OR($B67&gt;0,$C67&gt;0,$D67&gt;0,$E67&gt;0)</formula>
    </cfRule>
  </conditionalFormatting>
  <conditionalFormatting sqref="G68:I68 K68 A68:E68">
    <cfRule type="expression" dxfId="3251" priority="1845" stopIfTrue="1">
      <formula>OR($B68&gt;0,$C68&gt;0,$D68&gt;0,$E68&gt;0)</formula>
    </cfRule>
  </conditionalFormatting>
  <conditionalFormatting sqref="J68">
    <cfRule type="expression" dxfId="3250" priority="1844" stopIfTrue="1">
      <formula>OR($B68&gt;0,$C68&gt;0,$D68&gt;0,$E68&gt;0)</formula>
    </cfRule>
  </conditionalFormatting>
  <conditionalFormatting sqref="F68">
    <cfRule type="expression" dxfId="3249" priority="1846" stopIfTrue="1">
      <formula>AND(OR($B68&gt;0,$C68&gt;0,$D68&gt;0,$E68&gt;0),#REF!=1)</formula>
    </cfRule>
    <cfRule type="expression" dxfId="3248" priority="1847" stopIfTrue="1">
      <formula>AND(OR($B68&gt;0,$C68&gt;0,$D68&gt;0,$E68&gt;0),#REF!=1)</formula>
    </cfRule>
    <cfRule type="expression" dxfId="3247" priority="1848" stopIfTrue="1">
      <formula>OR($B68&gt;0,$C68&gt;0,$D68&gt;0,$E68&gt;0)</formula>
    </cfRule>
  </conditionalFormatting>
  <conditionalFormatting sqref="L68">
    <cfRule type="expression" dxfId="3246" priority="1843" stopIfTrue="1">
      <formula>OR($B68&gt;0,$C68&gt;0,$D68&gt;0,$E68&gt;0)</formula>
    </cfRule>
  </conditionalFormatting>
  <conditionalFormatting sqref="G69:I69 K69 A69:E69">
    <cfRule type="expression" dxfId="3245" priority="1839" stopIfTrue="1">
      <formula>OR($B69&gt;0,$C69&gt;0,$D69&gt;0,$E69&gt;0)</formula>
    </cfRule>
  </conditionalFormatting>
  <conditionalFormatting sqref="J69">
    <cfRule type="expression" dxfId="3244" priority="1838" stopIfTrue="1">
      <formula>OR($B69&gt;0,$C69&gt;0,$D69&gt;0,$E69&gt;0)</formula>
    </cfRule>
  </conditionalFormatting>
  <conditionalFormatting sqref="F69">
    <cfRule type="expression" dxfId="3243" priority="1840" stopIfTrue="1">
      <formula>AND(OR($B69&gt;0,$C69&gt;0,$D69&gt;0,$E69&gt;0),#REF!=1)</formula>
    </cfRule>
    <cfRule type="expression" dxfId="3242" priority="1841" stopIfTrue="1">
      <formula>AND(OR($B69&gt;0,$C69&gt;0,$D69&gt;0,$E69&gt;0),#REF!=1)</formula>
    </cfRule>
    <cfRule type="expression" dxfId="3241" priority="1842" stopIfTrue="1">
      <formula>OR($B69&gt;0,$C69&gt;0,$D69&gt;0,$E69&gt;0)</formula>
    </cfRule>
  </conditionalFormatting>
  <conditionalFormatting sqref="L69">
    <cfRule type="expression" dxfId="3240" priority="1837" stopIfTrue="1">
      <formula>OR($B69&gt;0,$C69&gt;0,$D69&gt;0,$E69&gt;0)</formula>
    </cfRule>
  </conditionalFormatting>
  <conditionalFormatting sqref="G70:I70 K70 A70:E70">
    <cfRule type="expression" dxfId="3239" priority="1833" stopIfTrue="1">
      <formula>OR($B70&gt;0,$C70&gt;0,$D70&gt;0,$E70&gt;0)</formula>
    </cfRule>
  </conditionalFormatting>
  <conditionalFormatting sqref="J70">
    <cfRule type="expression" dxfId="3238" priority="1832" stopIfTrue="1">
      <formula>OR($B70&gt;0,$C70&gt;0,$D70&gt;0,$E70&gt;0)</formula>
    </cfRule>
  </conditionalFormatting>
  <conditionalFormatting sqref="F70">
    <cfRule type="expression" dxfId="3237" priority="1834" stopIfTrue="1">
      <formula>AND(OR($B70&gt;0,$C70&gt;0,$D70&gt;0,$E70&gt;0),#REF!=1)</formula>
    </cfRule>
    <cfRule type="expression" dxfId="3236" priority="1835" stopIfTrue="1">
      <formula>AND(OR($B70&gt;0,$C70&gt;0,$D70&gt;0,$E70&gt;0),#REF!=1)</formula>
    </cfRule>
    <cfRule type="expression" dxfId="3235" priority="1836" stopIfTrue="1">
      <formula>OR($B70&gt;0,$C70&gt;0,$D70&gt;0,$E70&gt;0)</formula>
    </cfRule>
  </conditionalFormatting>
  <conditionalFormatting sqref="L70">
    <cfRule type="expression" dxfId="3234" priority="1831" stopIfTrue="1">
      <formula>OR($B70&gt;0,$C70&gt;0,$D70&gt;0,$E70&gt;0)</formula>
    </cfRule>
  </conditionalFormatting>
  <conditionalFormatting sqref="G71:I71 K71 A71:E71">
    <cfRule type="expression" dxfId="3233" priority="1827" stopIfTrue="1">
      <formula>OR($B71&gt;0,$C71&gt;0,$D71&gt;0,$E71&gt;0)</formula>
    </cfRule>
  </conditionalFormatting>
  <conditionalFormatting sqref="J71">
    <cfRule type="expression" dxfId="3232" priority="1826" stopIfTrue="1">
      <formula>OR($B71&gt;0,$C71&gt;0,$D71&gt;0,$E71&gt;0)</formula>
    </cfRule>
  </conditionalFormatting>
  <conditionalFormatting sqref="F71">
    <cfRule type="expression" dxfId="3231" priority="1828" stopIfTrue="1">
      <formula>AND(OR($B71&gt;0,$C71&gt;0,$D71&gt;0,$E71&gt;0),#REF!=1)</formula>
    </cfRule>
    <cfRule type="expression" dxfId="3230" priority="1829" stopIfTrue="1">
      <formula>AND(OR($B71&gt;0,$C71&gt;0,$D71&gt;0,$E71&gt;0),#REF!=1)</formula>
    </cfRule>
    <cfRule type="expression" dxfId="3229" priority="1830" stopIfTrue="1">
      <formula>OR($B71&gt;0,$C71&gt;0,$D71&gt;0,$E71&gt;0)</formula>
    </cfRule>
  </conditionalFormatting>
  <conditionalFormatting sqref="L71">
    <cfRule type="expression" dxfId="3228" priority="1825" stopIfTrue="1">
      <formula>OR($B71&gt;0,$C71&gt;0,$D71&gt;0,$E71&gt;0)</formula>
    </cfRule>
  </conditionalFormatting>
  <conditionalFormatting sqref="G72:I72 K72 A72:E72">
    <cfRule type="expression" dxfId="3227" priority="1821" stopIfTrue="1">
      <formula>OR($B72&gt;0,$C72&gt;0,$D72&gt;0,$E72&gt;0)</formula>
    </cfRule>
  </conditionalFormatting>
  <conditionalFormatting sqref="J72">
    <cfRule type="expression" dxfId="3226" priority="1820" stopIfTrue="1">
      <formula>OR($B72&gt;0,$C72&gt;0,$D72&gt;0,$E72&gt;0)</formula>
    </cfRule>
  </conditionalFormatting>
  <conditionalFormatting sqref="F72">
    <cfRule type="expression" dxfId="3225" priority="1822" stopIfTrue="1">
      <formula>AND(OR($B72&gt;0,$C72&gt;0,$D72&gt;0,$E72&gt;0),#REF!=1)</formula>
    </cfRule>
    <cfRule type="expression" dxfId="3224" priority="1823" stopIfTrue="1">
      <formula>AND(OR($B72&gt;0,$C72&gt;0,$D72&gt;0,$E72&gt;0),#REF!=1)</formula>
    </cfRule>
    <cfRule type="expression" dxfId="3223" priority="1824" stopIfTrue="1">
      <formula>OR($B72&gt;0,$C72&gt;0,$D72&gt;0,$E72&gt;0)</formula>
    </cfRule>
  </conditionalFormatting>
  <conditionalFormatting sqref="L72">
    <cfRule type="expression" dxfId="3222" priority="1819" stopIfTrue="1">
      <formula>OR($B72&gt;0,$C72&gt;0,$D72&gt;0,$E72&gt;0)</formula>
    </cfRule>
  </conditionalFormatting>
  <conditionalFormatting sqref="G73:I73 K73 A73:E73">
    <cfRule type="expression" dxfId="3221" priority="1815" stopIfTrue="1">
      <formula>OR($B73&gt;0,$C73&gt;0,$D73&gt;0,$E73&gt;0)</formula>
    </cfRule>
  </conditionalFormatting>
  <conditionalFormatting sqref="J73">
    <cfRule type="expression" dxfId="3220" priority="1814" stopIfTrue="1">
      <formula>OR($B73&gt;0,$C73&gt;0,$D73&gt;0,$E73&gt;0)</formula>
    </cfRule>
  </conditionalFormatting>
  <conditionalFormatting sqref="F73">
    <cfRule type="expression" dxfId="3219" priority="1816" stopIfTrue="1">
      <formula>AND(OR($B73&gt;0,$C73&gt;0,$D73&gt;0,$E73&gt;0),#REF!=1)</formula>
    </cfRule>
    <cfRule type="expression" dxfId="3218" priority="1817" stopIfTrue="1">
      <formula>AND(OR($B73&gt;0,$C73&gt;0,$D73&gt;0,$E73&gt;0),#REF!=1)</formula>
    </cfRule>
    <cfRule type="expression" dxfId="3217" priority="1818" stopIfTrue="1">
      <formula>OR($B73&gt;0,$C73&gt;0,$D73&gt;0,$E73&gt;0)</formula>
    </cfRule>
  </conditionalFormatting>
  <conditionalFormatting sqref="L73">
    <cfRule type="expression" dxfId="3216" priority="1813" stopIfTrue="1">
      <formula>OR($B73&gt;0,$C73&gt;0,$D73&gt;0,$E73&gt;0)</formula>
    </cfRule>
  </conditionalFormatting>
  <conditionalFormatting sqref="G74:I74 K74 A74:E74">
    <cfRule type="expression" dxfId="3215" priority="1809" stopIfTrue="1">
      <formula>OR($B74&gt;0,$C74&gt;0,$D74&gt;0,$E74&gt;0)</formula>
    </cfRule>
  </conditionalFormatting>
  <conditionalFormatting sqref="J74">
    <cfRule type="expression" dxfId="3214" priority="1808" stopIfTrue="1">
      <formula>OR($B74&gt;0,$C74&gt;0,$D74&gt;0,$E74&gt;0)</formula>
    </cfRule>
  </conditionalFormatting>
  <conditionalFormatting sqref="F74">
    <cfRule type="expression" dxfId="3213" priority="1810" stopIfTrue="1">
      <formula>AND(OR($B74&gt;0,$C74&gt;0,$D74&gt;0,$E74&gt;0),#REF!=1)</formula>
    </cfRule>
    <cfRule type="expression" dxfId="3212" priority="1811" stopIfTrue="1">
      <formula>AND(OR($B74&gt;0,$C74&gt;0,$D74&gt;0,$E74&gt;0),#REF!=1)</formula>
    </cfRule>
    <cfRule type="expression" dxfId="3211" priority="1812" stopIfTrue="1">
      <formula>OR($B74&gt;0,$C74&gt;0,$D74&gt;0,$E74&gt;0)</formula>
    </cfRule>
  </conditionalFormatting>
  <conditionalFormatting sqref="L74">
    <cfRule type="expression" dxfId="3210" priority="1807" stopIfTrue="1">
      <formula>OR($B74&gt;0,$C74&gt;0,$D74&gt;0,$E74&gt;0)</formula>
    </cfRule>
  </conditionalFormatting>
  <conditionalFormatting sqref="G75:I75 K75 A75:E75">
    <cfRule type="expression" dxfId="3209" priority="1803" stopIfTrue="1">
      <formula>OR($B75&gt;0,$C75&gt;0,$D75&gt;0,$E75&gt;0)</formula>
    </cfRule>
  </conditionalFormatting>
  <conditionalFormatting sqref="J75">
    <cfRule type="expression" dxfId="3208" priority="1802" stopIfTrue="1">
      <formula>OR($B75&gt;0,$C75&gt;0,$D75&gt;0,$E75&gt;0)</formula>
    </cfRule>
  </conditionalFormatting>
  <conditionalFormatting sqref="F75">
    <cfRule type="expression" dxfId="3207" priority="1804" stopIfTrue="1">
      <formula>AND(OR($B75&gt;0,$C75&gt;0,$D75&gt;0,$E75&gt;0),#REF!=1)</formula>
    </cfRule>
    <cfRule type="expression" dxfId="3206" priority="1805" stopIfTrue="1">
      <formula>AND(OR($B75&gt;0,$C75&gt;0,$D75&gt;0,$E75&gt;0),#REF!=1)</formula>
    </cfRule>
    <cfRule type="expression" dxfId="3205" priority="1806" stopIfTrue="1">
      <formula>OR($B75&gt;0,$C75&gt;0,$D75&gt;0,$E75&gt;0)</formula>
    </cfRule>
  </conditionalFormatting>
  <conditionalFormatting sqref="L75">
    <cfRule type="expression" dxfId="3204" priority="1801" stopIfTrue="1">
      <formula>OR($B75&gt;0,$C75&gt;0,$D75&gt;0,$E75&gt;0)</formula>
    </cfRule>
  </conditionalFormatting>
  <conditionalFormatting sqref="G76:I76 K76 A76:E76">
    <cfRule type="expression" dxfId="3203" priority="1797" stopIfTrue="1">
      <formula>OR($B76&gt;0,$C76&gt;0,$D76&gt;0,$E76&gt;0)</formula>
    </cfRule>
  </conditionalFormatting>
  <conditionalFormatting sqref="J76">
    <cfRule type="expression" dxfId="3202" priority="1796" stopIfTrue="1">
      <formula>OR($B76&gt;0,$C76&gt;0,$D76&gt;0,$E76&gt;0)</formula>
    </cfRule>
  </conditionalFormatting>
  <conditionalFormatting sqref="F76">
    <cfRule type="expression" dxfId="3201" priority="1798" stopIfTrue="1">
      <formula>AND(OR($B76&gt;0,$C76&gt;0,$D76&gt;0,$E76&gt;0),#REF!=1)</formula>
    </cfRule>
    <cfRule type="expression" dxfId="3200" priority="1799" stopIfTrue="1">
      <formula>AND(OR($B76&gt;0,$C76&gt;0,$D76&gt;0,$E76&gt;0),#REF!=1)</formula>
    </cfRule>
    <cfRule type="expression" dxfId="3199" priority="1800" stopIfTrue="1">
      <formula>OR($B76&gt;0,$C76&gt;0,$D76&gt;0,$E76&gt;0)</formula>
    </cfRule>
  </conditionalFormatting>
  <conditionalFormatting sqref="L76">
    <cfRule type="expression" dxfId="3198" priority="1795" stopIfTrue="1">
      <formula>OR($B76&gt;0,$C76&gt;0,$D76&gt;0,$E76&gt;0)</formula>
    </cfRule>
  </conditionalFormatting>
  <conditionalFormatting sqref="G77:I77 K77 A77:E77">
    <cfRule type="expression" dxfId="3197" priority="1791" stopIfTrue="1">
      <formula>OR($B77&gt;0,$C77&gt;0,$D77&gt;0,$E77&gt;0)</formula>
    </cfRule>
  </conditionalFormatting>
  <conditionalFormatting sqref="J77">
    <cfRule type="expression" dxfId="3196" priority="1790" stopIfTrue="1">
      <formula>OR($B77&gt;0,$C77&gt;0,$D77&gt;0,$E77&gt;0)</formula>
    </cfRule>
  </conditionalFormatting>
  <conditionalFormatting sqref="F77">
    <cfRule type="expression" dxfId="3195" priority="1792" stopIfTrue="1">
      <formula>AND(OR($B77&gt;0,$C77&gt;0,$D77&gt;0,$E77&gt;0),#REF!=1)</formula>
    </cfRule>
    <cfRule type="expression" dxfId="3194" priority="1793" stopIfTrue="1">
      <formula>AND(OR($B77&gt;0,$C77&gt;0,$D77&gt;0,$E77&gt;0),#REF!=1)</formula>
    </cfRule>
    <cfRule type="expression" dxfId="3193" priority="1794" stopIfTrue="1">
      <formula>OR($B77&gt;0,$C77&gt;0,$D77&gt;0,$E77&gt;0)</formula>
    </cfRule>
  </conditionalFormatting>
  <conditionalFormatting sqref="L77">
    <cfRule type="expression" dxfId="3192" priority="1789" stopIfTrue="1">
      <formula>OR($B77&gt;0,$C77&gt;0,$D77&gt;0,$E77&gt;0)</formula>
    </cfRule>
  </conditionalFormatting>
  <conditionalFormatting sqref="G78:I78 K78 A78:E78">
    <cfRule type="expression" dxfId="3191" priority="1785" stopIfTrue="1">
      <formula>OR($B78&gt;0,$C78&gt;0,$D78&gt;0,$E78&gt;0)</formula>
    </cfRule>
  </conditionalFormatting>
  <conditionalFormatting sqref="J78">
    <cfRule type="expression" dxfId="3190" priority="1784" stopIfTrue="1">
      <formula>OR($B78&gt;0,$C78&gt;0,$D78&gt;0,$E78&gt;0)</formula>
    </cfRule>
  </conditionalFormatting>
  <conditionalFormatting sqref="F78">
    <cfRule type="expression" dxfId="3189" priority="1786" stopIfTrue="1">
      <formula>AND(OR($B78&gt;0,$C78&gt;0,$D78&gt;0,$E78&gt;0),#REF!=1)</formula>
    </cfRule>
    <cfRule type="expression" dxfId="3188" priority="1787" stopIfTrue="1">
      <formula>AND(OR($B78&gt;0,$C78&gt;0,$D78&gt;0,$E78&gt;0),#REF!=1)</formula>
    </cfRule>
    <cfRule type="expression" dxfId="3187" priority="1788" stopIfTrue="1">
      <formula>OR($B78&gt;0,$C78&gt;0,$D78&gt;0,$E78&gt;0)</formula>
    </cfRule>
  </conditionalFormatting>
  <conditionalFormatting sqref="L78">
    <cfRule type="expression" dxfId="3186" priority="1783" stopIfTrue="1">
      <formula>OR($B78&gt;0,$C78&gt;0,$D78&gt;0,$E78&gt;0)</formula>
    </cfRule>
  </conditionalFormatting>
  <conditionalFormatting sqref="G79:I79 K79 A79:E79">
    <cfRule type="expression" dxfId="3185" priority="1779" stopIfTrue="1">
      <formula>OR($B79&gt;0,$C79&gt;0,$D79&gt;0,$E79&gt;0)</formula>
    </cfRule>
  </conditionalFormatting>
  <conditionalFormatting sqref="J79">
    <cfRule type="expression" dxfId="3184" priority="1778" stopIfTrue="1">
      <formula>OR($B79&gt;0,$C79&gt;0,$D79&gt;0,$E79&gt;0)</formula>
    </cfRule>
  </conditionalFormatting>
  <conditionalFormatting sqref="F79">
    <cfRule type="expression" dxfId="3183" priority="1780" stopIfTrue="1">
      <formula>AND(OR($B79&gt;0,$C79&gt;0,$D79&gt;0,$E79&gt;0),#REF!=1)</formula>
    </cfRule>
    <cfRule type="expression" dxfId="3182" priority="1781" stopIfTrue="1">
      <formula>AND(OR($B79&gt;0,$C79&gt;0,$D79&gt;0,$E79&gt;0),#REF!=1)</formula>
    </cfRule>
    <cfRule type="expression" dxfId="3181" priority="1782" stopIfTrue="1">
      <formula>OR($B79&gt;0,$C79&gt;0,$D79&gt;0,$E79&gt;0)</formula>
    </cfRule>
  </conditionalFormatting>
  <conditionalFormatting sqref="L79">
    <cfRule type="expression" dxfId="3180" priority="1777" stopIfTrue="1">
      <formula>OR($B79&gt;0,$C79&gt;0,$D79&gt;0,$E79&gt;0)</formula>
    </cfRule>
  </conditionalFormatting>
  <conditionalFormatting sqref="G80:I80 K80 A80:E80">
    <cfRule type="expression" dxfId="3179" priority="1773" stopIfTrue="1">
      <formula>OR($B80&gt;0,$C80&gt;0,$D80&gt;0,$E80&gt;0)</formula>
    </cfRule>
  </conditionalFormatting>
  <conditionalFormatting sqref="J80">
    <cfRule type="expression" dxfId="3178" priority="1772" stopIfTrue="1">
      <formula>OR($B80&gt;0,$C80&gt;0,$D80&gt;0,$E80&gt;0)</formula>
    </cfRule>
  </conditionalFormatting>
  <conditionalFormatting sqref="F80">
    <cfRule type="expression" dxfId="3177" priority="1774" stopIfTrue="1">
      <formula>AND(OR($B80&gt;0,$C80&gt;0,$D80&gt;0,$E80&gt;0),#REF!=1)</formula>
    </cfRule>
    <cfRule type="expression" dxfId="3176" priority="1775" stopIfTrue="1">
      <formula>AND(OR($B80&gt;0,$C80&gt;0,$D80&gt;0,$E80&gt;0),#REF!=1)</formula>
    </cfRule>
    <cfRule type="expression" dxfId="3175" priority="1776" stopIfTrue="1">
      <formula>OR($B80&gt;0,$C80&gt;0,$D80&gt;0,$E80&gt;0)</formula>
    </cfRule>
  </conditionalFormatting>
  <conditionalFormatting sqref="L80">
    <cfRule type="expression" dxfId="3174" priority="1771" stopIfTrue="1">
      <formula>OR($B80&gt;0,$C80&gt;0,$D80&gt;0,$E80&gt;0)</formula>
    </cfRule>
  </conditionalFormatting>
  <conditionalFormatting sqref="G81:I81 K81 A81:E81">
    <cfRule type="expression" dxfId="3173" priority="1767" stopIfTrue="1">
      <formula>OR($B81&gt;0,$C81&gt;0,$D81&gt;0,$E81&gt;0)</formula>
    </cfRule>
  </conditionalFormatting>
  <conditionalFormatting sqref="J81">
    <cfRule type="expression" dxfId="3172" priority="1766" stopIfTrue="1">
      <formula>OR($B81&gt;0,$C81&gt;0,$D81&gt;0,$E81&gt;0)</formula>
    </cfRule>
  </conditionalFormatting>
  <conditionalFormatting sqref="F81">
    <cfRule type="expression" dxfId="3171" priority="1768" stopIfTrue="1">
      <formula>AND(OR($B81&gt;0,$C81&gt;0,$D81&gt;0,$E81&gt;0),#REF!=1)</formula>
    </cfRule>
    <cfRule type="expression" dxfId="3170" priority="1769" stopIfTrue="1">
      <formula>AND(OR($B81&gt;0,$C81&gt;0,$D81&gt;0,$E81&gt;0),#REF!=1)</formula>
    </cfRule>
    <cfRule type="expression" dxfId="3169" priority="1770" stopIfTrue="1">
      <formula>OR($B81&gt;0,$C81&gt;0,$D81&gt;0,$E81&gt;0)</formula>
    </cfRule>
  </conditionalFormatting>
  <conditionalFormatting sqref="L81">
    <cfRule type="expression" dxfId="3168" priority="1765" stopIfTrue="1">
      <formula>OR($B81&gt;0,$C81&gt;0,$D81&gt;0,$E81&gt;0)</formula>
    </cfRule>
  </conditionalFormatting>
  <conditionalFormatting sqref="G82:I82 K82 A82:E82">
    <cfRule type="expression" dxfId="3167" priority="1761" stopIfTrue="1">
      <formula>OR($B82&gt;0,$C82&gt;0,$D82&gt;0,$E82&gt;0)</formula>
    </cfRule>
  </conditionalFormatting>
  <conditionalFormatting sqref="J82">
    <cfRule type="expression" dxfId="3166" priority="1760" stopIfTrue="1">
      <formula>OR($B82&gt;0,$C82&gt;0,$D82&gt;0,$E82&gt;0)</formula>
    </cfRule>
  </conditionalFormatting>
  <conditionalFormatting sqref="F82">
    <cfRule type="expression" dxfId="3165" priority="1762" stopIfTrue="1">
      <formula>AND(OR($B82&gt;0,$C82&gt;0,$D82&gt;0,$E82&gt;0),#REF!=1)</formula>
    </cfRule>
    <cfRule type="expression" dxfId="3164" priority="1763" stopIfTrue="1">
      <formula>AND(OR($B82&gt;0,$C82&gt;0,$D82&gt;0,$E82&gt;0),#REF!=1)</formula>
    </cfRule>
    <cfRule type="expression" dxfId="3163" priority="1764" stopIfTrue="1">
      <formula>OR($B82&gt;0,$C82&gt;0,$D82&gt;0,$E82&gt;0)</formula>
    </cfRule>
  </conditionalFormatting>
  <conditionalFormatting sqref="L82">
    <cfRule type="expression" dxfId="3162" priority="1759" stopIfTrue="1">
      <formula>OR($B82&gt;0,$C82&gt;0,$D82&gt;0,$E82&gt;0)</formula>
    </cfRule>
  </conditionalFormatting>
  <conditionalFormatting sqref="G83:I83 K83 A83:E83">
    <cfRule type="expression" dxfId="3161" priority="1755" stopIfTrue="1">
      <formula>OR($B83&gt;0,$C83&gt;0,$D83&gt;0,$E83&gt;0)</formula>
    </cfRule>
  </conditionalFormatting>
  <conditionalFormatting sqref="J83">
    <cfRule type="expression" dxfId="3160" priority="1754" stopIfTrue="1">
      <formula>OR($B83&gt;0,$C83&gt;0,$D83&gt;0,$E83&gt;0)</formula>
    </cfRule>
  </conditionalFormatting>
  <conditionalFormatting sqref="F83">
    <cfRule type="expression" dxfId="3159" priority="1756" stopIfTrue="1">
      <formula>AND(OR($B83&gt;0,$C83&gt;0,$D83&gt;0,$E83&gt;0),#REF!=1)</formula>
    </cfRule>
    <cfRule type="expression" dxfId="3158" priority="1757" stopIfTrue="1">
      <formula>AND(OR($B83&gt;0,$C83&gt;0,$D83&gt;0,$E83&gt;0),#REF!=1)</formula>
    </cfRule>
    <cfRule type="expression" dxfId="3157" priority="1758" stopIfTrue="1">
      <formula>OR($B83&gt;0,$C83&gt;0,$D83&gt;0,$E83&gt;0)</formula>
    </cfRule>
  </conditionalFormatting>
  <conditionalFormatting sqref="L83">
    <cfRule type="expression" dxfId="3156" priority="1753" stopIfTrue="1">
      <formula>OR($B83&gt;0,$C83&gt;0,$D83&gt;0,$E83&gt;0)</formula>
    </cfRule>
  </conditionalFormatting>
  <conditionalFormatting sqref="G84:I84 K84 A84:E84">
    <cfRule type="expression" dxfId="3155" priority="1749" stopIfTrue="1">
      <formula>OR($B84&gt;0,$C84&gt;0,$D84&gt;0,$E84&gt;0)</formula>
    </cfRule>
  </conditionalFormatting>
  <conditionalFormatting sqref="J84">
    <cfRule type="expression" dxfId="3154" priority="1748" stopIfTrue="1">
      <formula>OR($B84&gt;0,$C84&gt;0,$D84&gt;0,$E84&gt;0)</formula>
    </cfRule>
  </conditionalFormatting>
  <conditionalFormatting sqref="F84">
    <cfRule type="expression" dxfId="3153" priority="1750" stopIfTrue="1">
      <formula>AND(OR($B84&gt;0,$C84&gt;0,$D84&gt;0,$E84&gt;0),#REF!=1)</formula>
    </cfRule>
    <cfRule type="expression" dxfId="3152" priority="1751" stopIfTrue="1">
      <formula>AND(OR($B84&gt;0,$C84&gt;0,$D84&gt;0,$E84&gt;0),#REF!=1)</formula>
    </cfRule>
    <cfRule type="expression" dxfId="3151" priority="1752" stopIfTrue="1">
      <formula>OR($B84&gt;0,$C84&gt;0,$D84&gt;0,$E84&gt;0)</formula>
    </cfRule>
  </conditionalFormatting>
  <conditionalFormatting sqref="L84">
    <cfRule type="expression" dxfId="3150" priority="1747" stopIfTrue="1">
      <formula>OR($B84&gt;0,$C84&gt;0,$D84&gt;0,$E84&gt;0)</formula>
    </cfRule>
  </conditionalFormatting>
  <conditionalFormatting sqref="G85:I85 K85 A85:E85">
    <cfRule type="expression" dxfId="3149" priority="1743" stopIfTrue="1">
      <formula>OR($B85&gt;0,$C85&gt;0,$D85&gt;0,$E85&gt;0)</formula>
    </cfRule>
  </conditionalFormatting>
  <conditionalFormatting sqref="J85">
    <cfRule type="expression" dxfId="3148" priority="1742" stopIfTrue="1">
      <formula>OR($B85&gt;0,$C85&gt;0,$D85&gt;0,$E85&gt;0)</formula>
    </cfRule>
  </conditionalFormatting>
  <conditionalFormatting sqref="F85">
    <cfRule type="expression" dxfId="3147" priority="1744" stopIfTrue="1">
      <formula>AND(OR($B85&gt;0,$C85&gt;0,$D85&gt;0,$E85&gt;0),#REF!=1)</formula>
    </cfRule>
    <cfRule type="expression" dxfId="3146" priority="1745" stopIfTrue="1">
      <formula>AND(OR($B85&gt;0,$C85&gt;0,$D85&gt;0,$E85&gt;0),#REF!=1)</formula>
    </cfRule>
    <cfRule type="expression" dxfId="3145" priority="1746" stopIfTrue="1">
      <formula>OR($B85&gt;0,$C85&gt;0,$D85&gt;0,$E85&gt;0)</formula>
    </cfRule>
  </conditionalFormatting>
  <conditionalFormatting sqref="L85">
    <cfRule type="expression" dxfId="3144" priority="1741" stopIfTrue="1">
      <formula>OR($B85&gt;0,$C85&gt;0,$D85&gt;0,$E85&gt;0)</formula>
    </cfRule>
  </conditionalFormatting>
  <conditionalFormatting sqref="G86:I86 K86 A86:E86">
    <cfRule type="expression" dxfId="3143" priority="1737" stopIfTrue="1">
      <formula>OR($B86&gt;0,$C86&gt;0,$D86&gt;0,$E86&gt;0)</formula>
    </cfRule>
  </conditionalFormatting>
  <conditionalFormatting sqref="J86">
    <cfRule type="expression" dxfId="3142" priority="1736" stopIfTrue="1">
      <formula>OR($B86&gt;0,$C86&gt;0,$D86&gt;0,$E86&gt;0)</formula>
    </cfRule>
  </conditionalFormatting>
  <conditionalFormatting sqref="F86">
    <cfRule type="expression" dxfId="3141" priority="1738" stopIfTrue="1">
      <formula>AND(OR($B86&gt;0,$C86&gt;0,$D86&gt;0,$E86&gt;0),#REF!=1)</formula>
    </cfRule>
    <cfRule type="expression" dxfId="3140" priority="1739" stopIfTrue="1">
      <formula>AND(OR($B86&gt;0,$C86&gt;0,$D86&gt;0,$E86&gt;0),#REF!=1)</formula>
    </cfRule>
    <cfRule type="expression" dxfId="3139" priority="1740" stopIfTrue="1">
      <formula>OR($B86&gt;0,$C86&gt;0,$D86&gt;0,$E86&gt;0)</formula>
    </cfRule>
  </conditionalFormatting>
  <conditionalFormatting sqref="L86">
    <cfRule type="expression" dxfId="3138" priority="1735" stopIfTrue="1">
      <formula>OR($B86&gt;0,$C86&gt;0,$D86&gt;0,$E86&gt;0)</formula>
    </cfRule>
  </conditionalFormatting>
  <conditionalFormatting sqref="G87:I87 K87 A87:E87">
    <cfRule type="expression" dxfId="3137" priority="1731" stopIfTrue="1">
      <formula>OR($B87&gt;0,$C87&gt;0,$D87&gt;0,$E87&gt;0)</formula>
    </cfRule>
  </conditionalFormatting>
  <conditionalFormatting sqref="J87">
    <cfRule type="expression" dxfId="3136" priority="1730" stopIfTrue="1">
      <formula>OR($B87&gt;0,$C87&gt;0,$D87&gt;0,$E87&gt;0)</formula>
    </cfRule>
  </conditionalFormatting>
  <conditionalFormatting sqref="F87">
    <cfRule type="expression" dxfId="3135" priority="1732" stopIfTrue="1">
      <formula>AND(OR($B87&gt;0,$C87&gt;0,$D87&gt;0,$E87&gt;0),#REF!=1)</formula>
    </cfRule>
    <cfRule type="expression" dxfId="3134" priority="1733" stopIfTrue="1">
      <formula>AND(OR($B87&gt;0,$C87&gt;0,$D87&gt;0,$E87&gt;0),#REF!=1)</formula>
    </cfRule>
    <cfRule type="expression" dxfId="3133" priority="1734" stopIfTrue="1">
      <formula>OR($B87&gt;0,$C87&gt;0,$D87&gt;0,$E87&gt;0)</formula>
    </cfRule>
  </conditionalFormatting>
  <conditionalFormatting sqref="L87">
    <cfRule type="expression" dxfId="3132" priority="1729" stopIfTrue="1">
      <formula>OR($B87&gt;0,$C87&gt;0,$D87&gt;0,$E87&gt;0)</formula>
    </cfRule>
  </conditionalFormatting>
  <conditionalFormatting sqref="G88:I88 K88 A88:E88">
    <cfRule type="expression" dxfId="3131" priority="1725" stopIfTrue="1">
      <formula>OR($B88&gt;0,$C88&gt;0,$D88&gt;0,$E88&gt;0)</formula>
    </cfRule>
  </conditionalFormatting>
  <conditionalFormatting sqref="J88">
    <cfRule type="expression" dxfId="3130" priority="1724" stopIfTrue="1">
      <formula>OR($B88&gt;0,$C88&gt;0,$D88&gt;0,$E88&gt;0)</formula>
    </cfRule>
  </conditionalFormatting>
  <conditionalFormatting sqref="F88">
    <cfRule type="expression" dxfId="3129" priority="1726" stopIfTrue="1">
      <formula>AND(OR($B88&gt;0,$C88&gt;0,$D88&gt;0,$E88&gt;0),#REF!=1)</formula>
    </cfRule>
    <cfRule type="expression" dxfId="3128" priority="1727" stopIfTrue="1">
      <formula>AND(OR($B88&gt;0,$C88&gt;0,$D88&gt;0,$E88&gt;0),#REF!=1)</formula>
    </cfRule>
    <cfRule type="expression" dxfId="3127" priority="1728" stopIfTrue="1">
      <formula>OR($B88&gt;0,$C88&gt;0,$D88&gt;0,$E88&gt;0)</formula>
    </cfRule>
  </conditionalFormatting>
  <conditionalFormatting sqref="L88">
    <cfRule type="expression" dxfId="3126" priority="1723" stopIfTrue="1">
      <formula>OR($B88&gt;0,$C88&gt;0,$D88&gt;0,$E88&gt;0)</formula>
    </cfRule>
  </conditionalFormatting>
  <conditionalFormatting sqref="G89:I89 K89 A89:E89">
    <cfRule type="expression" dxfId="3125" priority="1719" stopIfTrue="1">
      <formula>OR($B89&gt;0,$C89&gt;0,$D89&gt;0,$E89&gt;0)</formula>
    </cfRule>
  </conditionalFormatting>
  <conditionalFormatting sqref="J89">
    <cfRule type="expression" dxfId="3124" priority="1718" stopIfTrue="1">
      <formula>OR($B89&gt;0,$C89&gt;0,$D89&gt;0,$E89&gt;0)</formula>
    </cfRule>
  </conditionalFormatting>
  <conditionalFormatting sqref="F89">
    <cfRule type="expression" dxfId="3123" priority="1720" stopIfTrue="1">
      <formula>AND(OR($B89&gt;0,$C89&gt;0,$D89&gt;0,$E89&gt;0),#REF!=1)</formula>
    </cfRule>
    <cfRule type="expression" dxfId="3122" priority="1721" stopIfTrue="1">
      <formula>AND(OR($B89&gt;0,$C89&gt;0,$D89&gt;0,$E89&gt;0),#REF!=1)</formula>
    </cfRule>
    <cfRule type="expression" dxfId="3121" priority="1722" stopIfTrue="1">
      <formula>OR($B89&gt;0,$C89&gt;0,$D89&gt;0,$E89&gt;0)</formula>
    </cfRule>
  </conditionalFormatting>
  <conditionalFormatting sqref="L89">
    <cfRule type="expression" dxfId="3120" priority="1717" stopIfTrue="1">
      <formula>OR($B89&gt;0,$C89&gt;0,$D89&gt;0,$E89&gt;0)</formula>
    </cfRule>
  </conditionalFormatting>
  <conditionalFormatting sqref="G90:I90 K90 A90:E90">
    <cfRule type="expression" dxfId="3119" priority="1713" stopIfTrue="1">
      <formula>OR($B90&gt;0,$C90&gt;0,$D90&gt;0,$E90&gt;0)</formula>
    </cfRule>
  </conditionalFormatting>
  <conditionalFormatting sqref="J90">
    <cfRule type="expression" dxfId="3118" priority="1712" stopIfTrue="1">
      <formula>OR($B90&gt;0,$C90&gt;0,$D90&gt;0,$E90&gt;0)</formula>
    </cfRule>
  </conditionalFormatting>
  <conditionalFormatting sqref="F90">
    <cfRule type="expression" dxfId="3117" priority="1714" stopIfTrue="1">
      <formula>AND(OR($B90&gt;0,$C90&gt;0,$D90&gt;0,$E90&gt;0),#REF!=1)</formula>
    </cfRule>
    <cfRule type="expression" dxfId="3116" priority="1715" stopIfTrue="1">
      <formula>AND(OR($B90&gt;0,$C90&gt;0,$D90&gt;0,$E90&gt;0),#REF!=1)</formula>
    </cfRule>
    <cfRule type="expression" dxfId="3115" priority="1716" stopIfTrue="1">
      <formula>OR($B90&gt;0,$C90&gt;0,$D90&gt;0,$E90&gt;0)</formula>
    </cfRule>
  </conditionalFormatting>
  <conditionalFormatting sqref="L90">
    <cfRule type="expression" dxfId="3114" priority="1711" stopIfTrue="1">
      <formula>OR($B90&gt;0,$C90&gt;0,$D90&gt;0,$E90&gt;0)</formula>
    </cfRule>
  </conditionalFormatting>
  <conditionalFormatting sqref="G91:I91 K91 A91:E91">
    <cfRule type="expression" dxfId="3113" priority="1707" stopIfTrue="1">
      <formula>OR($B91&gt;0,$C91&gt;0,$D91&gt;0,$E91&gt;0)</formula>
    </cfRule>
  </conditionalFormatting>
  <conditionalFormatting sqref="J91">
    <cfRule type="expression" dxfId="3112" priority="1706" stopIfTrue="1">
      <formula>OR($B91&gt;0,$C91&gt;0,$D91&gt;0,$E91&gt;0)</formula>
    </cfRule>
  </conditionalFormatting>
  <conditionalFormatting sqref="F91">
    <cfRule type="expression" dxfId="3111" priority="1708" stopIfTrue="1">
      <formula>AND(OR($B91&gt;0,$C91&gt;0,$D91&gt;0,$E91&gt;0),#REF!=1)</formula>
    </cfRule>
    <cfRule type="expression" dxfId="3110" priority="1709" stopIfTrue="1">
      <formula>AND(OR($B91&gt;0,$C91&gt;0,$D91&gt;0,$E91&gt;0),#REF!=1)</formula>
    </cfRule>
    <cfRule type="expression" dxfId="3109" priority="1710" stopIfTrue="1">
      <formula>OR($B91&gt;0,$C91&gt;0,$D91&gt;0,$E91&gt;0)</formula>
    </cfRule>
  </conditionalFormatting>
  <conditionalFormatting sqref="L91">
    <cfRule type="expression" dxfId="3108" priority="1705" stopIfTrue="1">
      <formula>OR($B91&gt;0,$C91&gt;0,$D91&gt;0,$E91&gt;0)</formula>
    </cfRule>
  </conditionalFormatting>
  <conditionalFormatting sqref="G92:I92 K92 A92:E92">
    <cfRule type="expression" dxfId="3107" priority="1701" stopIfTrue="1">
      <formula>OR($B92&gt;0,$C92&gt;0,$D92&gt;0,$E92&gt;0)</formula>
    </cfRule>
  </conditionalFormatting>
  <conditionalFormatting sqref="J92">
    <cfRule type="expression" dxfId="3106" priority="1700" stopIfTrue="1">
      <formula>OR($B92&gt;0,$C92&gt;0,$D92&gt;0,$E92&gt;0)</formula>
    </cfRule>
  </conditionalFormatting>
  <conditionalFormatting sqref="F92">
    <cfRule type="expression" dxfId="3105" priority="1702" stopIfTrue="1">
      <formula>AND(OR($B92&gt;0,$C92&gt;0,$D92&gt;0,$E92&gt;0),#REF!=1)</formula>
    </cfRule>
    <cfRule type="expression" dxfId="3104" priority="1703" stopIfTrue="1">
      <formula>AND(OR($B92&gt;0,$C92&gt;0,$D92&gt;0,$E92&gt;0),#REF!=1)</formula>
    </cfRule>
    <cfRule type="expression" dxfId="3103" priority="1704" stopIfTrue="1">
      <formula>OR($B92&gt;0,$C92&gt;0,$D92&gt;0,$E92&gt;0)</formula>
    </cfRule>
  </conditionalFormatting>
  <conditionalFormatting sqref="L92">
    <cfRule type="expression" dxfId="3102" priority="1699" stopIfTrue="1">
      <formula>OR($B92&gt;0,$C92&gt;0,$D92&gt;0,$E92&gt;0)</formula>
    </cfRule>
  </conditionalFormatting>
  <conditionalFormatting sqref="G93:I93 K93 A93:E93">
    <cfRule type="expression" dxfId="3101" priority="1695" stopIfTrue="1">
      <formula>OR($B93&gt;0,$C93&gt;0,$D93&gt;0,$E93&gt;0)</formula>
    </cfRule>
  </conditionalFormatting>
  <conditionalFormatting sqref="J93">
    <cfRule type="expression" dxfId="3100" priority="1694" stopIfTrue="1">
      <formula>OR($B93&gt;0,$C93&gt;0,$D93&gt;0,$E93&gt;0)</formula>
    </cfRule>
  </conditionalFormatting>
  <conditionalFormatting sqref="F93">
    <cfRule type="expression" dxfId="3099" priority="1696" stopIfTrue="1">
      <formula>AND(OR($B93&gt;0,$C93&gt;0,$D93&gt;0,$E93&gt;0),#REF!=1)</formula>
    </cfRule>
    <cfRule type="expression" dxfId="3098" priority="1697" stopIfTrue="1">
      <formula>AND(OR($B93&gt;0,$C93&gt;0,$D93&gt;0,$E93&gt;0),#REF!=1)</formula>
    </cfRule>
    <cfRule type="expression" dxfId="3097" priority="1698" stopIfTrue="1">
      <formula>OR($B93&gt;0,$C93&gt;0,$D93&gt;0,$E93&gt;0)</formula>
    </cfRule>
  </conditionalFormatting>
  <conditionalFormatting sqref="L93">
    <cfRule type="expression" dxfId="3096" priority="1693" stopIfTrue="1">
      <formula>OR($B93&gt;0,$C93&gt;0,$D93&gt;0,$E93&gt;0)</formula>
    </cfRule>
  </conditionalFormatting>
  <conditionalFormatting sqref="G94:I94 K94 A94:E94">
    <cfRule type="expression" dxfId="3095" priority="1689" stopIfTrue="1">
      <formula>OR($B94&gt;0,$C94&gt;0,$D94&gt;0,$E94&gt;0)</formula>
    </cfRule>
  </conditionalFormatting>
  <conditionalFormatting sqref="J94">
    <cfRule type="expression" dxfId="3094" priority="1688" stopIfTrue="1">
      <formula>OR($B94&gt;0,$C94&gt;0,$D94&gt;0,$E94&gt;0)</formula>
    </cfRule>
  </conditionalFormatting>
  <conditionalFormatting sqref="F94">
    <cfRule type="expression" dxfId="3093" priority="1690" stopIfTrue="1">
      <formula>AND(OR($B94&gt;0,$C94&gt;0,$D94&gt;0,$E94&gt;0),#REF!=1)</formula>
    </cfRule>
    <cfRule type="expression" dxfId="3092" priority="1691" stopIfTrue="1">
      <formula>AND(OR($B94&gt;0,$C94&gt;0,$D94&gt;0,$E94&gt;0),#REF!=1)</formula>
    </cfRule>
    <cfRule type="expression" dxfId="3091" priority="1692" stopIfTrue="1">
      <formula>OR($B94&gt;0,$C94&gt;0,$D94&gt;0,$E94&gt;0)</formula>
    </cfRule>
  </conditionalFormatting>
  <conditionalFormatting sqref="L94">
    <cfRule type="expression" dxfId="3090" priority="1687" stopIfTrue="1">
      <formula>OR($B94&gt;0,$C94&gt;0,$D94&gt;0,$E94&gt;0)</formula>
    </cfRule>
  </conditionalFormatting>
  <conditionalFormatting sqref="G95:I95 K95 A95:E95">
    <cfRule type="expression" dxfId="3089" priority="1683" stopIfTrue="1">
      <formula>OR($B95&gt;0,$C95&gt;0,$D95&gt;0,$E95&gt;0)</formula>
    </cfRule>
  </conditionalFormatting>
  <conditionalFormatting sqref="J95">
    <cfRule type="expression" dxfId="3088" priority="1682" stopIfTrue="1">
      <formula>OR($B95&gt;0,$C95&gt;0,$D95&gt;0,$E95&gt;0)</formula>
    </cfRule>
  </conditionalFormatting>
  <conditionalFormatting sqref="F95">
    <cfRule type="expression" dxfId="3087" priority="1684" stopIfTrue="1">
      <formula>AND(OR($B95&gt;0,$C95&gt;0,$D95&gt;0,$E95&gt;0),#REF!=1)</formula>
    </cfRule>
    <cfRule type="expression" dxfId="3086" priority="1685" stopIfTrue="1">
      <formula>AND(OR($B95&gt;0,$C95&gt;0,$D95&gt;0,$E95&gt;0),#REF!=1)</formula>
    </cfRule>
    <cfRule type="expression" dxfId="3085" priority="1686" stopIfTrue="1">
      <formula>OR($B95&gt;0,$C95&gt;0,$D95&gt;0,$E95&gt;0)</formula>
    </cfRule>
  </conditionalFormatting>
  <conditionalFormatting sqref="L95">
    <cfRule type="expression" dxfId="3084" priority="1681" stopIfTrue="1">
      <formula>OR($B95&gt;0,$C95&gt;0,$D95&gt;0,$E95&gt;0)</formula>
    </cfRule>
  </conditionalFormatting>
  <conditionalFormatting sqref="G96:I96 K96 A96:E96">
    <cfRule type="expression" dxfId="3083" priority="1677" stopIfTrue="1">
      <formula>OR($B96&gt;0,$C96&gt;0,$D96&gt;0,$E96&gt;0)</formula>
    </cfRule>
  </conditionalFormatting>
  <conditionalFormatting sqref="J96">
    <cfRule type="expression" dxfId="3082" priority="1676" stopIfTrue="1">
      <formula>OR($B96&gt;0,$C96&gt;0,$D96&gt;0,$E96&gt;0)</formula>
    </cfRule>
  </conditionalFormatting>
  <conditionalFormatting sqref="F96">
    <cfRule type="expression" dxfId="3081" priority="1678" stopIfTrue="1">
      <formula>AND(OR($B96&gt;0,$C96&gt;0,$D96&gt;0,$E96&gt;0),#REF!=1)</formula>
    </cfRule>
    <cfRule type="expression" dxfId="3080" priority="1679" stopIfTrue="1">
      <formula>AND(OR($B96&gt;0,$C96&gt;0,$D96&gt;0,$E96&gt;0),#REF!=1)</formula>
    </cfRule>
    <cfRule type="expression" dxfId="3079" priority="1680" stopIfTrue="1">
      <formula>OR($B96&gt;0,$C96&gt;0,$D96&gt;0,$E96&gt;0)</formula>
    </cfRule>
  </conditionalFormatting>
  <conditionalFormatting sqref="L96">
    <cfRule type="expression" dxfId="3078" priority="1675" stopIfTrue="1">
      <formula>OR($B96&gt;0,$C96&gt;0,$D96&gt;0,$E96&gt;0)</formula>
    </cfRule>
  </conditionalFormatting>
  <conditionalFormatting sqref="G97:I97 K97 A97:E97">
    <cfRule type="expression" dxfId="3077" priority="1671" stopIfTrue="1">
      <formula>OR($B97&gt;0,$C97&gt;0,$D97&gt;0,$E97&gt;0)</formula>
    </cfRule>
  </conditionalFormatting>
  <conditionalFormatting sqref="J97">
    <cfRule type="expression" dxfId="3076" priority="1670" stopIfTrue="1">
      <formula>OR($B97&gt;0,$C97&gt;0,$D97&gt;0,$E97&gt;0)</formula>
    </cfRule>
  </conditionalFormatting>
  <conditionalFormatting sqref="F97">
    <cfRule type="expression" dxfId="3075" priority="1672" stopIfTrue="1">
      <formula>AND(OR($B97&gt;0,$C97&gt;0,$D97&gt;0,$E97&gt;0),#REF!=1)</formula>
    </cfRule>
    <cfRule type="expression" dxfId="3074" priority="1673" stopIfTrue="1">
      <formula>AND(OR($B97&gt;0,$C97&gt;0,$D97&gt;0,$E97&gt;0),#REF!=1)</formula>
    </cfRule>
    <cfRule type="expression" dxfId="3073" priority="1674" stopIfTrue="1">
      <formula>OR($B97&gt;0,$C97&gt;0,$D97&gt;0,$E97&gt;0)</formula>
    </cfRule>
  </conditionalFormatting>
  <conditionalFormatting sqref="L97">
    <cfRule type="expression" dxfId="3072" priority="1669" stopIfTrue="1">
      <formula>OR($B97&gt;0,$C97&gt;0,$D97&gt;0,$E97&gt;0)</formula>
    </cfRule>
  </conditionalFormatting>
  <conditionalFormatting sqref="G98:I98 K98 A98:E98">
    <cfRule type="expression" dxfId="3071" priority="1665" stopIfTrue="1">
      <formula>OR($B98&gt;0,$C98&gt;0,$D98&gt;0,$E98&gt;0)</formula>
    </cfRule>
  </conditionalFormatting>
  <conditionalFormatting sqref="J98">
    <cfRule type="expression" dxfId="3070" priority="1664" stopIfTrue="1">
      <formula>OR($B98&gt;0,$C98&gt;0,$D98&gt;0,$E98&gt;0)</formula>
    </cfRule>
  </conditionalFormatting>
  <conditionalFormatting sqref="F98">
    <cfRule type="expression" dxfId="3069" priority="1666" stopIfTrue="1">
      <formula>AND(OR($B98&gt;0,$C98&gt;0,$D98&gt;0,$E98&gt;0),#REF!=1)</formula>
    </cfRule>
    <cfRule type="expression" dxfId="3068" priority="1667" stopIfTrue="1">
      <formula>AND(OR($B98&gt;0,$C98&gt;0,$D98&gt;0,$E98&gt;0),#REF!=1)</formula>
    </cfRule>
    <cfRule type="expression" dxfId="3067" priority="1668" stopIfTrue="1">
      <formula>OR($B98&gt;0,$C98&gt;0,$D98&gt;0,$E98&gt;0)</formula>
    </cfRule>
  </conditionalFormatting>
  <conditionalFormatting sqref="L98">
    <cfRule type="expression" dxfId="3066" priority="1663" stopIfTrue="1">
      <formula>OR($B98&gt;0,$C98&gt;0,$D98&gt;0,$E98&gt;0)</formula>
    </cfRule>
  </conditionalFormatting>
  <conditionalFormatting sqref="G99:I99 K99 A99:E99">
    <cfRule type="expression" dxfId="3065" priority="1659" stopIfTrue="1">
      <formula>OR($B99&gt;0,$C99&gt;0,$D99&gt;0,$E99&gt;0)</formula>
    </cfRule>
  </conditionalFormatting>
  <conditionalFormatting sqref="J99">
    <cfRule type="expression" dxfId="3064" priority="1658" stopIfTrue="1">
      <formula>OR($B99&gt;0,$C99&gt;0,$D99&gt;0,$E99&gt;0)</formula>
    </cfRule>
  </conditionalFormatting>
  <conditionalFormatting sqref="F99">
    <cfRule type="expression" dxfId="3063" priority="1660" stopIfTrue="1">
      <formula>AND(OR($B99&gt;0,$C99&gt;0,$D99&gt;0,$E99&gt;0),#REF!=1)</formula>
    </cfRule>
    <cfRule type="expression" dxfId="3062" priority="1661" stopIfTrue="1">
      <formula>AND(OR($B99&gt;0,$C99&gt;0,$D99&gt;0,$E99&gt;0),#REF!=1)</formula>
    </cfRule>
    <cfRule type="expression" dxfId="3061" priority="1662" stopIfTrue="1">
      <formula>OR($B99&gt;0,$C99&gt;0,$D99&gt;0,$E99&gt;0)</formula>
    </cfRule>
  </conditionalFormatting>
  <conditionalFormatting sqref="L99">
    <cfRule type="expression" dxfId="3060" priority="1657" stopIfTrue="1">
      <formula>OR($B99&gt;0,$C99&gt;0,$D99&gt;0,$E99&gt;0)</formula>
    </cfRule>
  </conditionalFormatting>
  <conditionalFormatting sqref="G100:I100 K100 A100:E100">
    <cfRule type="expression" dxfId="3059" priority="1653" stopIfTrue="1">
      <formula>OR($B100&gt;0,$C100&gt;0,$D100&gt;0,$E100&gt;0)</formula>
    </cfRule>
  </conditionalFormatting>
  <conditionalFormatting sqref="J100">
    <cfRule type="expression" dxfId="3058" priority="1652" stopIfTrue="1">
      <formula>OR($B100&gt;0,$C100&gt;0,$D100&gt;0,$E100&gt;0)</formula>
    </cfRule>
  </conditionalFormatting>
  <conditionalFormatting sqref="F100">
    <cfRule type="expression" dxfId="3057" priority="1654" stopIfTrue="1">
      <formula>AND(OR($B100&gt;0,$C100&gt;0,$D100&gt;0,$E100&gt;0),#REF!=1)</formula>
    </cfRule>
    <cfRule type="expression" dxfId="3056" priority="1655" stopIfTrue="1">
      <formula>AND(OR($B100&gt;0,$C100&gt;0,$D100&gt;0,$E100&gt;0),#REF!=1)</formula>
    </cfRule>
    <cfRule type="expression" dxfId="3055" priority="1656" stopIfTrue="1">
      <formula>OR($B100&gt;0,$C100&gt;0,$D100&gt;0,$E100&gt;0)</formula>
    </cfRule>
  </conditionalFormatting>
  <conditionalFormatting sqref="L100">
    <cfRule type="expression" dxfId="3054" priority="1651" stopIfTrue="1">
      <formula>OR($B100&gt;0,$C100&gt;0,$D100&gt;0,$E100&gt;0)</formula>
    </cfRule>
  </conditionalFormatting>
  <conditionalFormatting sqref="G101:I101 K101 A101:E101">
    <cfRule type="expression" dxfId="3053" priority="1647" stopIfTrue="1">
      <formula>OR($B101&gt;0,$C101&gt;0,$D101&gt;0,$E101&gt;0)</formula>
    </cfRule>
  </conditionalFormatting>
  <conditionalFormatting sqref="J101">
    <cfRule type="expression" dxfId="3052" priority="1646" stopIfTrue="1">
      <formula>OR($B101&gt;0,$C101&gt;0,$D101&gt;0,$E101&gt;0)</formula>
    </cfRule>
  </conditionalFormatting>
  <conditionalFormatting sqref="F101">
    <cfRule type="expression" dxfId="3051" priority="1648" stopIfTrue="1">
      <formula>AND(OR($B101&gt;0,$C101&gt;0,$D101&gt;0,$E101&gt;0),#REF!=1)</formula>
    </cfRule>
    <cfRule type="expression" dxfId="3050" priority="1649" stopIfTrue="1">
      <formula>AND(OR($B101&gt;0,$C101&gt;0,$D101&gt;0,$E101&gt;0),#REF!=1)</formula>
    </cfRule>
    <cfRule type="expression" dxfId="3049" priority="1650" stopIfTrue="1">
      <formula>OR($B101&gt;0,$C101&gt;0,$D101&gt;0,$E101&gt;0)</formula>
    </cfRule>
  </conditionalFormatting>
  <conditionalFormatting sqref="L101">
    <cfRule type="expression" dxfId="3048" priority="1645" stopIfTrue="1">
      <formula>OR($B101&gt;0,$C101&gt;0,$D101&gt;0,$E101&gt;0)</formula>
    </cfRule>
  </conditionalFormatting>
  <conditionalFormatting sqref="G102:I102 K102 A102:E102">
    <cfRule type="expression" dxfId="3047" priority="1641" stopIfTrue="1">
      <formula>OR($B102&gt;0,$C102&gt;0,$D102&gt;0,$E102&gt;0)</formula>
    </cfRule>
  </conditionalFormatting>
  <conditionalFormatting sqref="J102">
    <cfRule type="expression" dxfId="3046" priority="1640" stopIfTrue="1">
      <formula>OR($B102&gt;0,$C102&gt;0,$D102&gt;0,$E102&gt;0)</formula>
    </cfRule>
  </conditionalFormatting>
  <conditionalFormatting sqref="F102">
    <cfRule type="expression" dxfId="3045" priority="1642" stopIfTrue="1">
      <formula>AND(OR($B102&gt;0,$C102&gt;0,$D102&gt;0,$E102&gt;0),#REF!=1)</formula>
    </cfRule>
    <cfRule type="expression" dxfId="3044" priority="1643" stopIfTrue="1">
      <formula>AND(OR($B102&gt;0,$C102&gt;0,$D102&gt;0,$E102&gt;0),#REF!=1)</formula>
    </cfRule>
    <cfRule type="expression" dxfId="3043" priority="1644" stopIfTrue="1">
      <formula>OR($B102&gt;0,$C102&gt;0,$D102&gt;0,$E102&gt;0)</formula>
    </cfRule>
  </conditionalFormatting>
  <conditionalFormatting sqref="L102">
    <cfRule type="expression" dxfId="3042" priority="1639" stopIfTrue="1">
      <formula>OR($B102&gt;0,$C102&gt;0,$D102&gt;0,$E102&gt;0)</formula>
    </cfRule>
  </conditionalFormatting>
  <conditionalFormatting sqref="G103:I103 K103 A103:E103">
    <cfRule type="expression" dxfId="3041" priority="1635" stopIfTrue="1">
      <formula>OR($B103&gt;0,$C103&gt;0,$D103&gt;0,$E103&gt;0)</formula>
    </cfRule>
  </conditionalFormatting>
  <conditionalFormatting sqref="J103">
    <cfRule type="expression" dxfId="3040" priority="1634" stopIfTrue="1">
      <formula>OR($B103&gt;0,$C103&gt;0,$D103&gt;0,$E103&gt;0)</formula>
    </cfRule>
  </conditionalFormatting>
  <conditionalFormatting sqref="F103">
    <cfRule type="expression" dxfId="3039" priority="1636" stopIfTrue="1">
      <formula>AND(OR($B103&gt;0,$C103&gt;0,$D103&gt;0,$E103&gt;0),#REF!=1)</formula>
    </cfRule>
    <cfRule type="expression" dxfId="3038" priority="1637" stopIfTrue="1">
      <formula>AND(OR($B103&gt;0,$C103&gt;0,$D103&gt;0,$E103&gt;0),#REF!=1)</formula>
    </cfRule>
    <cfRule type="expression" dxfId="3037" priority="1638" stopIfTrue="1">
      <formula>OR($B103&gt;0,$C103&gt;0,$D103&gt;0,$E103&gt;0)</formula>
    </cfRule>
  </conditionalFormatting>
  <conditionalFormatting sqref="L103">
    <cfRule type="expression" dxfId="3036" priority="1633" stopIfTrue="1">
      <formula>OR($B103&gt;0,$C103&gt;0,$D103&gt;0,$E103&gt;0)</formula>
    </cfRule>
  </conditionalFormatting>
  <conditionalFormatting sqref="G104:I104 K104 A104:E104">
    <cfRule type="expression" dxfId="3035" priority="1629" stopIfTrue="1">
      <formula>OR($B104&gt;0,$C104&gt;0,$D104&gt;0,$E104&gt;0)</formula>
    </cfRule>
  </conditionalFormatting>
  <conditionalFormatting sqref="J104">
    <cfRule type="expression" dxfId="3034" priority="1628" stopIfTrue="1">
      <formula>OR($B104&gt;0,$C104&gt;0,$D104&gt;0,$E104&gt;0)</formula>
    </cfRule>
  </conditionalFormatting>
  <conditionalFormatting sqref="F104">
    <cfRule type="expression" dxfId="3033" priority="1630" stopIfTrue="1">
      <formula>AND(OR($B104&gt;0,$C104&gt;0,$D104&gt;0,$E104&gt;0),#REF!=1)</formula>
    </cfRule>
    <cfRule type="expression" dxfId="3032" priority="1631" stopIfTrue="1">
      <formula>AND(OR($B104&gt;0,$C104&gt;0,$D104&gt;0,$E104&gt;0),#REF!=1)</formula>
    </cfRule>
    <cfRule type="expression" dxfId="3031" priority="1632" stopIfTrue="1">
      <formula>OR($B104&gt;0,$C104&gt;0,$D104&gt;0,$E104&gt;0)</formula>
    </cfRule>
  </conditionalFormatting>
  <conditionalFormatting sqref="L104">
    <cfRule type="expression" dxfId="3030" priority="1627" stopIfTrue="1">
      <formula>OR($B104&gt;0,$C104&gt;0,$D104&gt;0,$E104&gt;0)</formula>
    </cfRule>
  </conditionalFormatting>
  <conditionalFormatting sqref="G105:I105 K105 A105:E105">
    <cfRule type="expression" dxfId="3029" priority="1623" stopIfTrue="1">
      <formula>OR($B105&gt;0,$C105&gt;0,$D105&gt;0,$E105&gt;0)</formula>
    </cfRule>
  </conditionalFormatting>
  <conditionalFormatting sqref="J105">
    <cfRule type="expression" dxfId="3028" priority="1622" stopIfTrue="1">
      <formula>OR($B105&gt;0,$C105&gt;0,$D105&gt;0,$E105&gt;0)</formula>
    </cfRule>
  </conditionalFormatting>
  <conditionalFormatting sqref="F105">
    <cfRule type="expression" dxfId="3027" priority="1624" stopIfTrue="1">
      <formula>AND(OR($B105&gt;0,$C105&gt;0,$D105&gt;0,$E105&gt;0),#REF!=1)</formula>
    </cfRule>
    <cfRule type="expression" dxfId="3026" priority="1625" stopIfTrue="1">
      <formula>AND(OR($B105&gt;0,$C105&gt;0,$D105&gt;0,$E105&gt;0),#REF!=1)</formula>
    </cfRule>
    <cfRule type="expression" dxfId="3025" priority="1626" stopIfTrue="1">
      <formula>OR($B105&gt;0,$C105&gt;0,$D105&gt;0,$E105&gt;0)</formula>
    </cfRule>
  </conditionalFormatting>
  <conditionalFormatting sqref="L105">
    <cfRule type="expression" dxfId="3024" priority="1621" stopIfTrue="1">
      <formula>OR($B105&gt;0,$C105&gt;0,$D105&gt;0,$E105&gt;0)</formula>
    </cfRule>
  </conditionalFormatting>
  <conditionalFormatting sqref="G106:I106 K106 A106:E106">
    <cfRule type="expression" dxfId="3023" priority="1617" stopIfTrue="1">
      <formula>OR($B106&gt;0,$C106&gt;0,$D106&gt;0,$E106&gt;0)</formula>
    </cfRule>
  </conditionalFormatting>
  <conditionalFormatting sqref="J106">
    <cfRule type="expression" dxfId="3022" priority="1616" stopIfTrue="1">
      <formula>OR($B106&gt;0,$C106&gt;0,$D106&gt;0,$E106&gt;0)</formula>
    </cfRule>
  </conditionalFormatting>
  <conditionalFormatting sqref="F106">
    <cfRule type="expression" dxfId="3021" priority="1618" stopIfTrue="1">
      <formula>AND(OR($B106&gt;0,$C106&gt;0,$D106&gt;0,$E106&gt;0),#REF!=1)</formula>
    </cfRule>
    <cfRule type="expression" dxfId="3020" priority="1619" stopIfTrue="1">
      <formula>AND(OR($B106&gt;0,$C106&gt;0,$D106&gt;0,$E106&gt;0),#REF!=1)</formula>
    </cfRule>
    <cfRule type="expression" dxfId="3019" priority="1620" stopIfTrue="1">
      <formula>OR($B106&gt;0,$C106&gt;0,$D106&gt;0,$E106&gt;0)</formula>
    </cfRule>
  </conditionalFormatting>
  <conditionalFormatting sqref="L106">
    <cfRule type="expression" dxfId="3018" priority="1615" stopIfTrue="1">
      <formula>OR($B106&gt;0,$C106&gt;0,$D106&gt;0,$E106&gt;0)</formula>
    </cfRule>
  </conditionalFormatting>
  <conditionalFormatting sqref="G107:I107 K107 A107:E107">
    <cfRule type="expression" dxfId="3017" priority="1611" stopIfTrue="1">
      <formula>OR($B107&gt;0,$C107&gt;0,$D107&gt;0,$E107&gt;0)</formula>
    </cfRule>
  </conditionalFormatting>
  <conditionalFormatting sqref="J107">
    <cfRule type="expression" dxfId="3016" priority="1610" stopIfTrue="1">
      <formula>OR($B107&gt;0,$C107&gt;0,$D107&gt;0,$E107&gt;0)</formula>
    </cfRule>
  </conditionalFormatting>
  <conditionalFormatting sqref="F107">
    <cfRule type="expression" dxfId="3015" priority="1612" stopIfTrue="1">
      <formula>AND(OR($B107&gt;0,$C107&gt;0,$D107&gt;0,$E107&gt;0),#REF!=1)</formula>
    </cfRule>
    <cfRule type="expression" dxfId="3014" priority="1613" stopIfTrue="1">
      <formula>AND(OR($B107&gt;0,$C107&gt;0,$D107&gt;0,$E107&gt;0),#REF!=1)</formula>
    </cfRule>
    <cfRule type="expression" dxfId="3013" priority="1614" stopIfTrue="1">
      <formula>OR($B107&gt;0,$C107&gt;0,$D107&gt;0,$E107&gt;0)</formula>
    </cfRule>
  </conditionalFormatting>
  <conditionalFormatting sqref="L107">
    <cfRule type="expression" dxfId="3012" priority="1609" stopIfTrue="1">
      <formula>OR($B107&gt;0,$C107&gt;0,$D107&gt;0,$E107&gt;0)</formula>
    </cfRule>
  </conditionalFormatting>
  <conditionalFormatting sqref="G108:I108 K108 A108:E108">
    <cfRule type="expression" dxfId="3011" priority="1605" stopIfTrue="1">
      <formula>OR($B108&gt;0,$C108&gt;0,$D108&gt;0,$E108&gt;0)</formula>
    </cfRule>
  </conditionalFormatting>
  <conditionalFormatting sqref="J108">
    <cfRule type="expression" dxfId="3010" priority="1604" stopIfTrue="1">
      <formula>OR($B108&gt;0,$C108&gt;0,$D108&gt;0,$E108&gt;0)</formula>
    </cfRule>
  </conditionalFormatting>
  <conditionalFormatting sqref="F108">
    <cfRule type="expression" dxfId="3009" priority="1606" stopIfTrue="1">
      <formula>AND(OR($B108&gt;0,$C108&gt;0,$D108&gt;0,$E108&gt;0),#REF!=1)</formula>
    </cfRule>
    <cfRule type="expression" dxfId="3008" priority="1607" stopIfTrue="1">
      <formula>AND(OR($B108&gt;0,$C108&gt;0,$D108&gt;0,$E108&gt;0),#REF!=1)</formula>
    </cfRule>
    <cfRule type="expression" dxfId="3007" priority="1608" stopIfTrue="1">
      <formula>OR($B108&gt;0,$C108&gt;0,$D108&gt;0,$E108&gt;0)</formula>
    </cfRule>
  </conditionalFormatting>
  <conditionalFormatting sqref="L108">
    <cfRule type="expression" dxfId="3006" priority="1603" stopIfTrue="1">
      <formula>OR($B108&gt;0,$C108&gt;0,$D108&gt;0,$E108&gt;0)</formula>
    </cfRule>
  </conditionalFormatting>
  <conditionalFormatting sqref="G109:I109 K109 A109:E109">
    <cfRule type="expression" dxfId="3005" priority="1599" stopIfTrue="1">
      <formula>OR($B109&gt;0,$C109&gt;0,$D109&gt;0,$E109&gt;0)</formula>
    </cfRule>
  </conditionalFormatting>
  <conditionalFormatting sqref="J109">
    <cfRule type="expression" dxfId="3004" priority="1598" stopIfTrue="1">
      <formula>OR($B109&gt;0,$C109&gt;0,$D109&gt;0,$E109&gt;0)</formula>
    </cfRule>
  </conditionalFormatting>
  <conditionalFormatting sqref="F109">
    <cfRule type="expression" dxfId="3003" priority="1600" stopIfTrue="1">
      <formula>AND(OR($B109&gt;0,$C109&gt;0,$D109&gt;0,$E109&gt;0),#REF!=1)</formula>
    </cfRule>
    <cfRule type="expression" dxfId="3002" priority="1601" stopIfTrue="1">
      <formula>AND(OR($B109&gt;0,$C109&gt;0,$D109&gt;0,$E109&gt;0),#REF!=1)</formula>
    </cfRule>
    <cfRule type="expression" dxfId="3001" priority="1602" stopIfTrue="1">
      <formula>OR($B109&gt;0,$C109&gt;0,$D109&gt;0,$E109&gt;0)</formula>
    </cfRule>
  </conditionalFormatting>
  <conditionalFormatting sqref="L109">
    <cfRule type="expression" dxfId="3000" priority="1597" stopIfTrue="1">
      <formula>OR($B109&gt;0,$C109&gt;0,$D109&gt;0,$E109&gt;0)</formula>
    </cfRule>
  </conditionalFormatting>
  <conditionalFormatting sqref="G110:I110 K110 A110:E110">
    <cfRule type="expression" dxfId="2999" priority="1593" stopIfTrue="1">
      <formula>OR($B110&gt;0,$C110&gt;0,$D110&gt;0,$E110&gt;0)</formula>
    </cfRule>
  </conditionalFormatting>
  <conditionalFormatting sqref="J110">
    <cfRule type="expression" dxfId="2998" priority="1592" stopIfTrue="1">
      <formula>OR($B110&gt;0,$C110&gt;0,$D110&gt;0,$E110&gt;0)</formula>
    </cfRule>
  </conditionalFormatting>
  <conditionalFormatting sqref="F110">
    <cfRule type="expression" dxfId="2997" priority="1594" stopIfTrue="1">
      <formula>AND(OR($B110&gt;0,$C110&gt;0,$D110&gt;0,$E110&gt;0),#REF!=1)</formula>
    </cfRule>
    <cfRule type="expression" dxfId="2996" priority="1595" stopIfTrue="1">
      <formula>AND(OR($B110&gt;0,$C110&gt;0,$D110&gt;0,$E110&gt;0),#REF!=1)</formula>
    </cfRule>
    <cfRule type="expression" dxfId="2995" priority="1596" stopIfTrue="1">
      <formula>OR($B110&gt;0,$C110&gt;0,$D110&gt;0,$E110&gt;0)</formula>
    </cfRule>
  </conditionalFormatting>
  <conditionalFormatting sqref="L110">
    <cfRule type="expression" dxfId="2994" priority="1591" stopIfTrue="1">
      <formula>OR($B110&gt;0,$C110&gt;0,$D110&gt;0,$E110&gt;0)</formula>
    </cfRule>
  </conditionalFormatting>
  <conditionalFormatting sqref="G111:I111 K111 A111:E111">
    <cfRule type="expression" dxfId="2993" priority="1587" stopIfTrue="1">
      <formula>OR($B111&gt;0,$C111&gt;0,$D111&gt;0,$E111&gt;0)</formula>
    </cfRule>
  </conditionalFormatting>
  <conditionalFormatting sqref="J111">
    <cfRule type="expression" dxfId="2992" priority="1586" stopIfTrue="1">
      <formula>OR($B111&gt;0,$C111&gt;0,$D111&gt;0,$E111&gt;0)</formula>
    </cfRule>
  </conditionalFormatting>
  <conditionalFormatting sqref="F111">
    <cfRule type="expression" dxfId="2991" priority="1588" stopIfTrue="1">
      <formula>AND(OR($B111&gt;0,$C111&gt;0,$D111&gt;0,$E111&gt;0),#REF!=1)</formula>
    </cfRule>
    <cfRule type="expression" dxfId="2990" priority="1589" stopIfTrue="1">
      <formula>AND(OR($B111&gt;0,$C111&gt;0,$D111&gt;0,$E111&gt;0),#REF!=1)</formula>
    </cfRule>
    <cfRule type="expression" dxfId="2989" priority="1590" stopIfTrue="1">
      <formula>OR($B111&gt;0,$C111&gt;0,$D111&gt;0,$E111&gt;0)</formula>
    </cfRule>
  </conditionalFormatting>
  <conditionalFormatting sqref="L111">
    <cfRule type="expression" dxfId="2988" priority="1585" stopIfTrue="1">
      <formula>OR($B111&gt;0,$C111&gt;0,$D111&gt;0,$E111&gt;0)</formula>
    </cfRule>
  </conditionalFormatting>
  <conditionalFormatting sqref="G112:I112 K112 A112:E112">
    <cfRule type="expression" dxfId="2987" priority="1581" stopIfTrue="1">
      <formula>OR($B112&gt;0,$C112&gt;0,$D112&gt;0,$E112&gt;0)</formula>
    </cfRule>
  </conditionalFormatting>
  <conditionalFormatting sqref="J112">
    <cfRule type="expression" dxfId="2986" priority="1580" stopIfTrue="1">
      <formula>OR($B112&gt;0,$C112&gt;0,$D112&gt;0,$E112&gt;0)</formula>
    </cfRule>
  </conditionalFormatting>
  <conditionalFormatting sqref="F112">
    <cfRule type="expression" dxfId="2985" priority="1582" stopIfTrue="1">
      <formula>AND(OR($B112&gt;0,$C112&gt;0,$D112&gt;0,$E112&gt;0),#REF!=1)</formula>
    </cfRule>
    <cfRule type="expression" dxfId="2984" priority="1583" stopIfTrue="1">
      <formula>AND(OR($B112&gt;0,$C112&gt;0,$D112&gt;0,$E112&gt;0),#REF!=1)</formula>
    </cfRule>
    <cfRule type="expression" dxfId="2983" priority="1584" stopIfTrue="1">
      <formula>OR($B112&gt;0,$C112&gt;0,$D112&gt;0,$E112&gt;0)</formula>
    </cfRule>
  </conditionalFormatting>
  <conditionalFormatting sqref="L112">
    <cfRule type="expression" dxfId="2982" priority="1579" stopIfTrue="1">
      <formula>OR($B112&gt;0,$C112&gt;0,$D112&gt;0,$E112&gt;0)</formula>
    </cfRule>
  </conditionalFormatting>
  <conditionalFormatting sqref="G113:I113 K113 A113:E113">
    <cfRule type="expression" dxfId="2981" priority="1575" stopIfTrue="1">
      <formula>OR($B113&gt;0,$C113&gt;0,$D113&gt;0,$E113&gt;0)</formula>
    </cfRule>
  </conditionalFormatting>
  <conditionalFormatting sqref="J113">
    <cfRule type="expression" dxfId="2980" priority="1574" stopIfTrue="1">
      <formula>OR($B113&gt;0,$C113&gt;0,$D113&gt;0,$E113&gt;0)</formula>
    </cfRule>
  </conditionalFormatting>
  <conditionalFormatting sqref="F113">
    <cfRule type="expression" dxfId="2979" priority="1576" stopIfTrue="1">
      <formula>AND(OR($B113&gt;0,$C113&gt;0,$D113&gt;0,$E113&gt;0),#REF!=1)</formula>
    </cfRule>
    <cfRule type="expression" dxfId="2978" priority="1577" stopIfTrue="1">
      <formula>AND(OR($B113&gt;0,$C113&gt;0,$D113&gt;0,$E113&gt;0),#REF!=1)</formula>
    </cfRule>
    <cfRule type="expression" dxfId="2977" priority="1578" stopIfTrue="1">
      <formula>OR($B113&gt;0,$C113&gt;0,$D113&gt;0,$E113&gt;0)</formula>
    </cfRule>
  </conditionalFormatting>
  <conditionalFormatting sqref="L113">
    <cfRule type="expression" dxfId="2976" priority="1573" stopIfTrue="1">
      <formula>OR($B113&gt;0,$C113&gt;0,$D113&gt;0,$E113&gt;0)</formula>
    </cfRule>
  </conditionalFormatting>
  <conditionalFormatting sqref="G114:I114 K114 A114:E114">
    <cfRule type="expression" dxfId="2975" priority="1569" stopIfTrue="1">
      <formula>OR($B114&gt;0,$C114&gt;0,$D114&gt;0,$E114&gt;0)</formula>
    </cfRule>
  </conditionalFormatting>
  <conditionalFormatting sqref="J114">
    <cfRule type="expression" dxfId="2974" priority="1568" stopIfTrue="1">
      <formula>OR($B114&gt;0,$C114&gt;0,$D114&gt;0,$E114&gt;0)</formula>
    </cfRule>
  </conditionalFormatting>
  <conditionalFormatting sqref="F114">
    <cfRule type="expression" dxfId="2973" priority="1570" stopIfTrue="1">
      <formula>AND(OR($B114&gt;0,$C114&gt;0,$D114&gt;0,$E114&gt;0),#REF!=1)</formula>
    </cfRule>
    <cfRule type="expression" dxfId="2972" priority="1571" stopIfTrue="1">
      <formula>AND(OR($B114&gt;0,$C114&gt;0,$D114&gt;0,$E114&gt;0),#REF!=1)</formula>
    </cfRule>
    <cfRule type="expression" dxfId="2971" priority="1572" stopIfTrue="1">
      <formula>OR($B114&gt;0,$C114&gt;0,$D114&gt;0,$E114&gt;0)</formula>
    </cfRule>
  </conditionalFormatting>
  <conditionalFormatting sqref="L114">
    <cfRule type="expression" dxfId="2970" priority="1567" stopIfTrue="1">
      <formula>OR($B114&gt;0,$C114&gt;0,$D114&gt;0,$E114&gt;0)</formula>
    </cfRule>
  </conditionalFormatting>
  <conditionalFormatting sqref="G115:I115 K115 A115:E115">
    <cfRule type="expression" dxfId="2969" priority="1563" stopIfTrue="1">
      <formula>OR($B115&gt;0,$C115&gt;0,$D115&gt;0,$E115&gt;0)</formula>
    </cfRule>
  </conditionalFormatting>
  <conditionalFormatting sqref="J115">
    <cfRule type="expression" dxfId="2968" priority="1562" stopIfTrue="1">
      <formula>OR($B115&gt;0,$C115&gt;0,$D115&gt;0,$E115&gt;0)</formula>
    </cfRule>
  </conditionalFormatting>
  <conditionalFormatting sqref="F115">
    <cfRule type="expression" dxfId="2967" priority="1564" stopIfTrue="1">
      <formula>AND(OR($B115&gt;0,$C115&gt;0,$D115&gt;0,$E115&gt;0),#REF!=1)</formula>
    </cfRule>
    <cfRule type="expression" dxfId="2966" priority="1565" stopIfTrue="1">
      <formula>AND(OR($B115&gt;0,$C115&gt;0,$D115&gt;0,$E115&gt;0),#REF!=1)</formula>
    </cfRule>
    <cfRule type="expression" dxfId="2965" priority="1566" stopIfTrue="1">
      <formula>OR($B115&gt;0,$C115&gt;0,$D115&gt;0,$E115&gt;0)</formula>
    </cfRule>
  </conditionalFormatting>
  <conditionalFormatting sqref="L115">
    <cfRule type="expression" dxfId="2964" priority="1561" stopIfTrue="1">
      <formula>OR($B115&gt;0,$C115&gt;0,$D115&gt;0,$E115&gt;0)</formula>
    </cfRule>
  </conditionalFormatting>
  <conditionalFormatting sqref="G116:I116 K116 A116:E116">
    <cfRule type="expression" dxfId="2963" priority="1557" stopIfTrue="1">
      <formula>OR($B116&gt;0,$C116&gt;0,$D116&gt;0,$E116&gt;0)</formula>
    </cfRule>
  </conditionalFormatting>
  <conditionalFormatting sqref="J116">
    <cfRule type="expression" dxfId="2962" priority="1556" stopIfTrue="1">
      <formula>OR($B116&gt;0,$C116&gt;0,$D116&gt;0,$E116&gt;0)</formula>
    </cfRule>
  </conditionalFormatting>
  <conditionalFormatting sqref="F116">
    <cfRule type="expression" dxfId="2961" priority="1558" stopIfTrue="1">
      <formula>AND(OR($B116&gt;0,$C116&gt;0,$D116&gt;0,$E116&gt;0),#REF!=1)</formula>
    </cfRule>
    <cfRule type="expression" dxfId="2960" priority="1559" stopIfTrue="1">
      <formula>AND(OR($B116&gt;0,$C116&gt;0,$D116&gt;0,$E116&gt;0),#REF!=1)</formula>
    </cfRule>
    <cfRule type="expression" dxfId="2959" priority="1560" stopIfTrue="1">
      <formula>OR($B116&gt;0,$C116&gt;0,$D116&gt;0,$E116&gt;0)</formula>
    </cfRule>
  </conditionalFormatting>
  <conditionalFormatting sqref="L116">
    <cfRule type="expression" dxfId="2958" priority="1555" stopIfTrue="1">
      <formula>OR($B116&gt;0,$C116&gt;0,$D116&gt;0,$E116&gt;0)</formula>
    </cfRule>
  </conditionalFormatting>
  <conditionalFormatting sqref="G117:I117 K117 A117:E117">
    <cfRule type="expression" dxfId="2957" priority="1551" stopIfTrue="1">
      <formula>OR($B117&gt;0,$C117&gt;0,$D117&gt;0,$E117&gt;0)</formula>
    </cfRule>
  </conditionalFormatting>
  <conditionalFormatting sqref="J117">
    <cfRule type="expression" dxfId="2956" priority="1550" stopIfTrue="1">
      <formula>OR($B117&gt;0,$C117&gt;0,$D117&gt;0,$E117&gt;0)</formula>
    </cfRule>
  </conditionalFormatting>
  <conditionalFormatting sqref="F117">
    <cfRule type="expression" dxfId="2955" priority="1552" stopIfTrue="1">
      <formula>AND(OR($B117&gt;0,$C117&gt;0,$D117&gt;0,$E117&gt;0),#REF!=1)</formula>
    </cfRule>
    <cfRule type="expression" dxfId="2954" priority="1553" stopIfTrue="1">
      <formula>AND(OR($B117&gt;0,$C117&gt;0,$D117&gt;0,$E117&gt;0),#REF!=1)</formula>
    </cfRule>
    <cfRule type="expression" dxfId="2953" priority="1554" stopIfTrue="1">
      <formula>OR($B117&gt;0,$C117&gt;0,$D117&gt;0,$E117&gt;0)</formula>
    </cfRule>
  </conditionalFormatting>
  <conditionalFormatting sqref="L117">
    <cfRule type="expression" dxfId="2952" priority="1549" stopIfTrue="1">
      <formula>OR($B117&gt;0,$C117&gt;0,$D117&gt;0,$E117&gt;0)</formula>
    </cfRule>
  </conditionalFormatting>
  <conditionalFormatting sqref="G118:I118 K118 A118:E118">
    <cfRule type="expression" dxfId="2951" priority="1545" stopIfTrue="1">
      <formula>OR($B118&gt;0,$C118&gt;0,$D118&gt;0,$E118&gt;0)</formula>
    </cfRule>
  </conditionalFormatting>
  <conditionalFormatting sqref="J118">
    <cfRule type="expression" dxfId="2950" priority="1544" stopIfTrue="1">
      <formula>OR($B118&gt;0,$C118&gt;0,$D118&gt;0,$E118&gt;0)</formula>
    </cfRule>
  </conditionalFormatting>
  <conditionalFormatting sqref="F118">
    <cfRule type="expression" dxfId="2949" priority="1546" stopIfTrue="1">
      <formula>AND(OR($B118&gt;0,$C118&gt;0,$D118&gt;0,$E118&gt;0),#REF!=1)</formula>
    </cfRule>
    <cfRule type="expression" dxfId="2948" priority="1547" stopIfTrue="1">
      <formula>AND(OR($B118&gt;0,$C118&gt;0,$D118&gt;0,$E118&gt;0),#REF!=1)</formula>
    </cfRule>
    <cfRule type="expression" dxfId="2947" priority="1548" stopIfTrue="1">
      <formula>OR($B118&gt;0,$C118&gt;0,$D118&gt;0,$E118&gt;0)</formula>
    </cfRule>
  </conditionalFormatting>
  <conditionalFormatting sqref="L118">
    <cfRule type="expression" dxfId="2946" priority="1543" stopIfTrue="1">
      <formula>OR($B118&gt;0,$C118&gt;0,$D118&gt;0,$E118&gt;0)</formula>
    </cfRule>
  </conditionalFormatting>
  <conditionalFormatting sqref="G119:I119 K119 A119:E119">
    <cfRule type="expression" dxfId="2945" priority="1539" stopIfTrue="1">
      <formula>OR($B119&gt;0,$C119&gt;0,$D119&gt;0,$E119&gt;0)</formula>
    </cfRule>
  </conditionalFormatting>
  <conditionalFormatting sqref="J119">
    <cfRule type="expression" dxfId="2944" priority="1538" stopIfTrue="1">
      <formula>OR($B119&gt;0,$C119&gt;0,$D119&gt;0,$E119&gt;0)</formula>
    </cfRule>
  </conditionalFormatting>
  <conditionalFormatting sqref="F119">
    <cfRule type="expression" dxfId="2943" priority="1540" stopIfTrue="1">
      <formula>AND(OR($B119&gt;0,$C119&gt;0,$D119&gt;0,$E119&gt;0),#REF!=1)</formula>
    </cfRule>
    <cfRule type="expression" dxfId="2942" priority="1541" stopIfTrue="1">
      <formula>AND(OR($B119&gt;0,$C119&gt;0,$D119&gt;0,$E119&gt;0),#REF!=1)</formula>
    </cfRule>
    <cfRule type="expression" dxfId="2941" priority="1542" stopIfTrue="1">
      <formula>OR($B119&gt;0,$C119&gt;0,$D119&gt;0,$E119&gt;0)</formula>
    </cfRule>
  </conditionalFormatting>
  <conditionalFormatting sqref="L119">
    <cfRule type="expression" dxfId="2940" priority="1537" stopIfTrue="1">
      <formula>OR($B119&gt;0,$C119&gt;0,$D119&gt;0,$E119&gt;0)</formula>
    </cfRule>
  </conditionalFormatting>
  <conditionalFormatting sqref="G120:I120 K120 A120:E120">
    <cfRule type="expression" dxfId="2939" priority="1533" stopIfTrue="1">
      <formula>OR($B120&gt;0,$C120&gt;0,$D120&gt;0,$E120&gt;0)</formula>
    </cfRule>
  </conditionalFormatting>
  <conditionalFormatting sqref="J120">
    <cfRule type="expression" dxfId="2938" priority="1532" stopIfTrue="1">
      <formula>OR($B120&gt;0,$C120&gt;0,$D120&gt;0,$E120&gt;0)</formula>
    </cfRule>
  </conditionalFormatting>
  <conditionalFormatting sqref="F120">
    <cfRule type="expression" dxfId="2937" priority="1534" stopIfTrue="1">
      <formula>AND(OR($B120&gt;0,$C120&gt;0,$D120&gt;0,$E120&gt;0),#REF!=1)</formula>
    </cfRule>
    <cfRule type="expression" dxfId="2936" priority="1535" stopIfTrue="1">
      <formula>AND(OR($B120&gt;0,$C120&gt;0,$D120&gt;0,$E120&gt;0),#REF!=1)</formula>
    </cfRule>
    <cfRule type="expression" dxfId="2935" priority="1536" stopIfTrue="1">
      <formula>OR($B120&gt;0,$C120&gt;0,$D120&gt;0,$E120&gt;0)</formula>
    </cfRule>
  </conditionalFormatting>
  <conditionalFormatting sqref="L120">
    <cfRule type="expression" dxfId="2934" priority="1531" stopIfTrue="1">
      <formula>OR($B120&gt;0,$C120&gt;0,$D120&gt;0,$E120&gt;0)</formula>
    </cfRule>
  </conditionalFormatting>
  <conditionalFormatting sqref="G121:I121 K121 A121:E121">
    <cfRule type="expression" dxfId="2933" priority="1527" stopIfTrue="1">
      <formula>OR($B121&gt;0,$C121&gt;0,$D121&gt;0,$E121&gt;0)</formula>
    </cfRule>
  </conditionalFormatting>
  <conditionalFormatting sqref="J121">
    <cfRule type="expression" dxfId="2932" priority="1526" stopIfTrue="1">
      <formula>OR($B121&gt;0,$C121&gt;0,$D121&gt;0,$E121&gt;0)</formula>
    </cfRule>
  </conditionalFormatting>
  <conditionalFormatting sqref="F121">
    <cfRule type="expression" dxfId="2931" priority="1528" stopIfTrue="1">
      <formula>AND(OR($B121&gt;0,$C121&gt;0,$D121&gt;0,$E121&gt;0),#REF!=1)</formula>
    </cfRule>
    <cfRule type="expression" dxfId="2930" priority="1529" stopIfTrue="1">
      <formula>AND(OR($B121&gt;0,$C121&gt;0,$D121&gt;0,$E121&gt;0),#REF!=1)</formula>
    </cfRule>
    <cfRule type="expression" dxfId="2929" priority="1530" stopIfTrue="1">
      <formula>OR($B121&gt;0,$C121&gt;0,$D121&gt;0,$E121&gt;0)</formula>
    </cfRule>
  </conditionalFormatting>
  <conditionalFormatting sqref="L121">
    <cfRule type="expression" dxfId="2928" priority="1525" stopIfTrue="1">
      <formula>OR($B121&gt;0,$C121&gt;0,$D121&gt;0,$E121&gt;0)</formula>
    </cfRule>
  </conditionalFormatting>
  <conditionalFormatting sqref="G122:I122 K122 A122:E122">
    <cfRule type="expression" dxfId="2927" priority="1521" stopIfTrue="1">
      <formula>OR($B122&gt;0,$C122&gt;0,$D122&gt;0,$E122&gt;0)</formula>
    </cfRule>
  </conditionalFormatting>
  <conditionalFormatting sqref="J122">
    <cfRule type="expression" dxfId="2926" priority="1520" stopIfTrue="1">
      <formula>OR($B122&gt;0,$C122&gt;0,$D122&gt;0,$E122&gt;0)</formula>
    </cfRule>
  </conditionalFormatting>
  <conditionalFormatting sqref="F122">
    <cfRule type="expression" dxfId="2925" priority="1522" stopIfTrue="1">
      <formula>AND(OR($B122&gt;0,$C122&gt;0,$D122&gt;0,$E122&gt;0),#REF!=1)</formula>
    </cfRule>
    <cfRule type="expression" dxfId="2924" priority="1523" stopIfTrue="1">
      <formula>AND(OR($B122&gt;0,$C122&gt;0,$D122&gt;0,$E122&gt;0),#REF!=1)</formula>
    </cfRule>
    <cfRule type="expression" dxfId="2923" priority="1524" stopIfTrue="1">
      <formula>OR($B122&gt;0,$C122&gt;0,$D122&gt;0,$E122&gt;0)</formula>
    </cfRule>
  </conditionalFormatting>
  <conditionalFormatting sqref="L122">
    <cfRule type="expression" dxfId="2922" priority="1519" stopIfTrue="1">
      <formula>OR($B122&gt;0,$C122&gt;0,$D122&gt;0,$E122&gt;0)</formula>
    </cfRule>
  </conditionalFormatting>
  <conditionalFormatting sqref="G123:I123 K123 A123:E123">
    <cfRule type="expression" dxfId="2921" priority="1515" stopIfTrue="1">
      <formula>OR($B123&gt;0,$C123&gt;0,$D123&gt;0,$E123&gt;0)</formula>
    </cfRule>
  </conditionalFormatting>
  <conditionalFormatting sqref="J123">
    <cfRule type="expression" dxfId="2920" priority="1514" stopIfTrue="1">
      <formula>OR($B123&gt;0,$C123&gt;0,$D123&gt;0,$E123&gt;0)</formula>
    </cfRule>
  </conditionalFormatting>
  <conditionalFormatting sqref="F123">
    <cfRule type="expression" dxfId="2919" priority="1516" stopIfTrue="1">
      <formula>AND(OR($B123&gt;0,$C123&gt;0,$D123&gt;0,$E123&gt;0),#REF!=1)</formula>
    </cfRule>
    <cfRule type="expression" dxfId="2918" priority="1517" stopIfTrue="1">
      <formula>AND(OR($B123&gt;0,$C123&gt;0,$D123&gt;0,$E123&gt;0),#REF!=1)</formula>
    </cfRule>
    <cfRule type="expression" dxfId="2917" priority="1518" stopIfTrue="1">
      <formula>OR($B123&gt;0,$C123&gt;0,$D123&gt;0,$E123&gt;0)</formula>
    </cfRule>
  </conditionalFormatting>
  <conditionalFormatting sqref="L123">
    <cfRule type="expression" dxfId="2916" priority="1513" stopIfTrue="1">
      <formula>OR($B123&gt;0,$C123&gt;0,$D123&gt;0,$E123&gt;0)</formula>
    </cfRule>
  </conditionalFormatting>
  <conditionalFormatting sqref="G124:I124 K124 A124:E124">
    <cfRule type="expression" dxfId="2915" priority="1509" stopIfTrue="1">
      <formula>OR($B124&gt;0,$C124&gt;0,$D124&gt;0,$E124&gt;0)</formula>
    </cfRule>
  </conditionalFormatting>
  <conditionalFormatting sqref="J124">
    <cfRule type="expression" dxfId="2914" priority="1508" stopIfTrue="1">
      <formula>OR($B124&gt;0,$C124&gt;0,$D124&gt;0,$E124&gt;0)</formula>
    </cfRule>
  </conditionalFormatting>
  <conditionalFormatting sqref="F124">
    <cfRule type="expression" dxfId="2913" priority="1510" stopIfTrue="1">
      <formula>AND(OR($B124&gt;0,$C124&gt;0,$D124&gt;0,$E124&gt;0),#REF!=1)</formula>
    </cfRule>
    <cfRule type="expression" dxfId="2912" priority="1511" stopIfTrue="1">
      <formula>AND(OR($B124&gt;0,$C124&gt;0,$D124&gt;0,$E124&gt;0),#REF!=1)</formula>
    </cfRule>
    <cfRule type="expression" dxfId="2911" priority="1512" stopIfTrue="1">
      <formula>OR($B124&gt;0,$C124&gt;0,$D124&gt;0,$E124&gt;0)</formula>
    </cfRule>
  </conditionalFormatting>
  <conditionalFormatting sqref="L124">
    <cfRule type="expression" dxfId="2910" priority="1507" stopIfTrue="1">
      <formula>OR($B124&gt;0,$C124&gt;0,$D124&gt;0,$E124&gt;0)</formula>
    </cfRule>
  </conditionalFormatting>
  <conditionalFormatting sqref="G125:I125 K125 A125:E125">
    <cfRule type="expression" dxfId="2909" priority="1503" stopIfTrue="1">
      <formula>OR($B125&gt;0,$C125&gt;0,$D125&gt;0,$E125&gt;0)</formula>
    </cfRule>
  </conditionalFormatting>
  <conditionalFormatting sqref="J125">
    <cfRule type="expression" dxfId="2908" priority="1502" stopIfTrue="1">
      <formula>OR($B125&gt;0,$C125&gt;0,$D125&gt;0,$E125&gt;0)</formula>
    </cfRule>
  </conditionalFormatting>
  <conditionalFormatting sqref="F125">
    <cfRule type="expression" dxfId="2907" priority="1504" stopIfTrue="1">
      <formula>AND(OR($B125&gt;0,$C125&gt;0,$D125&gt;0,$E125&gt;0),#REF!=1)</formula>
    </cfRule>
    <cfRule type="expression" dxfId="2906" priority="1505" stopIfTrue="1">
      <formula>AND(OR($B125&gt;0,$C125&gt;0,$D125&gt;0,$E125&gt;0),#REF!=1)</formula>
    </cfRule>
    <cfRule type="expression" dxfId="2905" priority="1506" stopIfTrue="1">
      <formula>OR($B125&gt;0,$C125&gt;0,$D125&gt;0,$E125&gt;0)</formula>
    </cfRule>
  </conditionalFormatting>
  <conditionalFormatting sqref="L125">
    <cfRule type="expression" dxfId="2904" priority="1501" stopIfTrue="1">
      <formula>OR($B125&gt;0,$C125&gt;0,$D125&gt;0,$E125&gt;0)</formula>
    </cfRule>
  </conditionalFormatting>
  <conditionalFormatting sqref="G126:I126 K126 A126:E126">
    <cfRule type="expression" dxfId="2903" priority="1497" stopIfTrue="1">
      <formula>OR($B126&gt;0,$C126&gt;0,$D126&gt;0,$E126&gt;0)</formula>
    </cfRule>
  </conditionalFormatting>
  <conditionalFormatting sqref="J126">
    <cfRule type="expression" dxfId="2902" priority="1496" stopIfTrue="1">
      <formula>OR($B126&gt;0,$C126&gt;0,$D126&gt;0,$E126&gt;0)</formula>
    </cfRule>
  </conditionalFormatting>
  <conditionalFormatting sqref="F126">
    <cfRule type="expression" dxfId="2901" priority="1498" stopIfTrue="1">
      <formula>AND(OR($B126&gt;0,$C126&gt;0,$D126&gt;0,$E126&gt;0),#REF!=1)</formula>
    </cfRule>
    <cfRule type="expression" dxfId="2900" priority="1499" stopIfTrue="1">
      <formula>AND(OR($B126&gt;0,$C126&gt;0,$D126&gt;0,$E126&gt;0),#REF!=1)</formula>
    </cfRule>
    <cfRule type="expression" dxfId="2899" priority="1500" stopIfTrue="1">
      <formula>OR($B126&gt;0,$C126&gt;0,$D126&gt;0,$E126&gt;0)</formula>
    </cfRule>
  </conditionalFormatting>
  <conditionalFormatting sqref="L126">
    <cfRule type="expression" dxfId="2898" priority="1495" stopIfTrue="1">
      <formula>OR($B126&gt;0,$C126&gt;0,$D126&gt;0,$E126&gt;0)</formula>
    </cfRule>
  </conditionalFormatting>
  <conditionalFormatting sqref="G127:I127 K127 A127:E127">
    <cfRule type="expression" dxfId="2897" priority="1491" stopIfTrue="1">
      <formula>OR($B127&gt;0,$C127&gt;0,$D127&gt;0,$E127&gt;0)</formula>
    </cfRule>
  </conditionalFormatting>
  <conditionalFormatting sqref="J127">
    <cfRule type="expression" dxfId="2896" priority="1490" stopIfTrue="1">
      <formula>OR($B127&gt;0,$C127&gt;0,$D127&gt;0,$E127&gt;0)</formula>
    </cfRule>
  </conditionalFormatting>
  <conditionalFormatting sqref="F127">
    <cfRule type="expression" dxfId="2895" priority="1492" stopIfTrue="1">
      <formula>AND(OR($B127&gt;0,$C127&gt;0,$D127&gt;0,$E127&gt;0),#REF!=1)</formula>
    </cfRule>
    <cfRule type="expression" dxfId="2894" priority="1493" stopIfTrue="1">
      <formula>AND(OR($B127&gt;0,$C127&gt;0,$D127&gt;0,$E127&gt;0),#REF!=1)</formula>
    </cfRule>
    <cfRule type="expression" dxfId="2893" priority="1494" stopIfTrue="1">
      <formula>OR($B127&gt;0,$C127&gt;0,$D127&gt;0,$E127&gt;0)</formula>
    </cfRule>
  </conditionalFormatting>
  <conditionalFormatting sqref="L127">
    <cfRule type="expression" dxfId="2892" priority="1489" stopIfTrue="1">
      <formula>OR($B127&gt;0,$C127&gt;0,$D127&gt;0,$E127&gt;0)</formula>
    </cfRule>
  </conditionalFormatting>
  <conditionalFormatting sqref="G128:I128 K128 A128:E128">
    <cfRule type="expression" dxfId="2891" priority="1485" stopIfTrue="1">
      <formula>OR($B128&gt;0,$C128&gt;0,$D128&gt;0,$E128&gt;0)</formula>
    </cfRule>
  </conditionalFormatting>
  <conditionalFormatting sqref="J128">
    <cfRule type="expression" dxfId="2890" priority="1484" stopIfTrue="1">
      <formula>OR($B128&gt;0,$C128&gt;0,$D128&gt;0,$E128&gt;0)</formula>
    </cfRule>
  </conditionalFormatting>
  <conditionalFormatting sqref="F128">
    <cfRule type="expression" dxfId="2889" priority="1486" stopIfTrue="1">
      <formula>AND(OR($B128&gt;0,$C128&gt;0,$D128&gt;0,$E128&gt;0),#REF!=1)</formula>
    </cfRule>
    <cfRule type="expression" dxfId="2888" priority="1487" stopIfTrue="1">
      <formula>AND(OR($B128&gt;0,$C128&gt;0,$D128&gt;0,$E128&gt;0),#REF!=1)</formula>
    </cfRule>
    <cfRule type="expression" dxfId="2887" priority="1488" stopIfTrue="1">
      <formula>OR($B128&gt;0,$C128&gt;0,$D128&gt;0,$E128&gt;0)</formula>
    </cfRule>
  </conditionalFormatting>
  <conditionalFormatting sqref="L128">
    <cfRule type="expression" dxfId="2886" priority="1483" stopIfTrue="1">
      <formula>OR($B128&gt;0,$C128&gt;0,$D128&gt;0,$E128&gt;0)</formula>
    </cfRule>
  </conditionalFormatting>
  <conditionalFormatting sqref="G129:I129 K129 A129:E129">
    <cfRule type="expression" dxfId="2885" priority="1479" stopIfTrue="1">
      <formula>OR($B129&gt;0,$C129&gt;0,$D129&gt;0,$E129&gt;0)</formula>
    </cfRule>
  </conditionalFormatting>
  <conditionalFormatting sqref="J129">
    <cfRule type="expression" dxfId="2884" priority="1478" stopIfTrue="1">
      <formula>OR($B129&gt;0,$C129&gt;0,$D129&gt;0,$E129&gt;0)</formula>
    </cfRule>
  </conditionalFormatting>
  <conditionalFormatting sqref="F129">
    <cfRule type="expression" dxfId="2883" priority="1480" stopIfTrue="1">
      <formula>AND(OR($B129&gt;0,$C129&gt;0,$D129&gt;0,$E129&gt;0),#REF!=1)</formula>
    </cfRule>
    <cfRule type="expression" dxfId="2882" priority="1481" stopIfTrue="1">
      <formula>AND(OR($B129&gt;0,$C129&gt;0,$D129&gt;0,$E129&gt;0),#REF!=1)</formula>
    </cfRule>
    <cfRule type="expression" dxfId="2881" priority="1482" stopIfTrue="1">
      <formula>OR($B129&gt;0,$C129&gt;0,$D129&gt;0,$E129&gt;0)</formula>
    </cfRule>
  </conditionalFormatting>
  <conditionalFormatting sqref="L129">
    <cfRule type="expression" dxfId="2880" priority="1477" stopIfTrue="1">
      <formula>OR($B129&gt;0,$C129&gt;0,$D129&gt;0,$E129&gt;0)</formula>
    </cfRule>
  </conditionalFormatting>
  <conditionalFormatting sqref="G130:I130 K130 A130:E130">
    <cfRule type="expression" dxfId="2879" priority="1473" stopIfTrue="1">
      <formula>OR($B130&gt;0,$C130&gt;0,$D130&gt;0,$E130&gt;0)</formula>
    </cfRule>
  </conditionalFormatting>
  <conditionalFormatting sqref="J130">
    <cfRule type="expression" dxfId="2878" priority="1472" stopIfTrue="1">
      <formula>OR($B130&gt;0,$C130&gt;0,$D130&gt;0,$E130&gt;0)</formula>
    </cfRule>
  </conditionalFormatting>
  <conditionalFormatting sqref="F130">
    <cfRule type="expression" dxfId="2877" priority="1474" stopIfTrue="1">
      <formula>AND(OR($B130&gt;0,$C130&gt;0,$D130&gt;0,$E130&gt;0),#REF!=1)</formula>
    </cfRule>
    <cfRule type="expression" dxfId="2876" priority="1475" stopIfTrue="1">
      <formula>AND(OR($B130&gt;0,$C130&gt;0,$D130&gt;0,$E130&gt;0),#REF!=1)</formula>
    </cfRule>
    <cfRule type="expression" dxfId="2875" priority="1476" stopIfTrue="1">
      <formula>OR($B130&gt;0,$C130&gt;0,$D130&gt;0,$E130&gt;0)</formula>
    </cfRule>
  </conditionalFormatting>
  <conditionalFormatting sqref="L130">
    <cfRule type="expression" dxfId="2874" priority="1471" stopIfTrue="1">
      <formula>OR($B130&gt;0,$C130&gt;0,$D130&gt;0,$E130&gt;0)</formula>
    </cfRule>
  </conditionalFormatting>
  <conditionalFormatting sqref="G131:I131 K131 A131:E131">
    <cfRule type="expression" dxfId="2873" priority="1467" stopIfTrue="1">
      <formula>OR($B131&gt;0,$C131&gt;0,$D131&gt;0,$E131&gt;0)</formula>
    </cfRule>
  </conditionalFormatting>
  <conditionalFormatting sqref="J131">
    <cfRule type="expression" dxfId="2872" priority="1466" stopIfTrue="1">
      <formula>OR($B131&gt;0,$C131&gt;0,$D131&gt;0,$E131&gt;0)</formula>
    </cfRule>
  </conditionalFormatting>
  <conditionalFormatting sqref="F131">
    <cfRule type="expression" dxfId="2871" priority="1468" stopIfTrue="1">
      <formula>AND(OR($B131&gt;0,$C131&gt;0,$D131&gt;0,$E131&gt;0),#REF!=1)</formula>
    </cfRule>
    <cfRule type="expression" dxfId="2870" priority="1469" stopIfTrue="1">
      <formula>AND(OR($B131&gt;0,$C131&gt;0,$D131&gt;0,$E131&gt;0),#REF!=1)</formula>
    </cfRule>
    <cfRule type="expression" dxfId="2869" priority="1470" stopIfTrue="1">
      <formula>OR($B131&gt;0,$C131&gt;0,$D131&gt;0,$E131&gt;0)</formula>
    </cfRule>
  </conditionalFormatting>
  <conditionalFormatting sqref="L131">
    <cfRule type="expression" dxfId="2868" priority="1465" stopIfTrue="1">
      <formula>OR($B131&gt;0,$C131&gt;0,$D131&gt;0,$E131&gt;0)</formula>
    </cfRule>
  </conditionalFormatting>
  <conditionalFormatting sqref="G132:I132 K132 A132:E132">
    <cfRule type="expression" dxfId="2867" priority="1461" stopIfTrue="1">
      <formula>OR($B132&gt;0,$C132&gt;0,$D132&gt;0,$E132&gt;0)</formula>
    </cfRule>
  </conditionalFormatting>
  <conditionalFormatting sqref="J132">
    <cfRule type="expression" dxfId="2866" priority="1460" stopIfTrue="1">
      <formula>OR($B132&gt;0,$C132&gt;0,$D132&gt;0,$E132&gt;0)</formula>
    </cfRule>
  </conditionalFormatting>
  <conditionalFormatting sqref="F132">
    <cfRule type="expression" dxfId="2865" priority="1462" stopIfTrue="1">
      <formula>AND(OR($B132&gt;0,$C132&gt;0,$D132&gt;0,$E132&gt;0),#REF!=1)</formula>
    </cfRule>
    <cfRule type="expression" dxfId="2864" priority="1463" stopIfTrue="1">
      <formula>AND(OR($B132&gt;0,$C132&gt;0,$D132&gt;0,$E132&gt;0),#REF!=1)</formula>
    </cfRule>
    <cfRule type="expression" dxfId="2863" priority="1464" stopIfTrue="1">
      <formula>OR($B132&gt;0,$C132&gt;0,$D132&gt;0,$E132&gt;0)</formula>
    </cfRule>
  </conditionalFormatting>
  <conditionalFormatting sqref="L132">
    <cfRule type="expression" dxfId="2862" priority="1459" stopIfTrue="1">
      <formula>OR($B132&gt;0,$C132&gt;0,$D132&gt;0,$E132&gt;0)</formula>
    </cfRule>
  </conditionalFormatting>
  <conditionalFormatting sqref="G133:I133 K133 A133:E133">
    <cfRule type="expression" dxfId="2861" priority="1455" stopIfTrue="1">
      <formula>OR($B133&gt;0,$C133&gt;0,$D133&gt;0,$E133&gt;0)</formula>
    </cfRule>
  </conditionalFormatting>
  <conditionalFormatting sqref="J133">
    <cfRule type="expression" dxfId="2860" priority="1454" stopIfTrue="1">
      <formula>OR($B133&gt;0,$C133&gt;0,$D133&gt;0,$E133&gt;0)</formula>
    </cfRule>
  </conditionalFormatting>
  <conditionalFormatting sqref="F133">
    <cfRule type="expression" dxfId="2859" priority="1456" stopIfTrue="1">
      <formula>AND(OR($B133&gt;0,$C133&gt;0,$D133&gt;0,$E133&gt;0),#REF!=1)</formula>
    </cfRule>
    <cfRule type="expression" dxfId="2858" priority="1457" stopIfTrue="1">
      <formula>AND(OR($B133&gt;0,$C133&gt;0,$D133&gt;0,$E133&gt;0),#REF!=1)</formula>
    </cfRule>
    <cfRule type="expression" dxfId="2857" priority="1458" stopIfTrue="1">
      <formula>OR($B133&gt;0,$C133&gt;0,$D133&gt;0,$E133&gt;0)</formula>
    </cfRule>
  </conditionalFormatting>
  <conditionalFormatting sqref="L133">
    <cfRule type="expression" dxfId="2856" priority="1453" stopIfTrue="1">
      <formula>OR($B133&gt;0,$C133&gt;0,$D133&gt;0,$E133&gt;0)</formula>
    </cfRule>
  </conditionalFormatting>
  <conditionalFormatting sqref="G134:I134 K134 A134:E134">
    <cfRule type="expression" dxfId="2855" priority="1449" stopIfTrue="1">
      <formula>OR($B134&gt;0,$C134&gt;0,$D134&gt;0,$E134&gt;0)</formula>
    </cfRule>
  </conditionalFormatting>
  <conditionalFormatting sqref="J134">
    <cfRule type="expression" dxfId="2854" priority="1448" stopIfTrue="1">
      <formula>OR($B134&gt;0,$C134&gt;0,$D134&gt;0,$E134&gt;0)</formula>
    </cfRule>
  </conditionalFormatting>
  <conditionalFormatting sqref="F134">
    <cfRule type="expression" dxfId="2853" priority="1450" stopIfTrue="1">
      <formula>AND(OR($B134&gt;0,$C134&gt;0,$D134&gt;0,$E134&gt;0),#REF!=1)</formula>
    </cfRule>
    <cfRule type="expression" dxfId="2852" priority="1451" stopIfTrue="1">
      <formula>AND(OR($B134&gt;0,$C134&gt;0,$D134&gt;0,$E134&gt;0),#REF!=1)</formula>
    </cfRule>
    <cfRule type="expression" dxfId="2851" priority="1452" stopIfTrue="1">
      <formula>OR($B134&gt;0,$C134&gt;0,$D134&gt;0,$E134&gt;0)</formula>
    </cfRule>
  </conditionalFormatting>
  <conditionalFormatting sqref="L134">
    <cfRule type="expression" dxfId="2850" priority="1447" stopIfTrue="1">
      <formula>OR($B134&gt;0,$C134&gt;0,$D134&gt;0,$E134&gt;0)</formula>
    </cfRule>
  </conditionalFormatting>
  <conditionalFormatting sqref="G135:I135 K135 A135:E135">
    <cfRule type="expression" dxfId="2849" priority="1443" stopIfTrue="1">
      <formula>OR($B135&gt;0,$C135&gt;0,$D135&gt;0,$E135&gt;0)</formula>
    </cfRule>
  </conditionalFormatting>
  <conditionalFormatting sqref="J135">
    <cfRule type="expression" dxfId="2848" priority="1442" stopIfTrue="1">
      <formula>OR($B135&gt;0,$C135&gt;0,$D135&gt;0,$E135&gt;0)</formula>
    </cfRule>
  </conditionalFormatting>
  <conditionalFormatting sqref="F135">
    <cfRule type="expression" dxfId="2847" priority="1444" stopIfTrue="1">
      <formula>AND(OR($B135&gt;0,$C135&gt;0,$D135&gt;0,$E135&gt;0),#REF!=1)</formula>
    </cfRule>
    <cfRule type="expression" dxfId="2846" priority="1445" stopIfTrue="1">
      <formula>AND(OR($B135&gt;0,$C135&gt;0,$D135&gt;0,$E135&gt;0),#REF!=1)</formula>
    </cfRule>
    <cfRule type="expression" dxfId="2845" priority="1446" stopIfTrue="1">
      <formula>OR($B135&gt;0,$C135&gt;0,$D135&gt;0,$E135&gt;0)</formula>
    </cfRule>
  </conditionalFormatting>
  <conditionalFormatting sqref="L135">
    <cfRule type="expression" dxfId="2844" priority="1441" stopIfTrue="1">
      <formula>OR($B135&gt;0,$C135&gt;0,$D135&gt;0,$E135&gt;0)</formula>
    </cfRule>
  </conditionalFormatting>
  <conditionalFormatting sqref="G136:I136 K136 A136:E136">
    <cfRule type="expression" dxfId="2843" priority="1437" stopIfTrue="1">
      <formula>OR($B136&gt;0,$C136&gt;0,$D136&gt;0,$E136&gt;0)</formula>
    </cfRule>
  </conditionalFormatting>
  <conditionalFormatting sqref="J136">
    <cfRule type="expression" dxfId="2842" priority="1436" stopIfTrue="1">
      <formula>OR($B136&gt;0,$C136&gt;0,$D136&gt;0,$E136&gt;0)</formula>
    </cfRule>
  </conditionalFormatting>
  <conditionalFormatting sqref="F136">
    <cfRule type="expression" dxfId="2841" priority="1438" stopIfTrue="1">
      <formula>AND(OR($B136&gt;0,$C136&gt;0,$D136&gt;0,$E136&gt;0),#REF!=1)</formula>
    </cfRule>
    <cfRule type="expression" dxfId="2840" priority="1439" stopIfTrue="1">
      <formula>AND(OR($B136&gt;0,$C136&gt;0,$D136&gt;0,$E136&gt;0),#REF!=1)</formula>
    </cfRule>
    <cfRule type="expression" dxfId="2839" priority="1440" stopIfTrue="1">
      <formula>OR($B136&gt;0,$C136&gt;0,$D136&gt;0,$E136&gt;0)</formula>
    </cfRule>
  </conditionalFormatting>
  <conditionalFormatting sqref="L136">
    <cfRule type="expression" dxfId="2838" priority="1435" stopIfTrue="1">
      <formula>OR($B136&gt;0,$C136&gt;0,$D136&gt;0,$E136&gt;0)</formula>
    </cfRule>
  </conditionalFormatting>
  <conditionalFormatting sqref="G137:I137 K137 A137:E137">
    <cfRule type="expression" dxfId="2837" priority="1431" stopIfTrue="1">
      <formula>OR($B137&gt;0,$C137&gt;0,$D137&gt;0,$E137&gt;0)</formula>
    </cfRule>
  </conditionalFormatting>
  <conditionalFormatting sqref="J137">
    <cfRule type="expression" dxfId="2836" priority="1430" stopIfTrue="1">
      <formula>OR($B137&gt;0,$C137&gt;0,$D137&gt;0,$E137&gt;0)</formula>
    </cfRule>
  </conditionalFormatting>
  <conditionalFormatting sqref="F137">
    <cfRule type="expression" dxfId="2835" priority="1432" stopIfTrue="1">
      <formula>AND(OR($B137&gt;0,$C137&gt;0,$D137&gt;0,$E137&gt;0),#REF!=1)</formula>
    </cfRule>
    <cfRule type="expression" dxfId="2834" priority="1433" stopIfTrue="1">
      <formula>AND(OR($B137&gt;0,$C137&gt;0,$D137&gt;0,$E137&gt;0),#REF!=1)</formula>
    </cfRule>
    <cfRule type="expression" dxfId="2833" priority="1434" stopIfTrue="1">
      <formula>OR($B137&gt;0,$C137&gt;0,$D137&gt;0,$E137&gt;0)</formula>
    </cfRule>
  </conditionalFormatting>
  <conditionalFormatting sqref="L137">
    <cfRule type="expression" dxfId="2832" priority="1429" stopIfTrue="1">
      <formula>OR($B137&gt;0,$C137&gt;0,$D137&gt;0,$E137&gt;0)</formula>
    </cfRule>
  </conditionalFormatting>
  <conditionalFormatting sqref="G138:I138 K138 A138:E138">
    <cfRule type="expression" dxfId="2831" priority="1425" stopIfTrue="1">
      <formula>OR($B138&gt;0,$C138&gt;0,$D138&gt;0,$E138&gt;0)</formula>
    </cfRule>
  </conditionalFormatting>
  <conditionalFormatting sqref="J138">
    <cfRule type="expression" dxfId="2830" priority="1424" stopIfTrue="1">
      <formula>OR($B138&gt;0,$C138&gt;0,$D138&gt;0,$E138&gt;0)</formula>
    </cfRule>
  </conditionalFormatting>
  <conditionalFormatting sqref="F138">
    <cfRule type="expression" dxfId="2829" priority="1426" stopIfTrue="1">
      <formula>AND(OR($B138&gt;0,$C138&gt;0,$D138&gt;0,$E138&gt;0),#REF!=1)</formula>
    </cfRule>
    <cfRule type="expression" dxfId="2828" priority="1427" stopIfTrue="1">
      <formula>AND(OR($B138&gt;0,$C138&gt;0,$D138&gt;0,$E138&gt;0),#REF!=1)</formula>
    </cfRule>
    <cfRule type="expression" dxfId="2827" priority="1428" stopIfTrue="1">
      <formula>OR($B138&gt;0,$C138&gt;0,$D138&gt;0,$E138&gt;0)</formula>
    </cfRule>
  </conditionalFormatting>
  <conditionalFormatting sqref="L138">
    <cfRule type="expression" dxfId="2826" priority="1423" stopIfTrue="1">
      <formula>OR($B138&gt;0,$C138&gt;0,$D138&gt;0,$E138&gt;0)</formula>
    </cfRule>
  </conditionalFormatting>
  <conditionalFormatting sqref="G139:I139 K139 A139:E139">
    <cfRule type="expression" dxfId="2825" priority="1419" stopIfTrue="1">
      <formula>OR($B139&gt;0,$C139&gt;0,$D139&gt;0,$E139&gt;0)</formula>
    </cfRule>
  </conditionalFormatting>
  <conditionalFormatting sqref="J139">
    <cfRule type="expression" dxfId="2824" priority="1418" stopIfTrue="1">
      <formula>OR($B139&gt;0,$C139&gt;0,$D139&gt;0,$E139&gt;0)</formula>
    </cfRule>
  </conditionalFormatting>
  <conditionalFormatting sqref="F139">
    <cfRule type="expression" dxfId="2823" priority="1420" stopIfTrue="1">
      <formula>AND(OR($B139&gt;0,$C139&gt;0,$D139&gt;0,$E139&gt;0),#REF!=1)</formula>
    </cfRule>
    <cfRule type="expression" dxfId="2822" priority="1421" stopIfTrue="1">
      <formula>AND(OR($B139&gt;0,$C139&gt;0,$D139&gt;0,$E139&gt;0),#REF!=1)</formula>
    </cfRule>
    <cfRule type="expression" dxfId="2821" priority="1422" stopIfTrue="1">
      <formula>OR($B139&gt;0,$C139&gt;0,$D139&gt;0,$E139&gt;0)</formula>
    </cfRule>
  </conditionalFormatting>
  <conditionalFormatting sqref="L139">
    <cfRule type="expression" dxfId="2820" priority="1417" stopIfTrue="1">
      <formula>OR($B139&gt;0,$C139&gt;0,$D139&gt;0,$E139&gt;0)</formula>
    </cfRule>
  </conditionalFormatting>
  <conditionalFormatting sqref="G140:I140 K140 A140:E140">
    <cfRule type="expression" dxfId="2819" priority="1413" stopIfTrue="1">
      <formula>OR($B140&gt;0,$C140&gt;0,$D140&gt;0,$E140&gt;0)</formula>
    </cfRule>
  </conditionalFormatting>
  <conditionalFormatting sqref="J140">
    <cfRule type="expression" dxfId="2818" priority="1412" stopIfTrue="1">
      <formula>OR($B140&gt;0,$C140&gt;0,$D140&gt;0,$E140&gt;0)</formula>
    </cfRule>
  </conditionalFormatting>
  <conditionalFormatting sqref="F140">
    <cfRule type="expression" dxfId="2817" priority="1414" stopIfTrue="1">
      <formula>AND(OR($B140&gt;0,$C140&gt;0,$D140&gt;0,$E140&gt;0),#REF!=1)</formula>
    </cfRule>
    <cfRule type="expression" dxfId="2816" priority="1415" stopIfTrue="1">
      <formula>AND(OR($B140&gt;0,$C140&gt;0,$D140&gt;0,$E140&gt;0),#REF!=1)</formula>
    </cfRule>
    <cfRule type="expression" dxfId="2815" priority="1416" stopIfTrue="1">
      <formula>OR($B140&gt;0,$C140&gt;0,$D140&gt;0,$E140&gt;0)</formula>
    </cfRule>
  </conditionalFormatting>
  <conditionalFormatting sqref="L140">
    <cfRule type="expression" dxfId="2814" priority="1411" stopIfTrue="1">
      <formula>OR($B140&gt;0,$C140&gt;0,$D140&gt;0,$E140&gt;0)</formula>
    </cfRule>
  </conditionalFormatting>
  <conditionalFormatting sqref="G141:I141 K141 A141:E141">
    <cfRule type="expression" dxfId="2813" priority="1407" stopIfTrue="1">
      <formula>OR($B141&gt;0,$C141&gt;0,$D141&gt;0,$E141&gt;0)</formula>
    </cfRule>
  </conditionalFormatting>
  <conditionalFormatting sqref="J141">
    <cfRule type="expression" dxfId="2812" priority="1406" stopIfTrue="1">
      <formula>OR($B141&gt;0,$C141&gt;0,$D141&gt;0,$E141&gt;0)</formula>
    </cfRule>
  </conditionalFormatting>
  <conditionalFormatting sqref="F141">
    <cfRule type="expression" dxfId="2811" priority="1408" stopIfTrue="1">
      <formula>AND(OR($B141&gt;0,$C141&gt;0,$D141&gt;0,$E141&gt;0),#REF!=1)</formula>
    </cfRule>
    <cfRule type="expression" dxfId="2810" priority="1409" stopIfTrue="1">
      <formula>AND(OR($B141&gt;0,$C141&gt;0,$D141&gt;0,$E141&gt;0),#REF!=1)</formula>
    </cfRule>
    <cfRule type="expression" dxfId="2809" priority="1410" stopIfTrue="1">
      <formula>OR($B141&gt;0,$C141&gt;0,$D141&gt;0,$E141&gt;0)</formula>
    </cfRule>
  </conditionalFormatting>
  <conditionalFormatting sqref="L141">
    <cfRule type="expression" dxfId="2808" priority="1405" stopIfTrue="1">
      <formula>OR($B141&gt;0,$C141&gt;0,$D141&gt;0,$E141&gt;0)</formula>
    </cfRule>
  </conditionalFormatting>
  <conditionalFormatting sqref="G142:I142 K142 A142:E142">
    <cfRule type="expression" dxfId="2807" priority="1401" stopIfTrue="1">
      <formula>OR($B142&gt;0,$C142&gt;0,$D142&gt;0,$E142&gt;0)</formula>
    </cfRule>
  </conditionalFormatting>
  <conditionalFormatting sqref="J142">
    <cfRule type="expression" dxfId="2806" priority="1400" stopIfTrue="1">
      <formula>OR($B142&gt;0,$C142&gt;0,$D142&gt;0,$E142&gt;0)</formula>
    </cfRule>
  </conditionalFormatting>
  <conditionalFormatting sqref="F142">
    <cfRule type="expression" dxfId="2805" priority="1402" stopIfTrue="1">
      <formula>AND(OR($B142&gt;0,$C142&gt;0,$D142&gt;0,$E142&gt;0),#REF!=1)</formula>
    </cfRule>
    <cfRule type="expression" dxfId="2804" priority="1403" stopIfTrue="1">
      <formula>AND(OR($B142&gt;0,$C142&gt;0,$D142&gt;0,$E142&gt;0),#REF!=1)</formula>
    </cfRule>
    <cfRule type="expression" dxfId="2803" priority="1404" stopIfTrue="1">
      <formula>OR($B142&gt;0,$C142&gt;0,$D142&gt;0,$E142&gt;0)</formula>
    </cfRule>
  </conditionalFormatting>
  <conditionalFormatting sqref="L142">
    <cfRule type="expression" dxfId="2802" priority="1399" stopIfTrue="1">
      <formula>OR($B142&gt;0,$C142&gt;0,$D142&gt;0,$E142&gt;0)</formula>
    </cfRule>
  </conditionalFormatting>
  <conditionalFormatting sqref="G143:I143 K143 A143:E143">
    <cfRule type="expression" dxfId="2801" priority="1395" stopIfTrue="1">
      <formula>OR($B143&gt;0,$C143&gt;0,$D143&gt;0,$E143&gt;0)</formula>
    </cfRule>
  </conditionalFormatting>
  <conditionalFormatting sqref="J143">
    <cfRule type="expression" dxfId="2800" priority="1394" stopIfTrue="1">
      <formula>OR($B143&gt;0,$C143&gt;0,$D143&gt;0,$E143&gt;0)</formula>
    </cfRule>
  </conditionalFormatting>
  <conditionalFormatting sqref="F143">
    <cfRule type="expression" dxfId="2799" priority="1396" stopIfTrue="1">
      <formula>AND(OR($B143&gt;0,$C143&gt;0,$D143&gt;0,$E143&gt;0),#REF!=1)</formula>
    </cfRule>
    <cfRule type="expression" dxfId="2798" priority="1397" stopIfTrue="1">
      <formula>AND(OR($B143&gt;0,$C143&gt;0,$D143&gt;0,$E143&gt;0),#REF!=1)</formula>
    </cfRule>
    <cfRule type="expression" dxfId="2797" priority="1398" stopIfTrue="1">
      <formula>OR($B143&gt;0,$C143&gt;0,$D143&gt;0,$E143&gt;0)</formula>
    </cfRule>
  </conditionalFormatting>
  <conditionalFormatting sqref="L143">
    <cfRule type="expression" dxfId="2796" priority="1393" stopIfTrue="1">
      <formula>OR($B143&gt;0,$C143&gt;0,$D143&gt;0,$E143&gt;0)</formula>
    </cfRule>
  </conditionalFormatting>
  <conditionalFormatting sqref="G144:I144 K144 A144:E144">
    <cfRule type="expression" dxfId="2795" priority="1389" stopIfTrue="1">
      <formula>OR($B144&gt;0,$C144&gt;0,$D144&gt;0,$E144&gt;0)</formula>
    </cfRule>
  </conditionalFormatting>
  <conditionalFormatting sqref="J144">
    <cfRule type="expression" dxfId="2794" priority="1388" stopIfTrue="1">
      <formula>OR($B144&gt;0,$C144&gt;0,$D144&gt;0,$E144&gt;0)</formula>
    </cfRule>
  </conditionalFormatting>
  <conditionalFormatting sqref="F144">
    <cfRule type="expression" dxfId="2793" priority="1390" stopIfTrue="1">
      <formula>AND(OR($B144&gt;0,$C144&gt;0,$D144&gt;0,$E144&gt;0),#REF!=1)</formula>
    </cfRule>
    <cfRule type="expression" dxfId="2792" priority="1391" stopIfTrue="1">
      <formula>AND(OR($B144&gt;0,$C144&gt;0,$D144&gt;0,$E144&gt;0),#REF!=1)</formula>
    </cfRule>
    <cfRule type="expression" dxfId="2791" priority="1392" stopIfTrue="1">
      <formula>OR($B144&gt;0,$C144&gt;0,$D144&gt;0,$E144&gt;0)</formula>
    </cfRule>
  </conditionalFormatting>
  <conditionalFormatting sqref="L144">
    <cfRule type="expression" dxfId="2790" priority="1387" stopIfTrue="1">
      <formula>OR($B144&gt;0,$C144&gt;0,$D144&gt;0,$E144&gt;0)</formula>
    </cfRule>
  </conditionalFormatting>
  <conditionalFormatting sqref="G145:I145 K145 A145:E145">
    <cfRule type="expression" dxfId="2789" priority="1383" stopIfTrue="1">
      <formula>OR($B145&gt;0,$C145&gt;0,$D145&gt;0,$E145&gt;0)</formula>
    </cfRule>
  </conditionalFormatting>
  <conditionalFormatting sqref="J145">
    <cfRule type="expression" dxfId="2788" priority="1382" stopIfTrue="1">
      <formula>OR($B145&gt;0,$C145&gt;0,$D145&gt;0,$E145&gt;0)</formula>
    </cfRule>
  </conditionalFormatting>
  <conditionalFormatting sqref="F145">
    <cfRule type="expression" dxfId="2787" priority="1384" stopIfTrue="1">
      <formula>AND(OR($B145&gt;0,$C145&gt;0,$D145&gt;0,$E145&gt;0),#REF!=1)</formula>
    </cfRule>
    <cfRule type="expression" dxfId="2786" priority="1385" stopIfTrue="1">
      <formula>AND(OR($B145&gt;0,$C145&gt;0,$D145&gt;0,$E145&gt;0),#REF!=1)</formula>
    </cfRule>
    <cfRule type="expression" dxfId="2785" priority="1386" stopIfTrue="1">
      <formula>OR($B145&gt;0,$C145&gt;0,$D145&gt;0,$E145&gt;0)</formula>
    </cfRule>
  </conditionalFormatting>
  <conditionalFormatting sqref="L145">
    <cfRule type="expression" dxfId="2784" priority="1381" stopIfTrue="1">
      <formula>OR($B145&gt;0,$C145&gt;0,$D145&gt;0,$E145&gt;0)</formula>
    </cfRule>
  </conditionalFormatting>
  <conditionalFormatting sqref="G146:I146 K146 A146:E146">
    <cfRule type="expression" dxfId="2783" priority="1377" stopIfTrue="1">
      <formula>OR($B146&gt;0,$C146&gt;0,$D146&gt;0,$E146&gt;0)</formula>
    </cfRule>
  </conditionalFormatting>
  <conditionalFormatting sqref="J146">
    <cfRule type="expression" dxfId="2782" priority="1376" stopIfTrue="1">
      <formula>OR($B146&gt;0,$C146&gt;0,$D146&gt;0,$E146&gt;0)</formula>
    </cfRule>
  </conditionalFormatting>
  <conditionalFormatting sqref="F146">
    <cfRule type="expression" dxfId="2781" priority="1378" stopIfTrue="1">
      <formula>AND(OR($B146&gt;0,$C146&gt;0,$D146&gt;0,$E146&gt;0),#REF!=1)</formula>
    </cfRule>
    <cfRule type="expression" dxfId="2780" priority="1379" stopIfTrue="1">
      <formula>AND(OR($B146&gt;0,$C146&gt;0,$D146&gt;0,$E146&gt;0),#REF!=1)</formula>
    </cfRule>
    <cfRule type="expression" dxfId="2779" priority="1380" stopIfTrue="1">
      <formula>OR($B146&gt;0,$C146&gt;0,$D146&gt;0,$E146&gt;0)</formula>
    </cfRule>
  </conditionalFormatting>
  <conditionalFormatting sqref="L146">
    <cfRule type="expression" dxfId="2778" priority="1375" stopIfTrue="1">
      <formula>OR($B146&gt;0,$C146&gt;0,$D146&gt;0,$E146&gt;0)</formula>
    </cfRule>
  </conditionalFormatting>
  <conditionalFormatting sqref="G147:I147 K147 A147:E147">
    <cfRule type="expression" dxfId="2777" priority="1371" stopIfTrue="1">
      <formula>OR($B147&gt;0,$C147&gt;0,$D147&gt;0,$E147&gt;0)</formula>
    </cfRule>
  </conditionalFormatting>
  <conditionalFormatting sqref="J147">
    <cfRule type="expression" dxfId="2776" priority="1370" stopIfTrue="1">
      <formula>OR($B147&gt;0,$C147&gt;0,$D147&gt;0,$E147&gt;0)</formula>
    </cfRule>
  </conditionalFormatting>
  <conditionalFormatting sqref="F147">
    <cfRule type="expression" dxfId="2775" priority="1372" stopIfTrue="1">
      <formula>AND(OR($B147&gt;0,$C147&gt;0,$D147&gt;0,$E147&gt;0),#REF!=1)</formula>
    </cfRule>
    <cfRule type="expression" dxfId="2774" priority="1373" stopIfTrue="1">
      <formula>AND(OR($B147&gt;0,$C147&gt;0,$D147&gt;0,$E147&gt;0),#REF!=1)</formula>
    </cfRule>
    <cfRule type="expression" dxfId="2773" priority="1374" stopIfTrue="1">
      <formula>OR($B147&gt;0,$C147&gt;0,$D147&gt;0,$E147&gt;0)</formula>
    </cfRule>
  </conditionalFormatting>
  <conditionalFormatting sqref="L147">
    <cfRule type="expression" dxfId="2772" priority="1369" stopIfTrue="1">
      <formula>OR($B147&gt;0,$C147&gt;0,$D147&gt;0,$E147&gt;0)</formula>
    </cfRule>
  </conditionalFormatting>
  <conditionalFormatting sqref="G148:I148 K148 A148:E148">
    <cfRule type="expression" dxfId="2771" priority="1365" stopIfTrue="1">
      <formula>OR($B148&gt;0,$C148&gt;0,$D148&gt;0,$E148&gt;0)</formula>
    </cfRule>
  </conditionalFormatting>
  <conditionalFormatting sqref="J148">
    <cfRule type="expression" dxfId="2770" priority="1364" stopIfTrue="1">
      <formula>OR($B148&gt;0,$C148&gt;0,$D148&gt;0,$E148&gt;0)</formula>
    </cfRule>
  </conditionalFormatting>
  <conditionalFormatting sqref="F148">
    <cfRule type="expression" dxfId="2769" priority="1366" stopIfTrue="1">
      <formula>AND(OR($B148&gt;0,$C148&gt;0,$D148&gt;0,$E148&gt;0),#REF!=1)</formula>
    </cfRule>
    <cfRule type="expression" dxfId="2768" priority="1367" stopIfTrue="1">
      <formula>AND(OR($B148&gt;0,$C148&gt;0,$D148&gt;0,$E148&gt;0),#REF!=1)</formula>
    </cfRule>
    <cfRule type="expression" dxfId="2767" priority="1368" stopIfTrue="1">
      <formula>OR($B148&gt;0,$C148&gt;0,$D148&gt;0,$E148&gt;0)</formula>
    </cfRule>
  </conditionalFormatting>
  <conditionalFormatting sqref="L148">
    <cfRule type="expression" dxfId="2766" priority="1363" stopIfTrue="1">
      <formula>OR($B148&gt;0,$C148&gt;0,$D148&gt;0,$E148&gt;0)</formula>
    </cfRule>
  </conditionalFormatting>
  <conditionalFormatting sqref="G149:I149 K149 A149:E149">
    <cfRule type="expression" dxfId="2765" priority="1359" stopIfTrue="1">
      <formula>OR($B149&gt;0,$C149&gt;0,$D149&gt;0,$E149&gt;0)</formula>
    </cfRule>
  </conditionalFormatting>
  <conditionalFormatting sqref="J149">
    <cfRule type="expression" dxfId="2764" priority="1358" stopIfTrue="1">
      <formula>OR($B149&gt;0,$C149&gt;0,$D149&gt;0,$E149&gt;0)</formula>
    </cfRule>
  </conditionalFormatting>
  <conditionalFormatting sqref="F149">
    <cfRule type="expression" dxfId="2763" priority="1360" stopIfTrue="1">
      <formula>AND(OR($B149&gt;0,$C149&gt;0,$D149&gt;0,$E149&gt;0),#REF!=1)</formula>
    </cfRule>
    <cfRule type="expression" dxfId="2762" priority="1361" stopIfTrue="1">
      <formula>AND(OR($B149&gt;0,$C149&gt;0,$D149&gt;0,$E149&gt;0),#REF!=1)</formula>
    </cfRule>
    <cfRule type="expression" dxfId="2761" priority="1362" stopIfTrue="1">
      <formula>OR($B149&gt;0,$C149&gt;0,$D149&gt;0,$E149&gt;0)</formula>
    </cfRule>
  </conditionalFormatting>
  <conditionalFormatting sqref="L149">
    <cfRule type="expression" dxfId="2760" priority="1357" stopIfTrue="1">
      <formula>OR($B149&gt;0,$C149&gt;0,$D149&gt;0,$E149&gt;0)</formula>
    </cfRule>
  </conditionalFormatting>
  <conditionalFormatting sqref="G150:I150 K150 A150:E150">
    <cfRule type="expression" dxfId="2759" priority="1353" stopIfTrue="1">
      <formula>OR($B150&gt;0,$C150&gt;0,$D150&gt;0,$E150&gt;0)</formula>
    </cfRule>
  </conditionalFormatting>
  <conditionalFormatting sqref="J150">
    <cfRule type="expression" dxfId="2758" priority="1352" stopIfTrue="1">
      <formula>OR($B150&gt;0,$C150&gt;0,$D150&gt;0,$E150&gt;0)</formula>
    </cfRule>
  </conditionalFormatting>
  <conditionalFormatting sqref="F150">
    <cfRule type="expression" dxfId="2757" priority="1354" stopIfTrue="1">
      <formula>AND(OR($B150&gt;0,$C150&gt;0,$D150&gt;0,$E150&gt;0),#REF!=1)</formula>
    </cfRule>
    <cfRule type="expression" dxfId="2756" priority="1355" stopIfTrue="1">
      <formula>AND(OR($B150&gt;0,$C150&gt;0,$D150&gt;0,$E150&gt;0),#REF!=1)</formula>
    </cfRule>
    <cfRule type="expression" dxfId="2755" priority="1356" stopIfTrue="1">
      <formula>OR($B150&gt;0,$C150&gt;0,$D150&gt;0,$E150&gt;0)</formula>
    </cfRule>
  </conditionalFormatting>
  <conditionalFormatting sqref="L150">
    <cfRule type="expression" dxfId="2754" priority="1351" stopIfTrue="1">
      <formula>OR($B150&gt;0,$C150&gt;0,$D150&gt;0,$E150&gt;0)</formula>
    </cfRule>
  </conditionalFormatting>
  <conditionalFormatting sqref="G151:I151 K151 A151:E151">
    <cfRule type="expression" dxfId="2753" priority="1347" stopIfTrue="1">
      <formula>OR($B151&gt;0,$C151&gt;0,$D151&gt;0,$E151&gt;0)</formula>
    </cfRule>
  </conditionalFormatting>
  <conditionalFormatting sqref="J151">
    <cfRule type="expression" dxfId="2752" priority="1346" stopIfTrue="1">
      <formula>OR($B151&gt;0,$C151&gt;0,$D151&gt;0,$E151&gt;0)</formula>
    </cfRule>
  </conditionalFormatting>
  <conditionalFormatting sqref="F151">
    <cfRule type="expression" dxfId="2751" priority="1348" stopIfTrue="1">
      <formula>AND(OR($B151&gt;0,$C151&gt;0,$D151&gt;0,$E151&gt;0),#REF!=1)</formula>
    </cfRule>
    <cfRule type="expression" dxfId="2750" priority="1349" stopIfTrue="1">
      <formula>AND(OR($B151&gt;0,$C151&gt;0,$D151&gt;0,$E151&gt;0),#REF!=1)</formula>
    </cfRule>
    <cfRule type="expression" dxfId="2749" priority="1350" stopIfTrue="1">
      <formula>OR($B151&gt;0,$C151&gt;0,$D151&gt;0,$E151&gt;0)</formula>
    </cfRule>
  </conditionalFormatting>
  <conditionalFormatting sqref="L151">
    <cfRule type="expression" dxfId="2748" priority="1345" stopIfTrue="1">
      <formula>OR($B151&gt;0,$C151&gt;0,$D151&gt;0,$E151&gt;0)</formula>
    </cfRule>
  </conditionalFormatting>
  <conditionalFormatting sqref="G152:I152 K152 A152:E152">
    <cfRule type="expression" dxfId="2747" priority="1341" stopIfTrue="1">
      <formula>OR($B152&gt;0,$C152&gt;0,$D152&gt;0,$E152&gt;0)</formula>
    </cfRule>
  </conditionalFormatting>
  <conditionalFormatting sqref="J152">
    <cfRule type="expression" dxfId="2746" priority="1340" stopIfTrue="1">
      <formula>OR($B152&gt;0,$C152&gt;0,$D152&gt;0,$E152&gt;0)</formula>
    </cfRule>
  </conditionalFormatting>
  <conditionalFormatting sqref="F152">
    <cfRule type="expression" dxfId="2745" priority="1342" stopIfTrue="1">
      <formula>AND(OR($B152&gt;0,$C152&gt;0,$D152&gt;0,$E152&gt;0),#REF!=1)</formula>
    </cfRule>
    <cfRule type="expression" dxfId="2744" priority="1343" stopIfTrue="1">
      <formula>AND(OR($B152&gt;0,$C152&gt;0,$D152&gt;0,$E152&gt;0),#REF!=1)</formula>
    </cfRule>
    <cfRule type="expression" dxfId="2743" priority="1344" stopIfTrue="1">
      <formula>OR($B152&gt;0,$C152&gt;0,$D152&gt;0,$E152&gt;0)</formula>
    </cfRule>
  </conditionalFormatting>
  <conditionalFormatting sqref="L152">
    <cfRule type="expression" dxfId="2742" priority="1339" stopIfTrue="1">
      <formula>OR($B152&gt;0,$C152&gt;0,$D152&gt;0,$E152&gt;0)</formula>
    </cfRule>
  </conditionalFormatting>
  <conditionalFormatting sqref="G153:I153 K153 A153:E153">
    <cfRule type="expression" dxfId="2741" priority="1335" stopIfTrue="1">
      <formula>OR($B153&gt;0,$C153&gt;0,$D153&gt;0,$E153&gt;0)</formula>
    </cfRule>
  </conditionalFormatting>
  <conditionalFormatting sqref="J153">
    <cfRule type="expression" dxfId="2740" priority="1334" stopIfTrue="1">
      <formula>OR($B153&gt;0,$C153&gt;0,$D153&gt;0,$E153&gt;0)</formula>
    </cfRule>
  </conditionalFormatting>
  <conditionalFormatting sqref="F153">
    <cfRule type="expression" dxfId="2739" priority="1336" stopIfTrue="1">
      <formula>AND(OR($B153&gt;0,$C153&gt;0,$D153&gt;0,$E153&gt;0),#REF!=1)</formula>
    </cfRule>
    <cfRule type="expression" dxfId="2738" priority="1337" stopIfTrue="1">
      <formula>AND(OR($B153&gt;0,$C153&gt;0,$D153&gt;0,$E153&gt;0),#REF!=1)</formula>
    </cfRule>
    <cfRule type="expression" dxfId="2737" priority="1338" stopIfTrue="1">
      <formula>OR($B153&gt;0,$C153&gt;0,$D153&gt;0,$E153&gt;0)</formula>
    </cfRule>
  </conditionalFormatting>
  <conditionalFormatting sqref="L153">
    <cfRule type="expression" dxfId="2736" priority="1333" stopIfTrue="1">
      <formula>OR($B153&gt;0,$C153&gt;0,$D153&gt;0,$E153&gt;0)</formula>
    </cfRule>
  </conditionalFormatting>
  <conditionalFormatting sqref="G154:I154 K154 A154:E154">
    <cfRule type="expression" dxfId="2735" priority="1329" stopIfTrue="1">
      <formula>OR($B154&gt;0,$C154&gt;0,$D154&gt;0,$E154&gt;0)</formula>
    </cfRule>
  </conditionalFormatting>
  <conditionalFormatting sqref="J154">
    <cfRule type="expression" dxfId="2734" priority="1328" stopIfTrue="1">
      <formula>OR($B154&gt;0,$C154&gt;0,$D154&gt;0,$E154&gt;0)</formula>
    </cfRule>
  </conditionalFormatting>
  <conditionalFormatting sqref="F154">
    <cfRule type="expression" dxfId="2733" priority="1330" stopIfTrue="1">
      <formula>AND(OR($B154&gt;0,$C154&gt;0,$D154&gt;0,$E154&gt;0),#REF!=1)</formula>
    </cfRule>
    <cfRule type="expression" dxfId="2732" priority="1331" stopIfTrue="1">
      <formula>AND(OR($B154&gt;0,$C154&gt;0,$D154&gt;0,$E154&gt;0),#REF!=1)</formula>
    </cfRule>
    <cfRule type="expression" dxfId="2731" priority="1332" stopIfTrue="1">
      <formula>OR($B154&gt;0,$C154&gt;0,$D154&gt;0,$E154&gt;0)</formula>
    </cfRule>
  </conditionalFormatting>
  <conditionalFormatting sqref="L154">
    <cfRule type="expression" dxfId="2730" priority="1327" stopIfTrue="1">
      <formula>OR($B154&gt;0,$C154&gt;0,$D154&gt;0,$E154&gt;0)</formula>
    </cfRule>
  </conditionalFormatting>
  <conditionalFormatting sqref="G155:I155 K155 A155:E155">
    <cfRule type="expression" dxfId="2729" priority="1323" stopIfTrue="1">
      <formula>OR($B155&gt;0,$C155&gt;0,$D155&gt;0,$E155&gt;0)</formula>
    </cfRule>
  </conditionalFormatting>
  <conditionalFormatting sqref="J155">
    <cfRule type="expression" dxfId="2728" priority="1322" stopIfTrue="1">
      <formula>OR($B155&gt;0,$C155&gt;0,$D155&gt;0,$E155&gt;0)</formula>
    </cfRule>
  </conditionalFormatting>
  <conditionalFormatting sqref="F155">
    <cfRule type="expression" dxfId="2727" priority="1324" stopIfTrue="1">
      <formula>AND(OR($B155&gt;0,$C155&gt;0,$D155&gt;0,$E155&gt;0),#REF!=1)</formula>
    </cfRule>
    <cfRule type="expression" dxfId="2726" priority="1325" stopIfTrue="1">
      <formula>AND(OR($B155&gt;0,$C155&gt;0,$D155&gt;0,$E155&gt;0),#REF!=1)</formula>
    </cfRule>
    <cfRule type="expression" dxfId="2725" priority="1326" stopIfTrue="1">
      <formula>OR($B155&gt;0,$C155&gt;0,$D155&gt;0,$E155&gt;0)</formula>
    </cfRule>
  </conditionalFormatting>
  <conditionalFormatting sqref="L155">
    <cfRule type="expression" dxfId="2724" priority="1321" stopIfTrue="1">
      <formula>OR($B155&gt;0,$C155&gt;0,$D155&gt;0,$E155&gt;0)</formula>
    </cfRule>
  </conditionalFormatting>
  <conditionalFormatting sqref="G156:I156 K156 A156:E156">
    <cfRule type="expression" dxfId="2723" priority="1317" stopIfTrue="1">
      <formula>OR($B156&gt;0,$C156&gt;0,$D156&gt;0,$E156&gt;0)</formula>
    </cfRule>
  </conditionalFormatting>
  <conditionalFormatting sqref="J156">
    <cfRule type="expression" dxfId="2722" priority="1316" stopIfTrue="1">
      <formula>OR($B156&gt;0,$C156&gt;0,$D156&gt;0,$E156&gt;0)</formula>
    </cfRule>
  </conditionalFormatting>
  <conditionalFormatting sqref="F156">
    <cfRule type="expression" dxfId="2721" priority="1318" stopIfTrue="1">
      <formula>AND(OR($B156&gt;0,$C156&gt;0,$D156&gt;0,$E156&gt;0),#REF!=1)</formula>
    </cfRule>
    <cfRule type="expression" dxfId="2720" priority="1319" stopIfTrue="1">
      <formula>AND(OR($B156&gt;0,$C156&gt;0,$D156&gt;0,$E156&gt;0),#REF!=1)</formula>
    </cfRule>
    <cfRule type="expression" dxfId="2719" priority="1320" stopIfTrue="1">
      <formula>OR($B156&gt;0,$C156&gt;0,$D156&gt;0,$E156&gt;0)</formula>
    </cfRule>
  </conditionalFormatting>
  <conditionalFormatting sqref="L156">
    <cfRule type="expression" dxfId="2718" priority="1315" stopIfTrue="1">
      <formula>OR($B156&gt;0,$C156&gt;0,$D156&gt;0,$E156&gt;0)</formula>
    </cfRule>
  </conditionalFormatting>
  <conditionalFormatting sqref="G157:I157 K157 A157:E157">
    <cfRule type="expression" dxfId="2717" priority="1311" stopIfTrue="1">
      <formula>OR($B157&gt;0,$C157&gt;0,$D157&gt;0,$E157&gt;0)</formula>
    </cfRule>
  </conditionalFormatting>
  <conditionalFormatting sqref="J157">
    <cfRule type="expression" dxfId="2716" priority="1310" stopIfTrue="1">
      <formula>OR($B157&gt;0,$C157&gt;0,$D157&gt;0,$E157&gt;0)</formula>
    </cfRule>
  </conditionalFormatting>
  <conditionalFormatting sqref="F157">
    <cfRule type="expression" dxfId="2715" priority="1312" stopIfTrue="1">
      <formula>AND(OR($B157&gt;0,$C157&gt;0,$D157&gt;0,$E157&gt;0),#REF!=1)</formula>
    </cfRule>
    <cfRule type="expression" dxfId="2714" priority="1313" stopIfTrue="1">
      <formula>AND(OR($B157&gt;0,$C157&gt;0,$D157&gt;0,$E157&gt;0),#REF!=1)</formula>
    </cfRule>
    <cfRule type="expression" dxfId="2713" priority="1314" stopIfTrue="1">
      <formula>OR($B157&gt;0,$C157&gt;0,$D157&gt;0,$E157&gt;0)</formula>
    </cfRule>
  </conditionalFormatting>
  <conditionalFormatting sqref="L157">
    <cfRule type="expression" dxfId="2712" priority="1309" stopIfTrue="1">
      <formula>OR($B157&gt;0,$C157&gt;0,$D157&gt;0,$E157&gt;0)</formula>
    </cfRule>
  </conditionalFormatting>
  <conditionalFormatting sqref="G158:I158 K158 A158:E158">
    <cfRule type="expression" dxfId="2711" priority="1305" stopIfTrue="1">
      <formula>OR($B158&gt;0,$C158&gt;0,$D158&gt;0,$E158&gt;0)</formula>
    </cfRule>
  </conditionalFormatting>
  <conditionalFormatting sqref="J158">
    <cfRule type="expression" dxfId="2710" priority="1304" stopIfTrue="1">
      <formula>OR($B158&gt;0,$C158&gt;0,$D158&gt;0,$E158&gt;0)</formula>
    </cfRule>
  </conditionalFormatting>
  <conditionalFormatting sqref="F158">
    <cfRule type="expression" dxfId="2709" priority="1306" stopIfTrue="1">
      <formula>AND(OR($B158&gt;0,$C158&gt;0,$D158&gt;0,$E158&gt;0),#REF!=1)</formula>
    </cfRule>
    <cfRule type="expression" dxfId="2708" priority="1307" stopIfTrue="1">
      <formula>AND(OR($B158&gt;0,$C158&gt;0,$D158&gt;0,$E158&gt;0),#REF!=1)</formula>
    </cfRule>
    <cfRule type="expression" dxfId="2707" priority="1308" stopIfTrue="1">
      <formula>OR($B158&gt;0,$C158&gt;0,$D158&gt;0,$E158&gt;0)</formula>
    </cfRule>
  </conditionalFormatting>
  <conditionalFormatting sqref="L158">
    <cfRule type="expression" dxfId="2706" priority="1303" stopIfTrue="1">
      <formula>OR($B158&gt;0,$C158&gt;0,$D158&gt;0,$E158&gt;0)</formula>
    </cfRule>
  </conditionalFormatting>
  <conditionalFormatting sqref="G159:I159 K159 A159:E159">
    <cfRule type="expression" dxfId="2705" priority="1299" stopIfTrue="1">
      <formula>OR($B159&gt;0,$C159&gt;0,$D159&gt;0,$E159&gt;0)</formula>
    </cfRule>
  </conditionalFormatting>
  <conditionalFormatting sqref="J159">
    <cfRule type="expression" dxfId="2704" priority="1298" stopIfTrue="1">
      <formula>OR($B159&gt;0,$C159&gt;0,$D159&gt;0,$E159&gt;0)</formula>
    </cfRule>
  </conditionalFormatting>
  <conditionalFormatting sqref="F159">
    <cfRule type="expression" dxfId="2703" priority="1300" stopIfTrue="1">
      <formula>AND(OR($B159&gt;0,$C159&gt;0,$D159&gt;0,$E159&gt;0),#REF!=1)</formula>
    </cfRule>
    <cfRule type="expression" dxfId="2702" priority="1301" stopIfTrue="1">
      <formula>AND(OR($B159&gt;0,$C159&gt;0,$D159&gt;0,$E159&gt;0),#REF!=1)</formula>
    </cfRule>
    <cfRule type="expression" dxfId="2701" priority="1302" stopIfTrue="1">
      <formula>OR($B159&gt;0,$C159&gt;0,$D159&gt;0,$E159&gt;0)</formula>
    </cfRule>
  </conditionalFormatting>
  <conditionalFormatting sqref="L159">
    <cfRule type="expression" dxfId="2700" priority="1297" stopIfTrue="1">
      <formula>OR($B159&gt;0,$C159&gt;0,$D159&gt;0,$E159&gt;0)</formula>
    </cfRule>
  </conditionalFormatting>
  <conditionalFormatting sqref="G160:I160 K160 A160:E160">
    <cfRule type="expression" dxfId="2699" priority="1293" stopIfTrue="1">
      <formula>OR($B160&gt;0,$C160&gt;0,$D160&gt;0,$E160&gt;0)</formula>
    </cfRule>
  </conditionalFormatting>
  <conditionalFormatting sqref="J160">
    <cfRule type="expression" dxfId="2698" priority="1292" stopIfTrue="1">
      <formula>OR($B160&gt;0,$C160&gt;0,$D160&gt;0,$E160&gt;0)</formula>
    </cfRule>
  </conditionalFormatting>
  <conditionalFormatting sqref="F160">
    <cfRule type="expression" dxfId="2697" priority="1294" stopIfTrue="1">
      <formula>AND(OR($B160&gt;0,$C160&gt;0,$D160&gt;0,$E160&gt;0),#REF!=1)</formula>
    </cfRule>
    <cfRule type="expression" dxfId="2696" priority="1295" stopIfTrue="1">
      <formula>AND(OR($B160&gt;0,$C160&gt;0,$D160&gt;0,$E160&gt;0),#REF!=1)</formula>
    </cfRule>
    <cfRule type="expression" dxfId="2695" priority="1296" stopIfTrue="1">
      <formula>OR($B160&gt;0,$C160&gt;0,$D160&gt;0,$E160&gt;0)</formula>
    </cfRule>
  </conditionalFormatting>
  <conditionalFormatting sqref="L160">
    <cfRule type="expression" dxfId="2694" priority="1291" stopIfTrue="1">
      <formula>OR($B160&gt;0,$C160&gt;0,$D160&gt;0,$E160&gt;0)</formula>
    </cfRule>
  </conditionalFormatting>
  <conditionalFormatting sqref="G161:I161 K161 A161:E161">
    <cfRule type="expression" dxfId="2693" priority="1287" stopIfTrue="1">
      <formula>OR($B161&gt;0,$C161&gt;0,$D161&gt;0,$E161&gt;0)</formula>
    </cfRule>
  </conditionalFormatting>
  <conditionalFormatting sqref="J161">
    <cfRule type="expression" dxfId="2692" priority="1286" stopIfTrue="1">
      <formula>OR($B161&gt;0,$C161&gt;0,$D161&gt;0,$E161&gt;0)</formula>
    </cfRule>
  </conditionalFormatting>
  <conditionalFormatting sqref="F161">
    <cfRule type="expression" dxfId="2691" priority="1288" stopIfTrue="1">
      <formula>AND(OR($B161&gt;0,$C161&gt;0,$D161&gt;0,$E161&gt;0),#REF!=1)</formula>
    </cfRule>
    <cfRule type="expression" dxfId="2690" priority="1289" stopIfTrue="1">
      <formula>AND(OR($B161&gt;0,$C161&gt;0,$D161&gt;0,$E161&gt;0),#REF!=1)</formula>
    </cfRule>
    <cfRule type="expression" dxfId="2689" priority="1290" stopIfTrue="1">
      <formula>OR($B161&gt;0,$C161&gt;0,$D161&gt;0,$E161&gt;0)</formula>
    </cfRule>
  </conditionalFormatting>
  <conditionalFormatting sqref="L161">
    <cfRule type="expression" dxfId="2688" priority="1285" stopIfTrue="1">
      <formula>OR($B161&gt;0,$C161&gt;0,$D161&gt;0,$E161&gt;0)</formula>
    </cfRule>
  </conditionalFormatting>
  <conditionalFormatting sqref="G162:I162 K162 A162:E162">
    <cfRule type="expression" dxfId="2687" priority="1281" stopIfTrue="1">
      <formula>OR($B162&gt;0,$C162&gt;0,$D162&gt;0,$E162&gt;0)</formula>
    </cfRule>
  </conditionalFormatting>
  <conditionalFormatting sqref="J162">
    <cfRule type="expression" dxfId="2686" priority="1280" stopIfTrue="1">
      <formula>OR($B162&gt;0,$C162&gt;0,$D162&gt;0,$E162&gt;0)</formula>
    </cfRule>
  </conditionalFormatting>
  <conditionalFormatting sqref="F162">
    <cfRule type="expression" dxfId="2685" priority="1282" stopIfTrue="1">
      <formula>AND(OR($B162&gt;0,$C162&gt;0,$D162&gt;0,$E162&gt;0),#REF!=1)</formula>
    </cfRule>
    <cfRule type="expression" dxfId="2684" priority="1283" stopIfTrue="1">
      <formula>AND(OR($B162&gt;0,$C162&gt;0,$D162&gt;0,$E162&gt;0),#REF!=1)</formula>
    </cfRule>
    <cfRule type="expression" dxfId="2683" priority="1284" stopIfTrue="1">
      <formula>OR($B162&gt;0,$C162&gt;0,$D162&gt;0,$E162&gt;0)</formula>
    </cfRule>
  </conditionalFormatting>
  <conditionalFormatting sqref="L162">
    <cfRule type="expression" dxfId="2682" priority="1279" stopIfTrue="1">
      <formula>OR($B162&gt;0,$C162&gt;0,$D162&gt;0,$E162&gt;0)</formula>
    </cfRule>
  </conditionalFormatting>
  <conditionalFormatting sqref="G163:I163 K163 A163:E163">
    <cfRule type="expression" dxfId="2681" priority="1275" stopIfTrue="1">
      <formula>OR($B163&gt;0,$C163&gt;0,$D163&gt;0,$E163&gt;0)</formula>
    </cfRule>
  </conditionalFormatting>
  <conditionalFormatting sqref="J163">
    <cfRule type="expression" dxfId="2680" priority="1274" stopIfTrue="1">
      <formula>OR($B163&gt;0,$C163&gt;0,$D163&gt;0,$E163&gt;0)</formula>
    </cfRule>
  </conditionalFormatting>
  <conditionalFormatting sqref="F163">
    <cfRule type="expression" dxfId="2679" priority="1276" stopIfTrue="1">
      <formula>AND(OR($B163&gt;0,$C163&gt;0,$D163&gt;0,$E163&gt;0),#REF!=1)</formula>
    </cfRule>
    <cfRule type="expression" dxfId="2678" priority="1277" stopIfTrue="1">
      <formula>AND(OR($B163&gt;0,$C163&gt;0,$D163&gt;0,$E163&gt;0),#REF!=1)</formula>
    </cfRule>
    <cfRule type="expression" dxfId="2677" priority="1278" stopIfTrue="1">
      <formula>OR($B163&gt;0,$C163&gt;0,$D163&gt;0,$E163&gt;0)</formula>
    </cfRule>
  </conditionalFormatting>
  <conditionalFormatting sqref="L163">
    <cfRule type="expression" dxfId="2676" priority="1273" stopIfTrue="1">
      <formula>OR($B163&gt;0,$C163&gt;0,$D163&gt;0,$E163&gt;0)</formula>
    </cfRule>
  </conditionalFormatting>
  <conditionalFormatting sqref="G164:I164 K164 A164:E164">
    <cfRule type="expression" dxfId="2675" priority="1269" stopIfTrue="1">
      <formula>OR($B164&gt;0,$C164&gt;0,$D164&gt;0,$E164&gt;0)</formula>
    </cfRule>
  </conditionalFormatting>
  <conditionalFormatting sqref="J164">
    <cfRule type="expression" dxfId="2674" priority="1268" stopIfTrue="1">
      <formula>OR($B164&gt;0,$C164&gt;0,$D164&gt;0,$E164&gt;0)</formula>
    </cfRule>
  </conditionalFormatting>
  <conditionalFormatting sqref="F164">
    <cfRule type="expression" dxfId="2673" priority="1270" stopIfTrue="1">
      <formula>AND(OR($B164&gt;0,$C164&gt;0,$D164&gt;0,$E164&gt;0),#REF!=1)</formula>
    </cfRule>
    <cfRule type="expression" dxfId="2672" priority="1271" stopIfTrue="1">
      <formula>AND(OR($B164&gt;0,$C164&gt;0,$D164&gt;0,$E164&gt;0),#REF!=1)</formula>
    </cfRule>
    <cfRule type="expression" dxfId="2671" priority="1272" stopIfTrue="1">
      <formula>OR($B164&gt;0,$C164&gt;0,$D164&gt;0,$E164&gt;0)</formula>
    </cfRule>
  </conditionalFormatting>
  <conditionalFormatting sqref="L164">
    <cfRule type="expression" dxfId="2670" priority="1267" stopIfTrue="1">
      <formula>OR($B164&gt;0,$C164&gt;0,$D164&gt;0,$E164&gt;0)</formula>
    </cfRule>
  </conditionalFormatting>
  <conditionalFormatting sqref="G165:I165 K165 A165:E165">
    <cfRule type="expression" dxfId="2669" priority="1263" stopIfTrue="1">
      <formula>OR($B165&gt;0,$C165&gt;0,$D165&gt;0,$E165&gt;0)</formula>
    </cfRule>
  </conditionalFormatting>
  <conditionalFormatting sqref="J165">
    <cfRule type="expression" dxfId="2668" priority="1262" stopIfTrue="1">
      <formula>OR($B165&gt;0,$C165&gt;0,$D165&gt;0,$E165&gt;0)</formula>
    </cfRule>
  </conditionalFormatting>
  <conditionalFormatting sqref="F165">
    <cfRule type="expression" dxfId="2667" priority="1264" stopIfTrue="1">
      <formula>AND(OR($B165&gt;0,$C165&gt;0,$D165&gt;0,$E165&gt;0),#REF!=1)</formula>
    </cfRule>
    <cfRule type="expression" dxfId="2666" priority="1265" stopIfTrue="1">
      <formula>AND(OR($B165&gt;0,$C165&gt;0,$D165&gt;0,$E165&gt;0),#REF!=1)</formula>
    </cfRule>
    <cfRule type="expression" dxfId="2665" priority="1266" stopIfTrue="1">
      <formula>OR($B165&gt;0,$C165&gt;0,$D165&gt;0,$E165&gt;0)</formula>
    </cfRule>
  </conditionalFormatting>
  <conditionalFormatting sqref="L165">
    <cfRule type="expression" dxfId="2664" priority="1261" stopIfTrue="1">
      <formula>OR($B165&gt;0,$C165&gt;0,$D165&gt;0,$E165&gt;0)</formula>
    </cfRule>
  </conditionalFormatting>
  <conditionalFormatting sqref="G166:I166 K166 A166:E166">
    <cfRule type="expression" dxfId="2663" priority="1257" stopIfTrue="1">
      <formula>OR($B166&gt;0,$C166&gt;0,$D166&gt;0,$E166&gt;0)</formula>
    </cfRule>
  </conditionalFormatting>
  <conditionalFormatting sqref="J166">
    <cfRule type="expression" dxfId="2662" priority="1256" stopIfTrue="1">
      <formula>OR($B166&gt;0,$C166&gt;0,$D166&gt;0,$E166&gt;0)</formula>
    </cfRule>
  </conditionalFormatting>
  <conditionalFormatting sqref="F166">
    <cfRule type="expression" dxfId="2661" priority="1258" stopIfTrue="1">
      <formula>AND(OR($B166&gt;0,$C166&gt;0,$D166&gt;0,$E166&gt;0),#REF!=1)</formula>
    </cfRule>
    <cfRule type="expression" dxfId="2660" priority="1259" stopIfTrue="1">
      <formula>AND(OR($B166&gt;0,$C166&gt;0,$D166&gt;0,$E166&gt;0),#REF!=1)</formula>
    </cfRule>
    <cfRule type="expression" dxfId="2659" priority="1260" stopIfTrue="1">
      <formula>OR($B166&gt;0,$C166&gt;0,$D166&gt;0,$E166&gt;0)</formula>
    </cfRule>
  </conditionalFormatting>
  <conditionalFormatting sqref="L166">
    <cfRule type="expression" dxfId="2658" priority="1255" stopIfTrue="1">
      <formula>OR($B166&gt;0,$C166&gt;0,$D166&gt;0,$E166&gt;0)</formula>
    </cfRule>
  </conditionalFormatting>
  <conditionalFormatting sqref="G167:I167 K167 A167:E167">
    <cfRule type="expression" dxfId="2657" priority="1251" stopIfTrue="1">
      <formula>OR($B167&gt;0,$C167&gt;0,$D167&gt;0,$E167&gt;0)</formula>
    </cfRule>
  </conditionalFormatting>
  <conditionalFormatting sqref="J167">
    <cfRule type="expression" dxfId="2656" priority="1250" stopIfTrue="1">
      <formula>OR($B167&gt;0,$C167&gt;0,$D167&gt;0,$E167&gt;0)</formula>
    </cfRule>
  </conditionalFormatting>
  <conditionalFormatting sqref="F167">
    <cfRule type="expression" dxfId="2655" priority="1252" stopIfTrue="1">
      <formula>AND(OR($B167&gt;0,$C167&gt;0,$D167&gt;0,$E167&gt;0),#REF!=1)</formula>
    </cfRule>
    <cfRule type="expression" dxfId="2654" priority="1253" stopIfTrue="1">
      <formula>AND(OR($B167&gt;0,$C167&gt;0,$D167&gt;0,$E167&gt;0),#REF!=1)</formula>
    </cfRule>
    <cfRule type="expression" dxfId="2653" priority="1254" stopIfTrue="1">
      <formula>OR($B167&gt;0,$C167&gt;0,$D167&gt;0,$E167&gt;0)</formula>
    </cfRule>
  </conditionalFormatting>
  <conditionalFormatting sqref="L167">
    <cfRule type="expression" dxfId="2652" priority="1249" stopIfTrue="1">
      <formula>OR($B167&gt;0,$C167&gt;0,$D167&gt;0,$E167&gt;0)</formula>
    </cfRule>
  </conditionalFormatting>
  <conditionalFormatting sqref="G168:I168 K168 A168:E168">
    <cfRule type="expression" dxfId="2651" priority="1245" stopIfTrue="1">
      <formula>OR($B168&gt;0,$C168&gt;0,$D168&gt;0,$E168&gt;0)</formula>
    </cfRule>
  </conditionalFormatting>
  <conditionalFormatting sqref="J168">
    <cfRule type="expression" dxfId="2650" priority="1244" stopIfTrue="1">
      <formula>OR($B168&gt;0,$C168&gt;0,$D168&gt;0,$E168&gt;0)</formula>
    </cfRule>
  </conditionalFormatting>
  <conditionalFormatting sqref="F168">
    <cfRule type="expression" dxfId="2649" priority="1246" stopIfTrue="1">
      <formula>AND(OR($B168&gt;0,$C168&gt;0,$D168&gt;0,$E168&gt;0),#REF!=1)</formula>
    </cfRule>
    <cfRule type="expression" dxfId="2648" priority="1247" stopIfTrue="1">
      <formula>AND(OR($B168&gt;0,$C168&gt;0,$D168&gt;0,$E168&gt;0),#REF!=1)</formula>
    </cfRule>
    <cfRule type="expression" dxfId="2647" priority="1248" stopIfTrue="1">
      <formula>OR($B168&gt;0,$C168&gt;0,$D168&gt;0,$E168&gt;0)</formula>
    </cfRule>
  </conditionalFormatting>
  <conditionalFormatting sqref="L168">
    <cfRule type="expression" dxfId="2646" priority="1243" stopIfTrue="1">
      <formula>OR($B168&gt;0,$C168&gt;0,$D168&gt;0,$E168&gt;0)</formula>
    </cfRule>
  </conditionalFormatting>
  <conditionalFormatting sqref="G169:I169 K169 A169:E169">
    <cfRule type="expression" dxfId="2645" priority="1239" stopIfTrue="1">
      <formula>OR($B169&gt;0,$C169&gt;0,$D169&gt;0,$E169&gt;0)</formula>
    </cfRule>
  </conditionalFormatting>
  <conditionalFormatting sqref="J169">
    <cfRule type="expression" dxfId="2644" priority="1238" stopIfTrue="1">
      <formula>OR($B169&gt;0,$C169&gt;0,$D169&gt;0,$E169&gt;0)</formula>
    </cfRule>
  </conditionalFormatting>
  <conditionalFormatting sqref="F169">
    <cfRule type="expression" dxfId="2643" priority="1240" stopIfTrue="1">
      <formula>AND(OR($B169&gt;0,$C169&gt;0,$D169&gt;0,$E169&gt;0),#REF!=1)</formula>
    </cfRule>
    <cfRule type="expression" dxfId="2642" priority="1241" stopIfTrue="1">
      <formula>AND(OR($B169&gt;0,$C169&gt;0,$D169&gt;0,$E169&gt;0),#REF!=1)</formula>
    </cfRule>
    <cfRule type="expression" dxfId="2641" priority="1242" stopIfTrue="1">
      <formula>OR($B169&gt;0,$C169&gt;0,$D169&gt;0,$E169&gt;0)</formula>
    </cfRule>
  </conditionalFormatting>
  <conditionalFormatting sqref="L169">
    <cfRule type="expression" dxfId="2640" priority="1237" stopIfTrue="1">
      <formula>OR($B169&gt;0,$C169&gt;0,$D169&gt;0,$E169&gt;0)</formula>
    </cfRule>
  </conditionalFormatting>
  <conditionalFormatting sqref="G170:I170 K170 A170:E170">
    <cfRule type="expression" dxfId="2639" priority="1233" stopIfTrue="1">
      <formula>OR($B170&gt;0,$C170&gt;0,$D170&gt;0,$E170&gt;0)</formula>
    </cfRule>
  </conditionalFormatting>
  <conditionalFormatting sqref="J170">
    <cfRule type="expression" dxfId="2638" priority="1232" stopIfTrue="1">
      <formula>OR($B170&gt;0,$C170&gt;0,$D170&gt;0,$E170&gt;0)</formula>
    </cfRule>
  </conditionalFormatting>
  <conditionalFormatting sqref="F170">
    <cfRule type="expression" dxfId="2637" priority="1234" stopIfTrue="1">
      <formula>AND(OR($B170&gt;0,$C170&gt;0,$D170&gt;0,$E170&gt;0),#REF!=1)</formula>
    </cfRule>
    <cfRule type="expression" dxfId="2636" priority="1235" stopIfTrue="1">
      <formula>AND(OR($B170&gt;0,$C170&gt;0,$D170&gt;0,$E170&gt;0),#REF!=1)</formula>
    </cfRule>
    <cfRule type="expression" dxfId="2635" priority="1236" stopIfTrue="1">
      <formula>OR($B170&gt;0,$C170&gt;0,$D170&gt;0,$E170&gt;0)</formula>
    </cfRule>
  </conditionalFormatting>
  <conditionalFormatting sqref="L170">
    <cfRule type="expression" dxfId="2634" priority="1231" stopIfTrue="1">
      <formula>OR($B170&gt;0,$C170&gt;0,$D170&gt;0,$E170&gt;0)</formula>
    </cfRule>
  </conditionalFormatting>
  <conditionalFormatting sqref="G171:I171 K171 A171:E171">
    <cfRule type="expression" dxfId="2633" priority="1227" stopIfTrue="1">
      <formula>OR($B171&gt;0,$C171&gt;0,$D171&gt;0,$E171&gt;0)</formula>
    </cfRule>
  </conditionalFormatting>
  <conditionalFormatting sqref="J171">
    <cfRule type="expression" dxfId="2632" priority="1226" stopIfTrue="1">
      <formula>OR($B171&gt;0,$C171&gt;0,$D171&gt;0,$E171&gt;0)</formula>
    </cfRule>
  </conditionalFormatting>
  <conditionalFormatting sqref="F171">
    <cfRule type="expression" dxfId="2631" priority="1228" stopIfTrue="1">
      <formula>AND(OR($B171&gt;0,$C171&gt;0,$D171&gt;0,$E171&gt;0),#REF!=1)</formula>
    </cfRule>
    <cfRule type="expression" dxfId="2630" priority="1229" stopIfTrue="1">
      <formula>AND(OR($B171&gt;0,$C171&gt;0,$D171&gt;0,$E171&gt;0),#REF!=1)</formula>
    </cfRule>
    <cfRule type="expression" dxfId="2629" priority="1230" stopIfTrue="1">
      <formula>OR($B171&gt;0,$C171&gt;0,$D171&gt;0,$E171&gt;0)</formula>
    </cfRule>
  </conditionalFormatting>
  <conditionalFormatting sqref="L171">
    <cfRule type="expression" dxfId="2628" priority="1225" stopIfTrue="1">
      <formula>OR($B171&gt;0,$C171&gt;0,$D171&gt;0,$E171&gt;0)</formula>
    </cfRule>
  </conditionalFormatting>
  <conditionalFormatting sqref="G172:I172 K172 A172:E172">
    <cfRule type="expression" dxfId="2627" priority="1221" stopIfTrue="1">
      <formula>OR($B172&gt;0,$C172&gt;0,$D172&gt;0,$E172&gt;0)</formula>
    </cfRule>
  </conditionalFormatting>
  <conditionalFormatting sqref="J172">
    <cfRule type="expression" dxfId="2626" priority="1220" stopIfTrue="1">
      <formula>OR($B172&gt;0,$C172&gt;0,$D172&gt;0,$E172&gt;0)</formula>
    </cfRule>
  </conditionalFormatting>
  <conditionalFormatting sqref="F172">
    <cfRule type="expression" dxfId="2625" priority="1222" stopIfTrue="1">
      <formula>AND(OR($B172&gt;0,$C172&gt;0,$D172&gt;0,$E172&gt;0),#REF!=1)</formula>
    </cfRule>
    <cfRule type="expression" dxfId="2624" priority="1223" stopIfTrue="1">
      <formula>AND(OR($B172&gt;0,$C172&gt;0,$D172&gt;0,$E172&gt;0),#REF!=1)</formula>
    </cfRule>
    <cfRule type="expression" dxfId="2623" priority="1224" stopIfTrue="1">
      <formula>OR($B172&gt;0,$C172&gt;0,$D172&gt;0,$E172&gt;0)</formula>
    </cfRule>
  </conditionalFormatting>
  <conditionalFormatting sqref="L172">
    <cfRule type="expression" dxfId="2622" priority="1219" stopIfTrue="1">
      <formula>OR($B172&gt;0,$C172&gt;0,$D172&gt;0,$E172&gt;0)</formula>
    </cfRule>
  </conditionalFormatting>
  <conditionalFormatting sqref="G173:I173 K173 A173:E173">
    <cfRule type="expression" dxfId="2621" priority="1215" stopIfTrue="1">
      <formula>OR($B173&gt;0,$C173&gt;0,$D173&gt;0,$E173&gt;0)</formula>
    </cfRule>
  </conditionalFormatting>
  <conditionalFormatting sqref="J173">
    <cfRule type="expression" dxfId="2620" priority="1214" stopIfTrue="1">
      <formula>OR($B173&gt;0,$C173&gt;0,$D173&gt;0,$E173&gt;0)</formula>
    </cfRule>
  </conditionalFormatting>
  <conditionalFormatting sqref="F173">
    <cfRule type="expression" dxfId="2619" priority="1216" stopIfTrue="1">
      <formula>AND(OR($B173&gt;0,$C173&gt;0,$D173&gt;0,$E173&gt;0),#REF!=1)</formula>
    </cfRule>
    <cfRule type="expression" dxfId="2618" priority="1217" stopIfTrue="1">
      <formula>AND(OR($B173&gt;0,$C173&gt;0,$D173&gt;0,$E173&gt;0),#REF!=1)</formula>
    </cfRule>
    <cfRule type="expression" dxfId="2617" priority="1218" stopIfTrue="1">
      <formula>OR($B173&gt;0,$C173&gt;0,$D173&gt;0,$E173&gt;0)</formula>
    </cfRule>
  </conditionalFormatting>
  <conditionalFormatting sqref="L173">
    <cfRule type="expression" dxfId="2616" priority="1213" stopIfTrue="1">
      <formula>OR($B173&gt;0,$C173&gt;0,$D173&gt;0,$E173&gt;0)</formula>
    </cfRule>
  </conditionalFormatting>
  <conditionalFormatting sqref="G174:I174 K174 A174:E174">
    <cfRule type="expression" dxfId="2615" priority="1209" stopIfTrue="1">
      <formula>OR($B174&gt;0,$C174&gt;0,$D174&gt;0,$E174&gt;0)</formula>
    </cfRule>
  </conditionalFormatting>
  <conditionalFormatting sqref="J174">
    <cfRule type="expression" dxfId="2614" priority="1208" stopIfTrue="1">
      <formula>OR($B174&gt;0,$C174&gt;0,$D174&gt;0,$E174&gt;0)</formula>
    </cfRule>
  </conditionalFormatting>
  <conditionalFormatting sqref="F174">
    <cfRule type="expression" dxfId="2613" priority="1210" stopIfTrue="1">
      <formula>AND(OR($B174&gt;0,$C174&gt;0,$D174&gt;0,$E174&gt;0),#REF!=1)</formula>
    </cfRule>
    <cfRule type="expression" dxfId="2612" priority="1211" stopIfTrue="1">
      <formula>AND(OR($B174&gt;0,$C174&gt;0,$D174&gt;0,$E174&gt;0),#REF!=1)</formula>
    </cfRule>
    <cfRule type="expression" dxfId="2611" priority="1212" stopIfTrue="1">
      <formula>OR($B174&gt;0,$C174&gt;0,$D174&gt;0,$E174&gt;0)</formula>
    </cfRule>
  </conditionalFormatting>
  <conditionalFormatting sqref="L174">
    <cfRule type="expression" dxfId="2610" priority="1207" stopIfTrue="1">
      <formula>OR($B174&gt;0,$C174&gt;0,$D174&gt;0,$E174&gt;0)</formula>
    </cfRule>
  </conditionalFormatting>
  <conditionalFormatting sqref="G175:I175 K175 A175:E175">
    <cfRule type="expression" dxfId="2609" priority="1203" stopIfTrue="1">
      <formula>OR($B175&gt;0,$C175&gt;0,$D175&gt;0,$E175&gt;0)</formula>
    </cfRule>
  </conditionalFormatting>
  <conditionalFormatting sqref="J175">
    <cfRule type="expression" dxfId="2608" priority="1202" stopIfTrue="1">
      <formula>OR($B175&gt;0,$C175&gt;0,$D175&gt;0,$E175&gt;0)</formula>
    </cfRule>
  </conditionalFormatting>
  <conditionalFormatting sqref="F175">
    <cfRule type="expression" dxfId="2607" priority="1204" stopIfTrue="1">
      <formula>AND(OR($B175&gt;0,$C175&gt;0,$D175&gt;0,$E175&gt;0),#REF!=1)</formula>
    </cfRule>
    <cfRule type="expression" dxfId="2606" priority="1205" stopIfTrue="1">
      <formula>AND(OR($B175&gt;0,$C175&gt;0,$D175&gt;0,$E175&gt;0),#REF!=1)</formula>
    </cfRule>
    <cfRule type="expression" dxfId="2605" priority="1206" stopIfTrue="1">
      <formula>OR($B175&gt;0,$C175&gt;0,$D175&gt;0,$E175&gt;0)</formula>
    </cfRule>
  </conditionalFormatting>
  <conditionalFormatting sqref="L175">
    <cfRule type="expression" dxfId="2604" priority="1201" stopIfTrue="1">
      <formula>OR($B175&gt;0,$C175&gt;0,$D175&gt;0,$E175&gt;0)</formula>
    </cfRule>
  </conditionalFormatting>
  <conditionalFormatting sqref="G176:I176 K176 A176:E176">
    <cfRule type="expression" dxfId="2603" priority="1197" stopIfTrue="1">
      <formula>OR($B176&gt;0,$C176&gt;0,$D176&gt;0,$E176&gt;0)</formula>
    </cfRule>
  </conditionalFormatting>
  <conditionalFormatting sqref="J176">
    <cfRule type="expression" dxfId="2602" priority="1196" stopIfTrue="1">
      <formula>OR($B176&gt;0,$C176&gt;0,$D176&gt;0,$E176&gt;0)</formula>
    </cfRule>
  </conditionalFormatting>
  <conditionalFormatting sqref="F176">
    <cfRule type="expression" dxfId="2601" priority="1198" stopIfTrue="1">
      <formula>AND(OR($B176&gt;0,$C176&gt;0,$D176&gt;0,$E176&gt;0),#REF!=1)</formula>
    </cfRule>
    <cfRule type="expression" dxfId="2600" priority="1199" stopIfTrue="1">
      <formula>AND(OR($B176&gt;0,$C176&gt;0,$D176&gt;0,$E176&gt;0),#REF!=1)</formula>
    </cfRule>
    <cfRule type="expression" dxfId="2599" priority="1200" stopIfTrue="1">
      <formula>OR($B176&gt;0,$C176&gt;0,$D176&gt;0,$E176&gt;0)</formula>
    </cfRule>
  </conditionalFormatting>
  <conditionalFormatting sqref="L176">
    <cfRule type="expression" dxfId="2598" priority="1195" stopIfTrue="1">
      <formula>OR($B176&gt;0,$C176&gt;0,$D176&gt;0,$E176&gt;0)</formula>
    </cfRule>
  </conditionalFormatting>
  <conditionalFormatting sqref="G177:I177 K177 A177:E177">
    <cfRule type="expression" dxfId="2597" priority="1191" stopIfTrue="1">
      <formula>OR($B177&gt;0,$C177&gt;0,$D177&gt;0,$E177&gt;0)</formula>
    </cfRule>
  </conditionalFormatting>
  <conditionalFormatting sqref="J177">
    <cfRule type="expression" dxfId="2596" priority="1190" stopIfTrue="1">
      <formula>OR($B177&gt;0,$C177&gt;0,$D177&gt;0,$E177&gt;0)</formula>
    </cfRule>
  </conditionalFormatting>
  <conditionalFormatting sqref="F177">
    <cfRule type="expression" dxfId="2595" priority="1192" stopIfTrue="1">
      <formula>AND(OR($B177&gt;0,$C177&gt;0,$D177&gt;0,$E177&gt;0),#REF!=1)</formula>
    </cfRule>
    <cfRule type="expression" dxfId="2594" priority="1193" stopIfTrue="1">
      <formula>AND(OR($B177&gt;0,$C177&gt;0,$D177&gt;0,$E177&gt;0),#REF!=1)</formula>
    </cfRule>
    <cfRule type="expression" dxfId="2593" priority="1194" stopIfTrue="1">
      <formula>OR($B177&gt;0,$C177&gt;0,$D177&gt;0,$E177&gt;0)</formula>
    </cfRule>
  </conditionalFormatting>
  <conditionalFormatting sqref="L177">
    <cfRule type="expression" dxfId="2592" priority="1189" stopIfTrue="1">
      <formula>OR($B177&gt;0,$C177&gt;0,$D177&gt;0,$E177&gt;0)</formula>
    </cfRule>
  </conditionalFormatting>
  <conditionalFormatting sqref="G178:I178 K178 A178:E178">
    <cfRule type="expression" dxfId="2591" priority="1185" stopIfTrue="1">
      <formula>OR($B178&gt;0,$C178&gt;0,$D178&gt;0,$E178&gt;0)</formula>
    </cfRule>
  </conditionalFormatting>
  <conditionalFormatting sqref="J178">
    <cfRule type="expression" dxfId="2590" priority="1184" stopIfTrue="1">
      <formula>OR($B178&gt;0,$C178&gt;0,$D178&gt;0,$E178&gt;0)</formula>
    </cfRule>
  </conditionalFormatting>
  <conditionalFormatting sqref="F178">
    <cfRule type="expression" dxfId="2589" priority="1186" stopIfTrue="1">
      <formula>AND(OR($B178&gt;0,$C178&gt;0,$D178&gt;0,$E178&gt;0),#REF!=1)</formula>
    </cfRule>
    <cfRule type="expression" dxfId="2588" priority="1187" stopIfTrue="1">
      <formula>AND(OR($B178&gt;0,$C178&gt;0,$D178&gt;0,$E178&gt;0),#REF!=1)</formula>
    </cfRule>
    <cfRule type="expression" dxfId="2587" priority="1188" stopIfTrue="1">
      <formula>OR($B178&gt;0,$C178&gt;0,$D178&gt;0,$E178&gt;0)</formula>
    </cfRule>
  </conditionalFormatting>
  <conditionalFormatting sqref="L178">
    <cfRule type="expression" dxfId="2586" priority="1183" stopIfTrue="1">
      <formula>OR($B178&gt;0,$C178&gt;0,$D178&gt;0,$E178&gt;0)</formula>
    </cfRule>
  </conditionalFormatting>
  <conditionalFormatting sqref="G179:I179 K179 A179:E179">
    <cfRule type="expression" dxfId="2585" priority="1179" stopIfTrue="1">
      <formula>OR($B179&gt;0,$C179&gt;0,$D179&gt;0,$E179&gt;0)</formula>
    </cfRule>
  </conditionalFormatting>
  <conditionalFormatting sqref="J179">
    <cfRule type="expression" dxfId="2584" priority="1178" stopIfTrue="1">
      <formula>OR($B179&gt;0,$C179&gt;0,$D179&gt;0,$E179&gt;0)</formula>
    </cfRule>
  </conditionalFormatting>
  <conditionalFormatting sqref="F179">
    <cfRule type="expression" dxfId="2583" priority="1180" stopIfTrue="1">
      <formula>AND(OR($B179&gt;0,$C179&gt;0,$D179&gt;0,$E179&gt;0),#REF!=1)</formula>
    </cfRule>
    <cfRule type="expression" dxfId="2582" priority="1181" stopIfTrue="1">
      <formula>AND(OR($B179&gt;0,$C179&gt;0,$D179&gt;0,$E179&gt;0),#REF!=1)</formula>
    </cfRule>
    <cfRule type="expression" dxfId="2581" priority="1182" stopIfTrue="1">
      <formula>OR($B179&gt;0,$C179&gt;0,$D179&gt;0,$E179&gt;0)</formula>
    </cfRule>
  </conditionalFormatting>
  <conditionalFormatting sqref="L179">
    <cfRule type="expression" dxfId="2580" priority="1177" stopIfTrue="1">
      <formula>OR($B179&gt;0,$C179&gt;0,$D179&gt;0,$E179&gt;0)</formula>
    </cfRule>
  </conditionalFormatting>
  <conditionalFormatting sqref="G180:I180 K180 A180:E180">
    <cfRule type="expression" dxfId="2579" priority="1173" stopIfTrue="1">
      <formula>OR($B180&gt;0,$C180&gt;0,$D180&gt;0,$E180&gt;0)</formula>
    </cfRule>
  </conditionalFormatting>
  <conditionalFormatting sqref="J180">
    <cfRule type="expression" dxfId="2578" priority="1172" stopIfTrue="1">
      <formula>OR($B180&gt;0,$C180&gt;0,$D180&gt;0,$E180&gt;0)</formula>
    </cfRule>
  </conditionalFormatting>
  <conditionalFormatting sqref="F180">
    <cfRule type="expression" dxfId="2577" priority="1174" stopIfTrue="1">
      <formula>AND(OR($B180&gt;0,$C180&gt;0,$D180&gt;0,$E180&gt;0),#REF!=1)</formula>
    </cfRule>
    <cfRule type="expression" dxfId="2576" priority="1175" stopIfTrue="1">
      <formula>AND(OR($B180&gt;0,$C180&gt;0,$D180&gt;0,$E180&gt;0),#REF!=1)</formula>
    </cfRule>
    <cfRule type="expression" dxfId="2575" priority="1176" stopIfTrue="1">
      <formula>OR($B180&gt;0,$C180&gt;0,$D180&gt;0,$E180&gt;0)</formula>
    </cfRule>
  </conditionalFormatting>
  <conditionalFormatting sqref="L180">
    <cfRule type="expression" dxfId="2574" priority="1171" stopIfTrue="1">
      <formula>OR($B180&gt;0,$C180&gt;0,$D180&gt;0,$E180&gt;0)</formula>
    </cfRule>
  </conditionalFormatting>
  <conditionalFormatting sqref="G181:I181 K181 A181:E181">
    <cfRule type="expression" dxfId="2573" priority="1167" stopIfTrue="1">
      <formula>OR($B181&gt;0,$C181&gt;0,$D181&gt;0,$E181&gt;0)</formula>
    </cfRule>
  </conditionalFormatting>
  <conditionalFormatting sqref="J181">
    <cfRule type="expression" dxfId="2572" priority="1166" stopIfTrue="1">
      <formula>OR($B181&gt;0,$C181&gt;0,$D181&gt;0,$E181&gt;0)</formula>
    </cfRule>
  </conditionalFormatting>
  <conditionalFormatting sqref="F181">
    <cfRule type="expression" dxfId="2571" priority="1168" stopIfTrue="1">
      <formula>AND(OR($B181&gt;0,$C181&gt;0,$D181&gt;0,$E181&gt;0),#REF!=1)</formula>
    </cfRule>
    <cfRule type="expression" dxfId="2570" priority="1169" stopIfTrue="1">
      <formula>AND(OR($B181&gt;0,$C181&gt;0,$D181&gt;0,$E181&gt;0),#REF!=1)</formula>
    </cfRule>
    <cfRule type="expression" dxfId="2569" priority="1170" stopIfTrue="1">
      <formula>OR($B181&gt;0,$C181&gt;0,$D181&gt;0,$E181&gt;0)</formula>
    </cfRule>
  </conditionalFormatting>
  <conditionalFormatting sqref="L181">
    <cfRule type="expression" dxfId="2568" priority="1165" stopIfTrue="1">
      <formula>OR($B181&gt;0,$C181&gt;0,$D181&gt;0,$E181&gt;0)</formula>
    </cfRule>
  </conditionalFormatting>
  <conditionalFormatting sqref="G182:I182 K182 A182:E182">
    <cfRule type="expression" dxfId="2567" priority="1161" stopIfTrue="1">
      <formula>OR($B182&gt;0,$C182&gt;0,$D182&gt;0,$E182&gt;0)</formula>
    </cfRule>
  </conditionalFormatting>
  <conditionalFormatting sqref="J182">
    <cfRule type="expression" dxfId="2566" priority="1160" stopIfTrue="1">
      <formula>OR($B182&gt;0,$C182&gt;0,$D182&gt;0,$E182&gt;0)</formula>
    </cfRule>
  </conditionalFormatting>
  <conditionalFormatting sqref="F182">
    <cfRule type="expression" dxfId="2565" priority="1162" stopIfTrue="1">
      <formula>AND(OR($B182&gt;0,$C182&gt;0,$D182&gt;0,$E182&gt;0),#REF!=1)</formula>
    </cfRule>
    <cfRule type="expression" dxfId="2564" priority="1163" stopIfTrue="1">
      <formula>AND(OR($B182&gt;0,$C182&gt;0,$D182&gt;0,$E182&gt;0),#REF!=1)</formula>
    </cfRule>
    <cfRule type="expression" dxfId="2563" priority="1164" stopIfTrue="1">
      <formula>OR($B182&gt;0,$C182&gt;0,$D182&gt;0,$E182&gt;0)</formula>
    </cfRule>
  </conditionalFormatting>
  <conditionalFormatting sqref="L182">
    <cfRule type="expression" dxfId="2562" priority="1159" stopIfTrue="1">
      <formula>OR($B182&gt;0,$C182&gt;0,$D182&gt;0,$E182&gt;0)</formula>
    </cfRule>
  </conditionalFormatting>
  <conditionalFormatting sqref="G183:I183 K183 A183:E183">
    <cfRule type="expression" dxfId="2561" priority="1155" stopIfTrue="1">
      <formula>OR($B183&gt;0,$C183&gt;0,$D183&gt;0,$E183&gt;0)</formula>
    </cfRule>
  </conditionalFormatting>
  <conditionalFormatting sqref="J183">
    <cfRule type="expression" dxfId="2560" priority="1154" stopIfTrue="1">
      <formula>OR($B183&gt;0,$C183&gt;0,$D183&gt;0,$E183&gt;0)</formula>
    </cfRule>
  </conditionalFormatting>
  <conditionalFormatting sqref="F183">
    <cfRule type="expression" dxfId="2559" priority="1156" stopIfTrue="1">
      <formula>AND(OR($B183&gt;0,$C183&gt;0,$D183&gt;0,$E183&gt;0),#REF!=1)</formula>
    </cfRule>
    <cfRule type="expression" dxfId="2558" priority="1157" stopIfTrue="1">
      <formula>AND(OR($B183&gt;0,$C183&gt;0,$D183&gt;0,$E183&gt;0),#REF!=1)</formula>
    </cfRule>
    <cfRule type="expression" dxfId="2557" priority="1158" stopIfTrue="1">
      <formula>OR($B183&gt;0,$C183&gt;0,$D183&gt;0,$E183&gt;0)</formula>
    </cfRule>
  </conditionalFormatting>
  <conditionalFormatting sqref="L183">
    <cfRule type="expression" dxfId="2556" priority="1153" stopIfTrue="1">
      <formula>OR($B183&gt;0,$C183&gt;0,$D183&gt;0,$E183&gt;0)</formula>
    </cfRule>
  </conditionalFormatting>
  <conditionalFormatting sqref="G184:I184 K184 A184:E184">
    <cfRule type="expression" dxfId="2555" priority="1149" stopIfTrue="1">
      <formula>OR($B184&gt;0,$C184&gt;0,$D184&gt;0,$E184&gt;0)</formula>
    </cfRule>
  </conditionalFormatting>
  <conditionalFormatting sqref="J184">
    <cfRule type="expression" dxfId="2554" priority="1148" stopIfTrue="1">
      <formula>OR($B184&gt;0,$C184&gt;0,$D184&gt;0,$E184&gt;0)</formula>
    </cfRule>
  </conditionalFormatting>
  <conditionalFormatting sqref="F184">
    <cfRule type="expression" dxfId="2553" priority="1150" stopIfTrue="1">
      <formula>AND(OR($B184&gt;0,$C184&gt;0,$D184&gt;0,$E184&gt;0),#REF!=1)</formula>
    </cfRule>
    <cfRule type="expression" dxfId="2552" priority="1151" stopIfTrue="1">
      <formula>AND(OR($B184&gt;0,$C184&gt;0,$D184&gt;0,$E184&gt;0),#REF!=1)</formula>
    </cfRule>
    <cfRule type="expression" dxfId="2551" priority="1152" stopIfTrue="1">
      <formula>OR($B184&gt;0,$C184&gt;0,$D184&gt;0,$E184&gt;0)</formula>
    </cfRule>
  </conditionalFormatting>
  <conditionalFormatting sqref="L184">
    <cfRule type="expression" dxfId="2550" priority="1147" stopIfTrue="1">
      <formula>OR($B184&gt;0,$C184&gt;0,$D184&gt;0,$E184&gt;0)</formula>
    </cfRule>
  </conditionalFormatting>
  <conditionalFormatting sqref="G185:I185 K185 A185:E185">
    <cfRule type="expression" dxfId="2549" priority="1143" stopIfTrue="1">
      <formula>OR($B185&gt;0,$C185&gt;0,$D185&gt;0,$E185&gt;0)</formula>
    </cfRule>
  </conditionalFormatting>
  <conditionalFormatting sqref="J185">
    <cfRule type="expression" dxfId="2548" priority="1142" stopIfTrue="1">
      <formula>OR($B185&gt;0,$C185&gt;0,$D185&gt;0,$E185&gt;0)</formula>
    </cfRule>
  </conditionalFormatting>
  <conditionalFormatting sqref="F185">
    <cfRule type="expression" dxfId="2547" priority="1144" stopIfTrue="1">
      <formula>AND(OR($B185&gt;0,$C185&gt;0,$D185&gt;0,$E185&gt;0),#REF!=1)</formula>
    </cfRule>
    <cfRule type="expression" dxfId="2546" priority="1145" stopIfTrue="1">
      <formula>AND(OR($B185&gt;0,$C185&gt;0,$D185&gt;0,$E185&gt;0),#REF!=1)</formula>
    </cfRule>
    <cfRule type="expression" dxfId="2545" priority="1146" stopIfTrue="1">
      <formula>OR($B185&gt;0,$C185&gt;0,$D185&gt;0,$E185&gt;0)</formula>
    </cfRule>
  </conditionalFormatting>
  <conditionalFormatting sqref="L185">
    <cfRule type="expression" dxfId="2544" priority="1141" stopIfTrue="1">
      <formula>OR($B185&gt;0,$C185&gt;0,$D185&gt;0,$E185&gt;0)</formula>
    </cfRule>
  </conditionalFormatting>
  <conditionalFormatting sqref="G186:I186 K186 A186:E186">
    <cfRule type="expression" dxfId="2543" priority="1137" stopIfTrue="1">
      <formula>OR($B186&gt;0,$C186&gt;0,$D186&gt;0,$E186&gt;0)</formula>
    </cfRule>
  </conditionalFormatting>
  <conditionalFormatting sqref="J186">
    <cfRule type="expression" dxfId="2542" priority="1136" stopIfTrue="1">
      <formula>OR($B186&gt;0,$C186&gt;0,$D186&gt;0,$E186&gt;0)</formula>
    </cfRule>
  </conditionalFormatting>
  <conditionalFormatting sqref="F186">
    <cfRule type="expression" dxfId="2541" priority="1138" stopIfTrue="1">
      <formula>AND(OR($B186&gt;0,$C186&gt;0,$D186&gt;0,$E186&gt;0),#REF!=1)</formula>
    </cfRule>
    <cfRule type="expression" dxfId="2540" priority="1139" stopIfTrue="1">
      <formula>AND(OR($B186&gt;0,$C186&gt;0,$D186&gt;0,$E186&gt;0),#REF!=1)</formula>
    </cfRule>
    <cfRule type="expression" dxfId="2539" priority="1140" stopIfTrue="1">
      <formula>OR($B186&gt;0,$C186&gt;0,$D186&gt;0,$E186&gt;0)</formula>
    </cfRule>
  </conditionalFormatting>
  <conditionalFormatting sqref="L186">
    <cfRule type="expression" dxfId="2538" priority="1135" stopIfTrue="1">
      <formula>OR($B186&gt;0,$C186&gt;0,$D186&gt;0,$E186&gt;0)</formula>
    </cfRule>
  </conditionalFormatting>
  <conditionalFormatting sqref="G187:I187 K187 A187:E187">
    <cfRule type="expression" dxfId="2537" priority="1131" stopIfTrue="1">
      <formula>OR($B187&gt;0,$C187&gt;0,$D187&gt;0,$E187&gt;0)</formula>
    </cfRule>
  </conditionalFormatting>
  <conditionalFormatting sqref="J187">
    <cfRule type="expression" dxfId="2536" priority="1130" stopIfTrue="1">
      <formula>OR($B187&gt;0,$C187&gt;0,$D187&gt;0,$E187&gt;0)</formula>
    </cfRule>
  </conditionalFormatting>
  <conditionalFormatting sqref="F187">
    <cfRule type="expression" dxfId="2535" priority="1132" stopIfTrue="1">
      <formula>AND(OR($B187&gt;0,$C187&gt;0,$D187&gt;0,$E187&gt;0),#REF!=1)</formula>
    </cfRule>
    <cfRule type="expression" dxfId="2534" priority="1133" stopIfTrue="1">
      <formula>AND(OR($B187&gt;0,$C187&gt;0,$D187&gt;0,$E187&gt;0),#REF!=1)</formula>
    </cfRule>
    <cfRule type="expression" dxfId="2533" priority="1134" stopIfTrue="1">
      <formula>OR($B187&gt;0,$C187&gt;0,$D187&gt;0,$E187&gt;0)</formula>
    </cfRule>
  </conditionalFormatting>
  <conditionalFormatting sqref="L187">
    <cfRule type="expression" dxfId="2532" priority="1129" stopIfTrue="1">
      <formula>OR($B187&gt;0,$C187&gt;0,$D187&gt;0,$E187&gt;0)</formula>
    </cfRule>
  </conditionalFormatting>
  <conditionalFormatting sqref="G188:I188 K188 A188:E188">
    <cfRule type="expression" dxfId="2531" priority="1125" stopIfTrue="1">
      <formula>OR($B188&gt;0,$C188&gt;0,$D188&gt;0,$E188&gt;0)</formula>
    </cfRule>
  </conditionalFormatting>
  <conditionalFormatting sqref="J188">
    <cfRule type="expression" dxfId="2530" priority="1124" stopIfTrue="1">
      <formula>OR($B188&gt;0,$C188&gt;0,$D188&gt;0,$E188&gt;0)</formula>
    </cfRule>
  </conditionalFormatting>
  <conditionalFormatting sqref="F188">
    <cfRule type="expression" dxfId="2529" priority="1126" stopIfTrue="1">
      <formula>AND(OR($B188&gt;0,$C188&gt;0,$D188&gt;0,$E188&gt;0),#REF!=1)</formula>
    </cfRule>
    <cfRule type="expression" dxfId="2528" priority="1127" stopIfTrue="1">
      <formula>AND(OR($B188&gt;0,$C188&gt;0,$D188&gt;0,$E188&gt;0),#REF!=1)</formula>
    </cfRule>
    <cfRule type="expression" dxfId="2527" priority="1128" stopIfTrue="1">
      <formula>OR($B188&gt;0,$C188&gt;0,$D188&gt;0,$E188&gt;0)</formula>
    </cfRule>
  </conditionalFormatting>
  <conditionalFormatting sqref="L188">
    <cfRule type="expression" dxfId="2526" priority="1123" stopIfTrue="1">
      <formula>OR($B188&gt;0,$C188&gt;0,$D188&gt;0,$E188&gt;0)</formula>
    </cfRule>
  </conditionalFormatting>
  <conditionalFormatting sqref="G189:I189 K189 A189:E189">
    <cfRule type="expression" dxfId="2525" priority="1119" stopIfTrue="1">
      <formula>OR($B189&gt;0,$C189&gt;0,$D189&gt;0,$E189&gt;0)</formula>
    </cfRule>
  </conditionalFormatting>
  <conditionalFormatting sqref="J189">
    <cfRule type="expression" dxfId="2524" priority="1118" stopIfTrue="1">
      <formula>OR($B189&gt;0,$C189&gt;0,$D189&gt;0,$E189&gt;0)</formula>
    </cfRule>
  </conditionalFormatting>
  <conditionalFormatting sqref="F189">
    <cfRule type="expression" dxfId="2523" priority="1120" stopIfTrue="1">
      <formula>AND(OR($B189&gt;0,$C189&gt;0,$D189&gt;0,$E189&gt;0),#REF!=1)</formula>
    </cfRule>
    <cfRule type="expression" dxfId="2522" priority="1121" stopIfTrue="1">
      <formula>AND(OR($B189&gt;0,$C189&gt;0,$D189&gt;0,$E189&gt;0),#REF!=1)</formula>
    </cfRule>
    <cfRule type="expression" dxfId="2521" priority="1122" stopIfTrue="1">
      <formula>OR($B189&gt;0,$C189&gt;0,$D189&gt;0,$E189&gt;0)</formula>
    </cfRule>
  </conditionalFormatting>
  <conditionalFormatting sqref="L189">
    <cfRule type="expression" dxfId="2520" priority="1117" stopIfTrue="1">
      <formula>OR($B189&gt;0,$C189&gt;0,$D189&gt;0,$E189&gt;0)</formula>
    </cfRule>
  </conditionalFormatting>
  <conditionalFormatting sqref="G190:I190 K190 A190:E190">
    <cfRule type="expression" dxfId="2519" priority="1113" stopIfTrue="1">
      <formula>OR($B190&gt;0,$C190&gt;0,$D190&gt;0,$E190&gt;0)</formula>
    </cfRule>
  </conditionalFormatting>
  <conditionalFormatting sqref="J190">
    <cfRule type="expression" dxfId="2518" priority="1112" stopIfTrue="1">
      <formula>OR($B190&gt;0,$C190&gt;0,$D190&gt;0,$E190&gt;0)</formula>
    </cfRule>
  </conditionalFormatting>
  <conditionalFormatting sqref="F190">
    <cfRule type="expression" dxfId="2517" priority="1114" stopIfTrue="1">
      <formula>AND(OR($B190&gt;0,$C190&gt;0,$D190&gt;0,$E190&gt;0),#REF!=1)</formula>
    </cfRule>
    <cfRule type="expression" dxfId="2516" priority="1115" stopIfTrue="1">
      <formula>AND(OR($B190&gt;0,$C190&gt;0,$D190&gt;0,$E190&gt;0),#REF!=1)</formula>
    </cfRule>
    <cfRule type="expression" dxfId="2515" priority="1116" stopIfTrue="1">
      <formula>OR($B190&gt;0,$C190&gt;0,$D190&gt;0,$E190&gt;0)</formula>
    </cfRule>
  </conditionalFormatting>
  <conditionalFormatting sqref="L190">
    <cfRule type="expression" dxfId="2514" priority="1111" stopIfTrue="1">
      <formula>OR($B190&gt;0,$C190&gt;0,$D190&gt;0,$E190&gt;0)</formula>
    </cfRule>
  </conditionalFormatting>
  <conditionalFormatting sqref="G191:I191 K191 A191:E191">
    <cfRule type="expression" dxfId="2513" priority="1107" stopIfTrue="1">
      <formula>OR($B191&gt;0,$C191&gt;0,$D191&gt;0,$E191&gt;0)</formula>
    </cfRule>
  </conditionalFormatting>
  <conditionalFormatting sqref="J191">
    <cfRule type="expression" dxfId="2512" priority="1106" stopIfTrue="1">
      <formula>OR($B191&gt;0,$C191&gt;0,$D191&gt;0,$E191&gt;0)</formula>
    </cfRule>
  </conditionalFormatting>
  <conditionalFormatting sqref="F191">
    <cfRule type="expression" dxfId="2511" priority="1108" stopIfTrue="1">
      <formula>AND(OR($B191&gt;0,$C191&gt;0,$D191&gt;0,$E191&gt;0),#REF!=1)</formula>
    </cfRule>
    <cfRule type="expression" dxfId="2510" priority="1109" stopIfTrue="1">
      <formula>AND(OR($B191&gt;0,$C191&gt;0,$D191&gt;0,$E191&gt;0),#REF!=1)</formula>
    </cfRule>
    <cfRule type="expression" dxfId="2509" priority="1110" stopIfTrue="1">
      <formula>OR($B191&gt;0,$C191&gt;0,$D191&gt;0,$E191&gt;0)</formula>
    </cfRule>
  </conditionalFormatting>
  <conditionalFormatting sqref="L191">
    <cfRule type="expression" dxfId="2508" priority="1105" stopIfTrue="1">
      <formula>OR($B191&gt;0,$C191&gt;0,$D191&gt;0,$E191&gt;0)</formula>
    </cfRule>
  </conditionalFormatting>
  <conditionalFormatting sqref="G192:I192 K192 A192:E192">
    <cfRule type="expression" dxfId="2507" priority="1101" stopIfTrue="1">
      <formula>OR($B192&gt;0,$C192&gt;0,$D192&gt;0,$E192&gt;0)</formula>
    </cfRule>
  </conditionalFormatting>
  <conditionalFormatting sqref="J192">
    <cfRule type="expression" dxfId="2506" priority="1100" stopIfTrue="1">
      <formula>OR($B192&gt;0,$C192&gt;0,$D192&gt;0,$E192&gt;0)</formula>
    </cfRule>
  </conditionalFormatting>
  <conditionalFormatting sqref="F192">
    <cfRule type="expression" dxfId="2505" priority="1102" stopIfTrue="1">
      <formula>AND(OR($B192&gt;0,$C192&gt;0,$D192&gt;0,$E192&gt;0),#REF!=1)</formula>
    </cfRule>
    <cfRule type="expression" dxfId="2504" priority="1103" stopIfTrue="1">
      <formula>AND(OR($B192&gt;0,$C192&gt;0,$D192&gt;0,$E192&gt;0),#REF!=1)</formula>
    </cfRule>
    <cfRule type="expression" dxfId="2503" priority="1104" stopIfTrue="1">
      <formula>OR($B192&gt;0,$C192&gt;0,$D192&gt;0,$E192&gt;0)</formula>
    </cfRule>
  </conditionalFormatting>
  <conditionalFormatting sqref="L192">
    <cfRule type="expression" dxfId="2502" priority="1099" stopIfTrue="1">
      <formula>OR($B192&gt;0,$C192&gt;0,$D192&gt;0,$E192&gt;0)</formula>
    </cfRule>
  </conditionalFormatting>
  <conditionalFormatting sqref="G193:I193 K193 A193:E193">
    <cfRule type="expression" dxfId="2501" priority="1095" stopIfTrue="1">
      <formula>OR($B193&gt;0,$C193&gt;0,$D193&gt;0,$E193&gt;0)</formula>
    </cfRule>
  </conditionalFormatting>
  <conditionalFormatting sqref="J193">
    <cfRule type="expression" dxfId="2500" priority="1094" stopIfTrue="1">
      <formula>OR($B193&gt;0,$C193&gt;0,$D193&gt;0,$E193&gt;0)</formula>
    </cfRule>
  </conditionalFormatting>
  <conditionalFormatting sqref="F193">
    <cfRule type="expression" dxfId="2499" priority="1096" stopIfTrue="1">
      <formula>AND(OR($B193&gt;0,$C193&gt;0,$D193&gt;0,$E193&gt;0),#REF!=1)</formula>
    </cfRule>
    <cfRule type="expression" dxfId="2498" priority="1097" stopIfTrue="1">
      <formula>AND(OR($B193&gt;0,$C193&gt;0,$D193&gt;0,$E193&gt;0),#REF!=1)</formula>
    </cfRule>
    <cfRule type="expression" dxfId="2497" priority="1098" stopIfTrue="1">
      <formula>OR($B193&gt;0,$C193&gt;0,$D193&gt;0,$E193&gt;0)</formula>
    </cfRule>
  </conditionalFormatting>
  <conditionalFormatting sqref="L193">
    <cfRule type="expression" dxfId="2496" priority="1093" stopIfTrue="1">
      <formula>OR($B193&gt;0,$C193&gt;0,$D193&gt;0,$E193&gt;0)</formula>
    </cfRule>
  </conditionalFormatting>
  <conditionalFormatting sqref="G194:I194 K194 A194:E194">
    <cfRule type="expression" dxfId="2495" priority="1089" stopIfTrue="1">
      <formula>OR($B194&gt;0,$C194&gt;0,$D194&gt;0,$E194&gt;0)</formula>
    </cfRule>
  </conditionalFormatting>
  <conditionalFormatting sqref="J194">
    <cfRule type="expression" dxfId="2494" priority="1088" stopIfTrue="1">
      <formula>OR($B194&gt;0,$C194&gt;0,$D194&gt;0,$E194&gt;0)</formula>
    </cfRule>
  </conditionalFormatting>
  <conditionalFormatting sqref="F194">
    <cfRule type="expression" dxfId="2493" priority="1090" stopIfTrue="1">
      <formula>AND(OR($B194&gt;0,$C194&gt;0,$D194&gt;0,$E194&gt;0),#REF!=1)</formula>
    </cfRule>
    <cfRule type="expression" dxfId="2492" priority="1091" stopIfTrue="1">
      <formula>AND(OR($B194&gt;0,$C194&gt;0,$D194&gt;0,$E194&gt;0),#REF!=1)</formula>
    </cfRule>
    <cfRule type="expression" dxfId="2491" priority="1092" stopIfTrue="1">
      <formula>OR($B194&gt;0,$C194&gt;0,$D194&gt;0,$E194&gt;0)</formula>
    </cfRule>
  </conditionalFormatting>
  <conditionalFormatting sqref="L194">
    <cfRule type="expression" dxfId="2490" priority="1087" stopIfTrue="1">
      <formula>OR($B194&gt;0,$C194&gt;0,$D194&gt;0,$E194&gt;0)</formula>
    </cfRule>
  </conditionalFormatting>
  <conditionalFormatting sqref="G195:I195 K195 A195:E195">
    <cfRule type="expression" dxfId="2489" priority="1083" stopIfTrue="1">
      <formula>OR($B195&gt;0,$C195&gt;0,$D195&gt;0,$E195&gt;0)</formula>
    </cfRule>
  </conditionalFormatting>
  <conditionalFormatting sqref="J195">
    <cfRule type="expression" dxfId="2488" priority="1082" stopIfTrue="1">
      <formula>OR($B195&gt;0,$C195&gt;0,$D195&gt;0,$E195&gt;0)</formula>
    </cfRule>
  </conditionalFormatting>
  <conditionalFormatting sqref="F195">
    <cfRule type="expression" dxfId="2487" priority="1084" stopIfTrue="1">
      <formula>AND(OR($B195&gt;0,$C195&gt;0,$D195&gt;0,$E195&gt;0),#REF!=1)</formula>
    </cfRule>
    <cfRule type="expression" dxfId="2486" priority="1085" stopIfTrue="1">
      <formula>AND(OR($B195&gt;0,$C195&gt;0,$D195&gt;0,$E195&gt;0),#REF!=1)</formula>
    </cfRule>
    <cfRule type="expression" dxfId="2485" priority="1086" stopIfTrue="1">
      <formula>OR($B195&gt;0,$C195&gt;0,$D195&gt;0,$E195&gt;0)</formula>
    </cfRule>
  </conditionalFormatting>
  <conditionalFormatting sqref="L195">
    <cfRule type="expression" dxfId="2484" priority="1081" stopIfTrue="1">
      <formula>OR($B195&gt;0,$C195&gt;0,$D195&gt;0,$E195&gt;0)</formula>
    </cfRule>
  </conditionalFormatting>
  <conditionalFormatting sqref="G196:I196 K196 A196:E196">
    <cfRule type="expression" dxfId="2483" priority="1077" stopIfTrue="1">
      <formula>OR($B196&gt;0,$C196&gt;0,$D196&gt;0,$E196&gt;0)</formula>
    </cfRule>
  </conditionalFormatting>
  <conditionalFormatting sqref="J196">
    <cfRule type="expression" dxfId="2482" priority="1076" stopIfTrue="1">
      <formula>OR($B196&gt;0,$C196&gt;0,$D196&gt;0,$E196&gt;0)</formula>
    </cfRule>
  </conditionalFormatting>
  <conditionalFormatting sqref="F196">
    <cfRule type="expression" dxfId="2481" priority="1078" stopIfTrue="1">
      <formula>AND(OR($B196&gt;0,$C196&gt;0,$D196&gt;0,$E196&gt;0),#REF!=1)</formula>
    </cfRule>
    <cfRule type="expression" dxfId="2480" priority="1079" stopIfTrue="1">
      <formula>AND(OR($B196&gt;0,$C196&gt;0,$D196&gt;0,$E196&gt;0),#REF!=1)</formula>
    </cfRule>
    <cfRule type="expression" dxfId="2479" priority="1080" stopIfTrue="1">
      <formula>OR($B196&gt;0,$C196&gt;0,$D196&gt;0,$E196&gt;0)</formula>
    </cfRule>
  </conditionalFormatting>
  <conditionalFormatting sqref="L196">
    <cfRule type="expression" dxfId="2478" priority="1075" stopIfTrue="1">
      <formula>OR($B196&gt;0,$C196&gt;0,$D196&gt;0,$E196&gt;0)</formula>
    </cfRule>
  </conditionalFormatting>
  <conditionalFormatting sqref="G197:I197 K197 A197:E197">
    <cfRule type="expression" dxfId="2477" priority="1071" stopIfTrue="1">
      <formula>OR($B197&gt;0,$C197&gt;0,$D197&gt;0,$E197&gt;0)</formula>
    </cfRule>
  </conditionalFormatting>
  <conditionalFormatting sqref="J197">
    <cfRule type="expression" dxfId="2476" priority="1070" stopIfTrue="1">
      <formula>OR($B197&gt;0,$C197&gt;0,$D197&gt;0,$E197&gt;0)</formula>
    </cfRule>
  </conditionalFormatting>
  <conditionalFormatting sqref="F197">
    <cfRule type="expression" dxfId="2475" priority="1072" stopIfTrue="1">
      <formula>AND(OR($B197&gt;0,$C197&gt;0,$D197&gt;0,$E197&gt;0),#REF!=1)</formula>
    </cfRule>
    <cfRule type="expression" dxfId="2474" priority="1073" stopIfTrue="1">
      <formula>AND(OR($B197&gt;0,$C197&gt;0,$D197&gt;0,$E197&gt;0),#REF!=1)</formula>
    </cfRule>
    <cfRule type="expression" dxfId="2473" priority="1074" stopIfTrue="1">
      <formula>OR($B197&gt;0,$C197&gt;0,$D197&gt;0,$E197&gt;0)</formula>
    </cfRule>
  </conditionalFormatting>
  <conditionalFormatting sqref="L197">
    <cfRule type="expression" dxfId="2472" priority="1069" stopIfTrue="1">
      <formula>OR($B197&gt;0,$C197&gt;0,$D197&gt;0,$E197&gt;0)</formula>
    </cfRule>
  </conditionalFormatting>
  <conditionalFormatting sqref="G198:I198 K198 A198:E198">
    <cfRule type="expression" dxfId="2471" priority="1065" stopIfTrue="1">
      <formula>OR($B198&gt;0,$C198&gt;0,$D198&gt;0,$E198&gt;0)</formula>
    </cfRule>
  </conditionalFormatting>
  <conditionalFormatting sqref="J198">
    <cfRule type="expression" dxfId="2470" priority="1064" stopIfTrue="1">
      <formula>OR($B198&gt;0,$C198&gt;0,$D198&gt;0,$E198&gt;0)</formula>
    </cfRule>
  </conditionalFormatting>
  <conditionalFormatting sqref="F198">
    <cfRule type="expression" dxfId="2469" priority="1066" stopIfTrue="1">
      <formula>AND(OR($B198&gt;0,$C198&gt;0,$D198&gt;0,$E198&gt;0),#REF!=1)</formula>
    </cfRule>
    <cfRule type="expression" dxfId="2468" priority="1067" stopIfTrue="1">
      <formula>AND(OR($B198&gt;0,$C198&gt;0,$D198&gt;0,$E198&gt;0),#REF!=1)</formula>
    </cfRule>
    <cfRule type="expression" dxfId="2467" priority="1068" stopIfTrue="1">
      <formula>OR($B198&gt;0,$C198&gt;0,$D198&gt;0,$E198&gt;0)</formula>
    </cfRule>
  </conditionalFormatting>
  <conditionalFormatting sqref="L198">
    <cfRule type="expression" dxfId="2466" priority="1063" stopIfTrue="1">
      <formula>OR($B198&gt;0,$C198&gt;0,$D198&gt;0,$E198&gt;0)</formula>
    </cfRule>
  </conditionalFormatting>
  <conditionalFormatting sqref="G199:I199 K199 A199:E199">
    <cfRule type="expression" dxfId="2465" priority="1059" stopIfTrue="1">
      <formula>OR($B199&gt;0,$C199&gt;0,$D199&gt;0,$E199&gt;0)</formula>
    </cfRule>
  </conditionalFormatting>
  <conditionalFormatting sqref="J199">
    <cfRule type="expression" dxfId="2464" priority="1058" stopIfTrue="1">
      <formula>OR($B199&gt;0,$C199&gt;0,$D199&gt;0,$E199&gt;0)</formula>
    </cfRule>
  </conditionalFormatting>
  <conditionalFormatting sqref="F199">
    <cfRule type="expression" dxfId="2463" priority="1060" stopIfTrue="1">
      <formula>AND(OR($B199&gt;0,$C199&gt;0,$D199&gt;0,$E199&gt;0),#REF!=1)</formula>
    </cfRule>
    <cfRule type="expression" dxfId="2462" priority="1061" stopIfTrue="1">
      <formula>AND(OR($B199&gt;0,$C199&gt;0,$D199&gt;0,$E199&gt;0),#REF!=1)</formula>
    </cfRule>
    <cfRule type="expression" dxfId="2461" priority="1062" stopIfTrue="1">
      <formula>OR($B199&gt;0,$C199&gt;0,$D199&gt;0,$E199&gt;0)</formula>
    </cfRule>
  </conditionalFormatting>
  <conditionalFormatting sqref="L199">
    <cfRule type="expression" dxfId="2460" priority="1057" stopIfTrue="1">
      <formula>OR($B199&gt;0,$C199&gt;0,$D199&gt;0,$E199&gt;0)</formula>
    </cfRule>
  </conditionalFormatting>
  <conditionalFormatting sqref="G200:I200 K200 A200:E200">
    <cfRule type="expression" dxfId="2459" priority="1053" stopIfTrue="1">
      <formula>OR($B200&gt;0,$C200&gt;0,$D200&gt;0,$E200&gt;0)</formula>
    </cfRule>
  </conditionalFormatting>
  <conditionalFormatting sqref="J200">
    <cfRule type="expression" dxfId="2458" priority="1052" stopIfTrue="1">
      <formula>OR($B200&gt;0,$C200&gt;0,$D200&gt;0,$E200&gt;0)</formula>
    </cfRule>
  </conditionalFormatting>
  <conditionalFormatting sqref="F200">
    <cfRule type="expression" dxfId="2457" priority="1054" stopIfTrue="1">
      <formula>AND(OR($B200&gt;0,$C200&gt;0,$D200&gt;0,$E200&gt;0),#REF!=1)</formula>
    </cfRule>
    <cfRule type="expression" dxfId="2456" priority="1055" stopIfTrue="1">
      <formula>AND(OR($B200&gt;0,$C200&gt;0,$D200&gt;0,$E200&gt;0),#REF!=1)</formula>
    </cfRule>
    <cfRule type="expression" dxfId="2455" priority="1056" stopIfTrue="1">
      <formula>OR($B200&gt;0,$C200&gt;0,$D200&gt;0,$E200&gt;0)</formula>
    </cfRule>
  </conditionalFormatting>
  <conditionalFormatting sqref="L200">
    <cfRule type="expression" dxfId="2454" priority="1051" stopIfTrue="1">
      <formula>OR($B200&gt;0,$C200&gt;0,$D200&gt;0,$E200&gt;0)</formula>
    </cfRule>
  </conditionalFormatting>
  <conditionalFormatting sqref="G201:I201 K201 A201:E201">
    <cfRule type="expression" dxfId="2453" priority="1047" stopIfTrue="1">
      <formula>OR($B201&gt;0,$C201&gt;0,$D201&gt;0,$E201&gt;0)</formula>
    </cfRule>
  </conditionalFormatting>
  <conditionalFormatting sqref="J201">
    <cfRule type="expression" dxfId="2452" priority="1046" stopIfTrue="1">
      <formula>OR($B201&gt;0,$C201&gt;0,$D201&gt;0,$E201&gt;0)</formula>
    </cfRule>
  </conditionalFormatting>
  <conditionalFormatting sqref="F201">
    <cfRule type="expression" dxfId="2451" priority="1048" stopIfTrue="1">
      <formula>AND(OR($B201&gt;0,$C201&gt;0,$D201&gt;0,$E201&gt;0),#REF!=1)</formula>
    </cfRule>
    <cfRule type="expression" dxfId="2450" priority="1049" stopIfTrue="1">
      <formula>AND(OR($B201&gt;0,$C201&gt;0,$D201&gt;0,$E201&gt;0),#REF!=1)</formula>
    </cfRule>
    <cfRule type="expression" dxfId="2449" priority="1050" stopIfTrue="1">
      <formula>OR($B201&gt;0,$C201&gt;0,$D201&gt;0,$E201&gt;0)</formula>
    </cfRule>
  </conditionalFormatting>
  <conditionalFormatting sqref="L201">
    <cfRule type="expression" dxfId="2448" priority="1045" stopIfTrue="1">
      <formula>OR($B201&gt;0,$C201&gt;0,$D201&gt;0,$E201&gt;0)</formula>
    </cfRule>
  </conditionalFormatting>
  <conditionalFormatting sqref="G202:I202 K202 A202:E202">
    <cfRule type="expression" dxfId="2447" priority="1041" stopIfTrue="1">
      <formula>OR($B202&gt;0,$C202&gt;0,$D202&gt;0,$E202&gt;0)</formula>
    </cfRule>
  </conditionalFormatting>
  <conditionalFormatting sqref="J202">
    <cfRule type="expression" dxfId="2446" priority="1040" stopIfTrue="1">
      <formula>OR($B202&gt;0,$C202&gt;0,$D202&gt;0,$E202&gt;0)</formula>
    </cfRule>
  </conditionalFormatting>
  <conditionalFormatting sqref="F202">
    <cfRule type="expression" dxfId="2445" priority="1042" stopIfTrue="1">
      <formula>AND(OR($B202&gt;0,$C202&gt;0,$D202&gt;0,$E202&gt;0),#REF!=1)</formula>
    </cfRule>
    <cfRule type="expression" dxfId="2444" priority="1043" stopIfTrue="1">
      <formula>AND(OR($B202&gt;0,$C202&gt;0,$D202&gt;0,$E202&gt;0),#REF!=1)</formula>
    </cfRule>
    <cfRule type="expression" dxfId="2443" priority="1044" stopIfTrue="1">
      <formula>OR($B202&gt;0,$C202&gt;0,$D202&gt;0,$E202&gt;0)</formula>
    </cfRule>
  </conditionalFormatting>
  <conditionalFormatting sqref="L202">
    <cfRule type="expression" dxfId="2442" priority="1039" stopIfTrue="1">
      <formula>OR($B202&gt;0,$C202&gt;0,$D202&gt;0,$E202&gt;0)</formula>
    </cfRule>
  </conditionalFormatting>
  <conditionalFormatting sqref="G203:I203 K203 A203:E203">
    <cfRule type="expression" dxfId="2441" priority="1035" stopIfTrue="1">
      <formula>OR($B203&gt;0,$C203&gt;0,$D203&gt;0,$E203&gt;0)</formula>
    </cfRule>
  </conditionalFormatting>
  <conditionalFormatting sqref="J203">
    <cfRule type="expression" dxfId="2440" priority="1034" stopIfTrue="1">
      <formula>OR($B203&gt;0,$C203&gt;0,$D203&gt;0,$E203&gt;0)</formula>
    </cfRule>
  </conditionalFormatting>
  <conditionalFormatting sqref="F203">
    <cfRule type="expression" dxfId="2439" priority="1036" stopIfTrue="1">
      <formula>AND(OR($B203&gt;0,$C203&gt;0,$D203&gt;0,$E203&gt;0),#REF!=1)</formula>
    </cfRule>
    <cfRule type="expression" dxfId="2438" priority="1037" stopIfTrue="1">
      <formula>AND(OR($B203&gt;0,$C203&gt;0,$D203&gt;0,$E203&gt;0),#REF!=1)</formula>
    </cfRule>
    <cfRule type="expression" dxfId="2437" priority="1038" stopIfTrue="1">
      <formula>OR($B203&gt;0,$C203&gt;0,$D203&gt;0,$E203&gt;0)</formula>
    </cfRule>
  </conditionalFormatting>
  <conditionalFormatting sqref="L203">
    <cfRule type="expression" dxfId="2436" priority="1033" stopIfTrue="1">
      <formula>OR($B203&gt;0,$C203&gt;0,$D203&gt;0,$E203&gt;0)</formula>
    </cfRule>
  </conditionalFormatting>
  <conditionalFormatting sqref="G204:I204 K204 A204:E204">
    <cfRule type="expression" dxfId="2435" priority="1029" stopIfTrue="1">
      <formula>OR($B204&gt;0,$C204&gt;0,$D204&gt;0,$E204&gt;0)</formula>
    </cfRule>
  </conditionalFormatting>
  <conditionalFormatting sqref="J204">
    <cfRule type="expression" dxfId="2434" priority="1028" stopIfTrue="1">
      <formula>OR($B204&gt;0,$C204&gt;0,$D204&gt;0,$E204&gt;0)</formula>
    </cfRule>
  </conditionalFormatting>
  <conditionalFormatting sqref="F204">
    <cfRule type="expression" dxfId="2433" priority="1030" stopIfTrue="1">
      <formula>AND(OR($B204&gt;0,$C204&gt;0,$D204&gt;0,$E204&gt;0),#REF!=1)</formula>
    </cfRule>
    <cfRule type="expression" dxfId="2432" priority="1031" stopIfTrue="1">
      <formula>AND(OR($B204&gt;0,$C204&gt;0,$D204&gt;0,$E204&gt;0),#REF!=1)</formula>
    </cfRule>
    <cfRule type="expression" dxfId="2431" priority="1032" stopIfTrue="1">
      <formula>OR($B204&gt;0,$C204&gt;0,$D204&gt;0,$E204&gt;0)</formula>
    </cfRule>
  </conditionalFormatting>
  <conditionalFormatting sqref="L204">
    <cfRule type="expression" dxfId="2430" priority="1027" stopIfTrue="1">
      <formula>OR($B204&gt;0,$C204&gt;0,$D204&gt;0,$E204&gt;0)</formula>
    </cfRule>
  </conditionalFormatting>
  <conditionalFormatting sqref="G205:I205 K205 A205:E205">
    <cfRule type="expression" dxfId="2429" priority="1023" stopIfTrue="1">
      <formula>OR($B205&gt;0,$C205&gt;0,$D205&gt;0,$E205&gt;0)</formula>
    </cfRule>
  </conditionalFormatting>
  <conditionalFormatting sqref="J205">
    <cfRule type="expression" dxfId="2428" priority="1022" stopIfTrue="1">
      <formula>OR($B205&gt;0,$C205&gt;0,$D205&gt;0,$E205&gt;0)</formula>
    </cfRule>
  </conditionalFormatting>
  <conditionalFormatting sqref="F205">
    <cfRule type="expression" dxfId="2427" priority="1024" stopIfTrue="1">
      <formula>AND(OR($B205&gt;0,$C205&gt;0,$D205&gt;0,$E205&gt;0),#REF!=1)</formula>
    </cfRule>
    <cfRule type="expression" dxfId="2426" priority="1025" stopIfTrue="1">
      <formula>AND(OR($B205&gt;0,$C205&gt;0,$D205&gt;0,$E205&gt;0),#REF!=1)</formula>
    </cfRule>
    <cfRule type="expression" dxfId="2425" priority="1026" stopIfTrue="1">
      <formula>OR($B205&gt;0,$C205&gt;0,$D205&gt;0,$E205&gt;0)</formula>
    </cfRule>
  </conditionalFormatting>
  <conditionalFormatting sqref="L205">
    <cfRule type="expression" dxfId="2424" priority="1021" stopIfTrue="1">
      <formula>OR($B205&gt;0,$C205&gt;0,$D205&gt;0,$E205&gt;0)</formula>
    </cfRule>
  </conditionalFormatting>
  <conditionalFormatting sqref="G206:I206 K206 A206:E206">
    <cfRule type="expression" dxfId="2423" priority="1017" stopIfTrue="1">
      <formula>OR($B206&gt;0,$C206&gt;0,$D206&gt;0,$E206&gt;0)</formula>
    </cfRule>
  </conditionalFormatting>
  <conditionalFormatting sqref="J206">
    <cfRule type="expression" dxfId="2422" priority="1016" stopIfTrue="1">
      <formula>OR($B206&gt;0,$C206&gt;0,$D206&gt;0,$E206&gt;0)</formula>
    </cfRule>
  </conditionalFormatting>
  <conditionalFormatting sqref="F206">
    <cfRule type="expression" dxfId="2421" priority="1018" stopIfTrue="1">
      <formula>AND(OR($B206&gt;0,$C206&gt;0,$D206&gt;0,$E206&gt;0),#REF!=1)</formula>
    </cfRule>
    <cfRule type="expression" dxfId="2420" priority="1019" stopIfTrue="1">
      <formula>AND(OR($B206&gt;0,$C206&gt;0,$D206&gt;0,$E206&gt;0),#REF!=1)</formula>
    </cfRule>
    <cfRule type="expression" dxfId="2419" priority="1020" stopIfTrue="1">
      <formula>OR($B206&gt;0,$C206&gt;0,$D206&gt;0,$E206&gt;0)</formula>
    </cfRule>
  </conditionalFormatting>
  <conditionalFormatting sqref="L206">
    <cfRule type="expression" dxfId="2418" priority="1015" stopIfTrue="1">
      <formula>OR($B206&gt;0,$C206&gt;0,$D206&gt;0,$E206&gt;0)</formula>
    </cfRule>
  </conditionalFormatting>
  <conditionalFormatting sqref="G207:I207 K207 A207:E207">
    <cfRule type="expression" dxfId="2417" priority="1011" stopIfTrue="1">
      <formula>OR($B207&gt;0,$C207&gt;0,$D207&gt;0,$E207&gt;0)</formula>
    </cfRule>
  </conditionalFormatting>
  <conditionalFormatting sqref="J207">
    <cfRule type="expression" dxfId="2416" priority="1010" stopIfTrue="1">
      <formula>OR($B207&gt;0,$C207&gt;0,$D207&gt;0,$E207&gt;0)</formula>
    </cfRule>
  </conditionalFormatting>
  <conditionalFormatting sqref="F207">
    <cfRule type="expression" dxfId="2415" priority="1012" stopIfTrue="1">
      <formula>AND(OR($B207&gt;0,$C207&gt;0,$D207&gt;0,$E207&gt;0),#REF!=1)</formula>
    </cfRule>
    <cfRule type="expression" dxfId="2414" priority="1013" stopIfTrue="1">
      <formula>AND(OR($B207&gt;0,$C207&gt;0,$D207&gt;0,$E207&gt;0),#REF!=1)</formula>
    </cfRule>
    <cfRule type="expression" dxfId="2413" priority="1014" stopIfTrue="1">
      <formula>OR($B207&gt;0,$C207&gt;0,$D207&gt;0,$E207&gt;0)</formula>
    </cfRule>
  </conditionalFormatting>
  <conditionalFormatting sqref="L207">
    <cfRule type="expression" dxfId="2412" priority="1009" stopIfTrue="1">
      <formula>OR($B207&gt;0,$C207&gt;0,$D207&gt;0,$E207&gt;0)</formula>
    </cfRule>
  </conditionalFormatting>
  <conditionalFormatting sqref="G208:I208 K208 A208:E208">
    <cfRule type="expression" dxfId="2411" priority="1005" stopIfTrue="1">
      <formula>OR($B208&gt;0,$C208&gt;0,$D208&gt;0,$E208&gt;0)</formula>
    </cfRule>
  </conditionalFormatting>
  <conditionalFormatting sqref="J208">
    <cfRule type="expression" dxfId="2410" priority="1004" stopIfTrue="1">
      <formula>OR($B208&gt;0,$C208&gt;0,$D208&gt;0,$E208&gt;0)</formula>
    </cfRule>
  </conditionalFormatting>
  <conditionalFormatting sqref="F208">
    <cfRule type="expression" dxfId="2409" priority="1006" stopIfTrue="1">
      <formula>AND(OR($B208&gt;0,$C208&gt;0,$D208&gt;0,$E208&gt;0),#REF!=1)</formula>
    </cfRule>
    <cfRule type="expression" dxfId="2408" priority="1007" stopIfTrue="1">
      <formula>AND(OR($B208&gt;0,$C208&gt;0,$D208&gt;0,$E208&gt;0),#REF!=1)</formula>
    </cfRule>
    <cfRule type="expression" dxfId="2407" priority="1008" stopIfTrue="1">
      <formula>OR($B208&gt;0,$C208&gt;0,$D208&gt;0,$E208&gt;0)</formula>
    </cfRule>
  </conditionalFormatting>
  <conditionalFormatting sqref="L208">
    <cfRule type="expression" dxfId="2406" priority="1003" stopIfTrue="1">
      <formula>OR($B208&gt;0,$C208&gt;0,$D208&gt;0,$E208&gt;0)</formula>
    </cfRule>
  </conditionalFormatting>
  <conditionalFormatting sqref="G209:I209 K209 A209:E209">
    <cfRule type="expression" dxfId="2405" priority="999" stopIfTrue="1">
      <formula>OR($B209&gt;0,$C209&gt;0,$D209&gt;0,$E209&gt;0)</formula>
    </cfRule>
  </conditionalFormatting>
  <conditionalFormatting sqref="J209">
    <cfRule type="expression" dxfId="2404" priority="998" stopIfTrue="1">
      <formula>OR($B209&gt;0,$C209&gt;0,$D209&gt;0,$E209&gt;0)</formula>
    </cfRule>
  </conditionalFormatting>
  <conditionalFormatting sqref="F209">
    <cfRule type="expression" dxfId="2403" priority="1000" stopIfTrue="1">
      <formula>AND(OR($B209&gt;0,$C209&gt;0,$D209&gt;0,$E209&gt;0),#REF!=1)</formula>
    </cfRule>
    <cfRule type="expression" dxfId="2402" priority="1001" stopIfTrue="1">
      <formula>AND(OR($B209&gt;0,$C209&gt;0,$D209&gt;0,$E209&gt;0),#REF!=1)</formula>
    </cfRule>
    <cfRule type="expression" dxfId="2401" priority="1002" stopIfTrue="1">
      <formula>OR($B209&gt;0,$C209&gt;0,$D209&gt;0,$E209&gt;0)</formula>
    </cfRule>
  </conditionalFormatting>
  <conditionalFormatting sqref="L209">
    <cfRule type="expression" dxfId="2400" priority="997" stopIfTrue="1">
      <formula>OR($B209&gt;0,$C209&gt;0,$D209&gt;0,$E209&gt;0)</formula>
    </cfRule>
  </conditionalFormatting>
  <conditionalFormatting sqref="G210:I210 K210 A210:E210">
    <cfRule type="expression" dxfId="2399" priority="993" stopIfTrue="1">
      <formula>OR($B210&gt;0,$C210&gt;0,$D210&gt;0,$E210&gt;0)</formula>
    </cfRule>
  </conditionalFormatting>
  <conditionalFormatting sqref="J210">
    <cfRule type="expression" dxfId="2398" priority="992" stopIfTrue="1">
      <formula>OR($B210&gt;0,$C210&gt;0,$D210&gt;0,$E210&gt;0)</formula>
    </cfRule>
  </conditionalFormatting>
  <conditionalFormatting sqref="F210">
    <cfRule type="expression" dxfId="2397" priority="994" stopIfTrue="1">
      <formula>AND(OR($B210&gt;0,$C210&gt;0,$D210&gt;0,$E210&gt;0),#REF!=1)</formula>
    </cfRule>
    <cfRule type="expression" dxfId="2396" priority="995" stopIfTrue="1">
      <formula>AND(OR($B210&gt;0,$C210&gt;0,$D210&gt;0,$E210&gt;0),#REF!=1)</formula>
    </cfRule>
    <cfRule type="expression" dxfId="2395" priority="996" stopIfTrue="1">
      <formula>OR($B210&gt;0,$C210&gt;0,$D210&gt;0,$E210&gt;0)</formula>
    </cfRule>
  </conditionalFormatting>
  <conditionalFormatting sqref="L210">
    <cfRule type="expression" dxfId="2394" priority="991" stopIfTrue="1">
      <formula>OR($B210&gt;0,$C210&gt;0,$D210&gt;0,$E210&gt;0)</formula>
    </cfRule>
  </conditionalFormatting>
  <conditionalFormatting sqref="G211:I211 K211 A211:E211">
    <cfRule type="expression" dxfId="2393" priority="987" stopIfTrue="1">
      <formula>OR($B211&gt;0,$C211&gt;0,$D211&gt;0,$E211&gt;0)</formula>
    </cfRule>
  </conditionalFormatting>
  <conditionalFormatting sqref="J211">
    <cfRule type="expression" dxfId="2392" priority="986" stopIfTrue="1">
      <formula>OR($B211&gt;0,$C211&gt;0,$D211&gt;0,$E211&gt;0)</formula>
    </cfRule>
  </conditionalFormatting>
  <conditionalFormatting sqref="F211">
    <cfRule type="expression" dxfId="2391" priority="988" stopIfTrue="1">
      <formula>AND(OR($B211&gt;0,$C211&gt;0,$D211&gt;0,$E211&gt;0),#REF!=1)</formula>
    </cfRule>
    <cfRule type="expression" dxfId="2390" priority="989" stopIfTrue="1">
      <formula>AND(OR($B211&gt;0,$C211&gt;0,$D211&gt;0,$E211&gt;0),#REF!=1)</formula>
    </cfRule>
    <cfRule type="expression" dxfId="2389" priority="990" stopIfTrue="1">
      <formula>OR($B211&gt;0,$C211&gt;0,$D211&gt;0,$E211&gt;0)</formula>
    </cfRule>
  </conditionalFormatting>
  <conditionalFormatting sqref="L211">
    <cfRule type="expression" dxfId="2388" priority="985" stopIfTrue="1">
      <formula>OR($B211&gt;0,$C211&gt;0,$D211&gt;0,$E211&gt;0)</formula>
    </cfRule>
  </conditionalFormatting>
  <conditionalFormatting sqref="G212:I212 K212 A212:E212">
    <cfRule type="expression" dxfId="2387" priority="981" stopIfTrue="1">
      <formula>OR($B212&gt;0,$C212&gt;0,$D212&gt;0,$E212&gt;0)</formula>
    </cfRule>
  </conditionalFormatting>
  <conditionalFormatting sqref="J212">
    <cfRule type="expression" dxfId="2386" priority="980" stopIfTrue="1">
      <formula>OR($B212&gt;0,$C212&gt;0,$D212&gt;0,$E212&gt;0)</formula>
    </cfRule>
  </conditionalFormatting>
  <conditionalFormatting sqref="F212">
    <cfRule type="expression" dxfId="2385" priority="982" stopIfTrue="1">
      <formula>AND(OR($B212&gt;0,$C212&gt;0,$D212&gt;0,$E212&gt;0),#REF!=1)</formula>
    </cfRule>
    <cfRule type="expression" dxfId="2384" priority="983" stopIfTrue="1">
      <formula>AND(OR($B212&gt;0,$C212&gt;0,$D212&gt;0,$E212&gt;0),#REF!=1)</formula>
    </cfRule>
    <cfRule type="expression" dxfId="2383" priority="984" stopIfTrue="1">
      <formula>OR($B212&gt;0,$C212&gt;0,$D212&gt;0,$E212&gt;0)</formula>
    </cfRule>
  </conditionalFormatting>
  <conditionalFormatting sqref="L212">
    <cfRule type="expression" dxfId="2382" priority="979" stopIfTrue="1">
      <formula>OR($B212&gt;0,$C212&gt;0,$D212&gt;0,$E212&gt;0)</formula>
    </cfRule>
  </conditionalFormatting>
  <conditionalFormatting sqref="G213:I213 K213 A213:E213">
    <cfRule type="expression" dxfId="2381" priority="975" stopIfTrue="1">
      <formula>OR($B213&gt;0,$C213&gt;0,$D213&gt;0,$E213&gt;0)</formula>
    </cfRule>
  </conditionalFormatting>
  <conditionalFormatting sqref="J213">
    <cfRule type="expression" dxfId="2380" priority="974" stopIfTrue="1">
      <formula>OR($B213&gt;0,$C213&gt;0,$D213&gt;0,$E213&gt;0)</formula>
    </cfRule>
  </conditionalFormatting>
  <conditionalFormatting sqref="F213">
    <cfRule type="expression" dxfId="2379" priority="976" stopIfTrue="1">
      <formula>AND(OR($B213&gt;0,$C213&gt;0,$D213&gt;0,$E213&gt;0),#REF!=1)</formula>
    </cfRule>
    <cfRule type="expression" dxfId="2378" priority="977" stopIfTrue="1">
      <formula>AND(OR($B213&gt;0,$C213&gt;0,$D213&gt;0,$E213&gt;0),#REF!=1)</formula>
    </cfRule>
    <cfRule type="expression" dxfId="2377" priority="978" stopIfTrue="1">
      <formula>OR($B213&gt;0,$C213&gt;0,$D213&gt;0,$E213&gt;0)</formula>
    </cfRule>
  </conditionalFormatting>
  <conditionalFormatting sqref="L213">
    <cfRule type="expression" dxfId="2376" priority="973" stopIfTrue="1">
      <formula>OR($B213&gt;0,$C213&gt;0,$D213&gt;0,$E213&gt;0)</formula>
    </cfRule>
  </conditionalFormatting>
  <conditionalFormatting sqref="G214:I214 K214 A214:E214">
    <cfRule type="expression" dxfId="2375" priority="969" stopIfTrue="1">
      <formula>OR($B214&gt;0,$C214&gt;0,$D214&gt;0,$E214&gt;0)</formula>
    </cfRule>
  </conditionalFormatting>
  <conditionalFormatting sqref="J214">
    <cfRule type="expression" dxfId="2374" priority="968" stopIfTrue="1">
      <formula>OR($B214&gt;0,$C214&gt;0,$D214&gt;0,$E214&gt;0)</formula>
    </cfRule>
  </conditionalFormatting>
  <conditionalFormatting sqref="F214">
    <cfRule type="expression" dxfId="2373" priority="970" stopIfTrue="1">
      <formula>AND(OR($B214&gt;0,$C214&gt;0,$D214&gt;0,$E214&gt;0),#REF!=1)</formula>
    </cfRule>
    <cfRule type="expression" dxfId="2372" priority="971" stopIfTrue="1">
      <formula>AND(OR($B214&gt;0,$C214&gt;0,$D214&gt;0,$E214&gt;0),#REF!=1)</formula>
    </cfRule>
    <cfRule type="expression" dxfId="2371" priority="972" stopIfTrue="1">
      <formula>OR($B214&gt;0,$C214&gt;0,$D214&gt;0,$E214&gt;0)</formula>
    </cfRule>
  </conditionalFormatting>
  <conditionalFormatting sqref="L214">
    <cfRule type="expression" dxfId="2370" priority="967" stopIfTrue="1">
      <formula>OR($B214&gt;0,$C214&gt;0,$D214&gt;0,$E214&gt;0)</formula>
    </cfRule>
  </conditionalFormatting>
  <conditionalFormatting sqref="G215:I215 K215 A215:E215">
    <cfRule type="expression" dxfId="2369" priority="963" stopIfTrue="1">
      <formula>OR($B215&gt;0,$C215&gt;0,$D215&gt;0,$E215&gt;0)</formula>
    </cfRule>
  </conditionalFormatting>
  <conditionalFormatting sqref="J215">
    <cfRule type="expression" dxfId="2368" priority="962" stopIfTrue="1">
      <formula>OR($B215&gt;0,$C215&gt;0,$D215&gt;0,$E215&gt;0)</formula>
    </cfRule>
  </conditionalFormatting>
  <conditionalFormatting sqref="F215">
    <cfRule type="expression" dxfId="2367" priority="964" stopIfTrue="1">
      <formula>AND(OR($B215&gt;0,$C215&gt;0,$D215&gt;0,$E215&gt;0),#REF!=1)</formula>
    </cfRule>
    <cfRule type="expression" dxfId="2366" priority="965" stopIfTrue="1">
      <formula>AND(OR($B215&gt;0,$C215&gt;0,$D215&gt;0,$E215&gt;0),#REF!=1)</formula>
    </cfRule>
    <cfRule type="expression" dxfId="2365" priority="966" stopIfTrue="1">
      <formula>OR($B215&gt;0,$C215&gt;0,$D215&gt;0,$E215&gt;0)</formula>
    </cfRule>
  </conditionalFormatting>
  <conditionalFormatting sqref="L215">
    <cfRule type="expression" dxfId="2364" priority="961" stopIfTrue="1">
      <formula>OR($B215&gt;0,$C215&gt;0,$D215&gt;0,$E215&gt;0)</formula>
    </cfRule>
  </conditionalFormatting>
  <conditionalFormatting sqref="G216:I216 K216 A216:E216">
    <cfRule type="expression" dxfId="2363" priority="957" stopIfTrue="1">
      <formula>OR($B216&gt;0,$C216&gt;0,$D216&gt;0,$E216&gt;0)</formula>
    </cfRule>
  </conditionalFormatting>
  <conditionalFormatting sqref="J216">
    <cfRule type="expression" dxfId="2362" priority="956" stopIfTrue="1">
      <formula>OR($B216&gt;0,$C216&gt;0,$D216&gt;0,$E216&gt;0)</formula>
    </cfRule>
  </conditionalFormatting>
  <conditionalFormatting sqref="F216">
    <cfRule type="expression" dxfId="2361" priority="958" stopIfTrue="1">
      <formula>AND(OR($B216&gt;0,$C216&gt;0,$D216&gt;0,$E216&gt;0),#REF!=1)</formula>
    </cfRule>
    <cfRule type="expression" dxfId="2360" priority="959" stopIfTrue="1">
      <formula>AND(OR($B216&gt;0,$C216&gt;0,$D216&gt;0,$E216&gt;0),#REF!=1)</formula>
    </cfRule>
    <cfRule type="expression" dxfId="2359" priority="960" stopIfTrue="1">
      <formula>OR($B216&gt;0,$C216&gt;0,$D216&gt;0,$E216&gt;0)</formula>
    </cfRule>
  </conditionalFormatting>
  <conditionalFormatting sqref="L216">
    <cfRule type="expression" dxfId="2358" priority="955" stopIfTrue="1">
      <formula>OR($B216&gt;0,$C216&gt;0,$D216&gt;0,$E216&gt;0)</formula>
    </cfRule>
  </conditionalFormatting>
  <conditionalFormatting sqref="G217:I217 K217 A217:E217">
    <cfRule type="expression" dxfId="2357" priority="951" stopIfTrue="1">
      <formula>OR($B217&gt;0,$C217&gt;0,$D217&gt;0,$E217&gt;0)</formula>
    </cfRule>
  </conditionalFormatting>
  <conditionalFormatting sqref="J217">
    <cfRule type="expression" dxfId="2356" priority="950" stopIfTrue="1">
      <formula>OR($B217&gt;0,$C217&gt;0,$D217&gt;0,$E217&gt;0)</formula>
    </cfRule>
  </conditionalFormatting>
  <conditionalFormatting sqref="F217">
    <cfRule type="expression" dxfId="2355" priority="952" stopIfTrue="1">
      <formula>AND(OR($B217&gt;0,$C217&gt;0,$D217&gt;0,$E217&gt;0),#REF!=1)</formula>
    </cfRule>
    <cfRule type="expression" dxfId="2354" priority="953" stopIfTrue="1">
      <formula>AND(OR($B217&gt;0,$C217&gt;0,$D217&gt;0,$E217&gt;0),#REF!=1)</formula>
    </cfRule>
    <cfRule type="expression" dxfId="2353" priority="954" stopIfTrue="1">
      <formula>OR($B217&gt;0,$C217&gt;0,$D217&gt;0,$E217&gt;0)</formula>
    </cfRule>
  </conditionalFormatting>
  <conditionalFormatting sqref="L217">
    <cfRule type="expression" dxfId="2352" priority="949" stopIfTrue="1">
      <formula>OR($B217&gt;0,$C217&gt;0,$D217&gt;0,$E217&gt;0)</formula>
    </cfRule>
  </conditionalFormatting>
  <conditionalFormatting sqref="G218:I218 K218 A218:E218">
    <cfRule type="expression" dxfId="2351" priority="945" stopIfTrue="1">
      <formula>OR($B218&gt;0,$C218&gt;0,$D218&gt;0,$E218&gt;0)</formula>
    </cfRule>
  </conditionalFormatting>
  <conditionalFormatting sqref="J218">
    <cfRule type="expression" dxfId="2350" priority="944" stopIfTrue="1">
      <formula>OR($B218&gt;0,$C218&gt;0,$D218&gt;0,$E218&gt;0)</formula>
    </cfRule>
  </conditionalFormatting>
  <conditionalFormatting sqref="F218">
    <cfRule type="expression" dxfId="2349" priority="946" stopIfTrue="1">
      <formula>AND(OR($B218&gt;0,$C218&gt;0,$D218&gt;0,$E218&gt;0),#REF!=1)</formula>
    </cfRule>
    <cfRule type="expression" dxfId="2348" priority="947" stopIfTrue="1">
      <formula>AND(OR($B218&gt;0,$C218&gt;0,$D218&gt;0,$E218&gt;0),#REF!=1)</formula>
    </cfRule>
    <cfRule type="expression" dxfId="2347" priority="948" stopIfTrue="1">
      <formula>OR($B218&gt;0,$C218&gt;0,$D218&gt;0,$E218&gt;0)</formula>
    </cfRule>
  </conditionalFormatting>
  <conditionalFormatting sqref="L218">
    <cfRule type="expression" dxfId="2346" priority="943" stopIfTrue="1">
      <formula>OR($B218&gt;0,$C218&gt;0,$D218&gt;0,$E218&gt;0)</formula>
    </cfRule>
  </conditionalFormatting>
  <conditionalFormatting sqref="G219:I219 K219 A219:E219">
    <cfRule type="expression" dxfId="2345" priority="939" stopIfTrue="1">
      <formula>OR($B219&gt;0,$C219&gt;0,$D219&gt;0,$E219&gt;0)</formula>
    </cfRule>
  </conditionalFormatting>
  <conditionalFormatting sqref="J219">
    <cfRule type="expression" dxfId="2344" priority="938" stopIfTrue="1">
      <formula>OR($B219&gt;0,$C219&gt;0,$D219&gt;0,$E219&gt;0)</formula>
    </cfRule>
  </conditionalFormatting>
  <conditionalFormatting sqref="F219">
    <cfRule type="expression" dxfId="2343" priority="940" stopIfTrue="1">
      <formula>AND(OR($B219&gt;0,$C219&gt;0,$D219&gt;0,$E219&gt;0),#REF!=1)</formula>
    </cfRule>
    <cfRule type="expression" dxfId="2342" priority="941" stopIfTrue="1">
      <formula>AND(OR($B219&gt;0,$C219&gt;0,$D219&gt;0,$E219&gt;0),#REF!=1)</formula>
    </cfRule>
    <cfRule type="expression" dxfId="2341" priority="942" stopIfTrue="1">
      <formula>OR($B219&gt;0,$C219&gt;0,$D219&gt;0,$E219&gt;0)</formula>
    </cfRule>
  </conditionalFormatting>
  <conditionalFormatting sqref="L219">
    <cfRule type="expression" dxfId="2340" priority="937" stopIfTrue="1">
      <formula>OR($B219&gt;0,$C219&gt;0,$D219&gt;0,$E219&gt;0)</formula>
    </cfRule>
  </conditionalFormatting>
  <conditionalFormatting sqref="G220:I220 K220 A220:E220">
    <cfRule type="expression" dxfId="2339" priority="933" stopIfTrue="1">
      <formula>OR($B220&gt;0,$C220&gt;0,$D220&gt;0,$E220&gt;0)</formula>
    </cfRule>
  </conditionalFormatting>
  <conditionalFormatting sqref="J220">
    <cfRule type="expression" dxfId="2338" priority="932" stopIfTrue="1">
      <formula>OR($B220&gt;0,$C220&gt;0,$D220&gt;0,$E220&gt;0)</formula>
    </cfRule>
  </conditionalFormatting>
  <conditionalFormatting sqref="F220">
    <cfRule type="expression" dxfId="2337" priority="934" stopIfTrue="1">
      <formula>AND(OR($B220&gt;0,$C220&gt;0,$D220&gt;0,$E220&gt;0),#REF!=1)</formula>
    </cfRule>
    <cfRule type="expression" dxfId="2336" priority="935" stopIfTrue="1">
      <formula>AND(OR($B220&gt;0,$C220&gt;0,$D220&gt;0,$E220&gt;0),#REF!=1)</formula>
    </cfRule>
    <cfRule type="expression" dxfId="2335" priority="936" stopIfTrue="1">
      <formula>OR($B220&gt;0,$C220&gt;0,$D220&gt;0,$E220&gt;0)</formula>
    </cfRule>
  </conditionalFormatting>
  <conditionalFormatting sqref="L220">
    <cfRule type="expression" dxfId="2334" priority="931" stopIfTrue="1">
      <formula>OR($B220&gt;0,$C220&gt;0,$D220&gt;0,$E220&gt;0)</formula>
    </cfRule>
  </conditionalFormatting>
  <conditionalFormatting sqref="G221:I221 K221 A221:E221">
    <cfRule type="expression" dxfId="2333" priority="927" stopIfTrue="1">
      <formula>OR($B221&gt;0,$C221&gt;0,$D221&gt;0,$E221&gt;0)</formula>
    </cfRule>
  </conditionalFormatting>
  <conditionalFormatting sqref="J221">
    <cfRule type="expression" dxfId="2332" priority="926" stopIfTrue="1">
      <formula>OR($B221&gt;0,$C221&gt;0,$D221&gt;0,$E221&gt;0)</formula>
    </cfRule>
  </conditionalFormatting>
  <conditionalFormatting sqref="F221">
    <cfRule type="expression" dxfId="2331" priority="928" stopIfTrue="1">
      <formula>AND(OR($B221&gt;0,$C221&gt;0,$D221&gt;0,$E221&gt;0),#REF!=1)</formula>
    </cfRule>
    <cfRule type="expression" dxfId="2330" priority="929" stopIfTrue="1">
      <formula>AND(OR($B221&gt;0,$C221&gt;0,$D221&gt;0,$E221&gt;0),#REF!=1)</formula>
    </cfRule>
    <cfRule type="expression" dxfId="2329" priority="930" stopIfTrue="1">
      <formula>OR($B221&gt;0,$C221&gt;0,$D221&gt;0,$E221&gt;0)</formula>
    </cfRule>
  </conditionalFormatting>
  <conditionalFormatting sqref="L221">
    <cfRule type="expression" dxfId="2328" priority="925" stopIfTrue="1">
      <formula>OR($B221&gt;0,$C221&gt;0,$D221&gt;0,$E221&gt;0)</formula>
    </cfRule>
  </conditionalFormatting>
  <conditionalFormatting sqref="G222:I222 K222 A222:E222">
    <cfRule type="expression" dxfId="2327" priority="921" stopIfTrue="1">
      <formula>OR($B222&gt;0,$C222&gt;0,$D222&gt;0,$E222&gt;0)</formula>
    </cfRule>
  </conditionalFormatting>
  <conditionalFormatting sqref="J222">
    <cfRule type="expression" dxfId="2326" priority="920" stopIfTrue="1">
      <formula>OR($B222&gt;0,$C222&gt;0,$D222&gt;0,$E222&gt;0)</formula>
    </cfRule>
  </conditionalFormatting>
  <conditionalFormatting sqref="F222">
    <cfRule type="expression" dxfId="2325" priority="922" stopIfTrue="1">
      <formula>AND(OR($B222&gt;0,$C222&gt;0,$D222&gt;0,$E222&gt;0),#REF!=1)</formula>
    </cfRule>
    <cfRule type="expression" dxfId="2324" priority="923" stopIfTrue="1">
      <formula>AND(OR($B222&gt;0,$C222&gt;0,$D222&gt;0,$E222&gt;0),#REF!=1)</formula>
    </cfRule>
    <cfRule type="expression" dxfId="2323" priority="924" stopIfTrue="1">
      <formula>OR($B222&gt;0,$C222&gt;0,$D222&gt;0,$E222&gt;0)</formula>
    </cfRule>
  </conditionalFormatting>
  <conditionalFormatting sqref="L222">
    <cfRule type="expression" dxfId="2322" priority="919" stopIfTrue="1">
      <formula>OR($B222&gt;0,$C222&gt;0,$D222&gt;0,$E222&gt;0)</formula>
    </cfRule>
  </conditionalFormatting>
  <conditionalFormatting sqref="G223:I223 K223 A223:E223">
    <cfRule type="expression" dxfId="2321" priority="915" stopIfTrue="1">
      <formula>OR($B223&gt;0,$C223&gt;0,$D223&gt;0,$E223&gt;0)</formula>
    </cfRule>
  </conditionalFormatting>
  <conditionalFormatting sqref="J223">
    <cfRule type="expression" dxfId="2320" priority="914" stopIfTrue="1">
      <formula>OR($B223&gt;0,$C223&gt;0,$D223&gt;0,$E223&gt;0)</formula>
    </cfRule>
  </conditionalFormatting>
  <conditionalFormatting sqref="F223">
    <cfRule type="expression" dxfId="2319" priority="916" stopIfTrue="1">
      <formula>AND(OR($B223&gt;0,$C223&gt;0,$D223&gt;0,$E223&gt;0),#REF!=1)</formula>
    </cfRule>
    <cfRule type="expression" dxfId="2318" priority="917" stopIfTrue="1">
      <formula>AND(OR($B223&gt;0,$C223&gt;0,$D223&gt;0,$E223&gt;0),#REF!=1)</formula>
    </cfRule>
    <cfRule type="expression" dxfId="2317" priority="918" stopIfTrue="1">
      <formula>OR($B223&gt;0,$C223&gt;0,$D223&gt;0,$E223&gt;0)</formula>
    </cfRule>
  </conditionalFormatting>
  <conditionalFormatting sqref="L223">
    <cfRule type="expression" dxfId="2316" priority="913" stopIfTrue="1">
      <formula>OR($B223&gt;0,$C223&gt;0,$D223&gt;0,$E223&gt;0)</formula>
    </cfRule>
  </conditionalFormatting>
  <conditionalFormatting sqref="G224:I224 K224 A224:E224">
    <cfRule type="expression" dxfId="2315" priority="909" stopIfTrue="1">
      <formula>OR($B224&gt;0,$C224&gt;0,$D224&gt;0,$E224&gt;0)</formula>
    </cfRule>
  </conditionalFormatting>
  <conditionalFormatting sqref="J224">
    <cfRule type="expression" dxfId="2314" priority="908" stopIfTrue="1">
      <formula>OR($B224&gt;0,$C224&gt;0,$D224&gt;0,$E224&gt;0)</formula>
    </cfRule>
  </conditionalFormatting>
  <conditionalFormatting sqref="F224">
    <cfRule type="expression" dxfId="2313" priority="910" stopIfTrue="1">
      <formula>AND(OR($B224&gt;0,$C224&gt;0,$D224&gt;0,$E224&gt;0),#REF!=1)</formula>
    </cfRule>
    <cfRule type="expression" dxfId="2312" priority="911" stopIfTrue="1">
      <formula>AND(OR($B224&gt;0,$C224&gt;0,$D224&gt;0,$E224&gt;0),#REF!=1)</formula>
    </cfRule>
    <cfRule type="expression" dxfId="2311" priority="912" stopIfTrue="1">
      <formula>OR($B224&gt;0,$C224&gt;0,$D224&gt;0,$E224&gt;0)</formula>
    </cfRule>
  </conditionalFormatting>
  <conditionalFormatting sqref="L224">
    <cfRule type="expression" dxfId="2310" priority="907" stopIfTrue="1">
      <formula>OR($B224&gt;0,$C224&gt;0,$D224&gt;0,$E224&gt;0)</formula>
    </cfRule>
  </conditionalFormatting>
  <conditionalFormatting sqref="G225:I225 K225 A225:E225">
    <cfRule type="expression" dxfId="2309" priority="903" stopIfTrue="1">
      <formula>OR($B225&gt;0,$C225&gt;0,$D225&gt;0,$E225&gt;0)</formula>
    </cfRule>
  </conditionalFormatting>
  <conditionalFormatting sqref="J225">
    <cfRule type="expression" dxfId="2308" priority="902" stopIfTrue="1">
      <formula>OR($B225&gt;0,$C225&gt;0,$D225&gt;0,$E225&gt;0)</formula>
    </cfRule>
  </conditionalFormatting>
  <conditionalFormatting sqref="F225">
    <cfRule type="expression" dxfId="2307" priority="904" stopIfTrue="1">
      <formula>AND(OR($B225&gt;0,$C225&gt;0,$D225&gt;0,$E225&gt;0),#REF!=1)</formula>
    </cfRule>
    <cfRule type="expression" dxfId="2306" priority="905" stopIfTrue="1">
      <formula>AND(OR($B225&gt;0,$C225&gt;0,$D225&gt;0,$E225&gt;0),#REF!=1)</formula>
    </cfRule>
    <cfRule type="expression" dxfId="2305" priority="906" stopIfTrue="1">
      <formula>OR($B225&gt;0,$C225&gt;0,$D225&gt;0,$E225&gt;0)</formula>
    </cfRule>
  </conditionalFormatting>
  <conditionalFormatting sqref="L225">
    <cfRule type="expression" dxfId="2304" priority="901" stopIfTrue="1">
      <formula>OR($B225&gt;0,$C225&gt;0,$D225&gt;0,$E225&gt;0)</formula>
    </cfRule>
  </conditionalFormatting>
  <conditionalFormatting sqref="G226:I226 K226 A226:E226">
    <cfRule type="expression" dxfId="2303" priority="897" stopIfTrue="1">
      <formula>OR($B226&gt;0,$C226&gt;0,$D226&gt;0,$E226&gt;0)</formula>
    </cfRule>
  </conditionalFormatting>
  <conditionalFormatting sqref="J226">
    <cfRule type="expression" dxfId="2302" priority="896" stopIfTrue="1">
      <formula>OR($B226&gt;0,$C226&gt;0,$D226&gt;0,$E226&gt;0)</formula>
    </cfRule>
  </conditionalFormatting>
  <conditionalFormatting sqref="F226">
    <cfRule type="expression" dxfId="2301" priority="898" stopIfTrue="1">
      <formula>AND(OR($B226&gt;0,$C226&gt;0,$D226&gt;0,$E226&gt;0),#REF!=1)</formula>
    </cfRule>
    <cfRule type="expression" dxfId="2300" priority="899" stopIfTrue="1">
      <formula>AND(OR($B226&gt;0,$C226&gt;0,$D226&gt;0,$E226&gt;0),#REF!=1)</formula>
    </cfRule>
    <cfRule type="expression" dxfId="2299" priority="900" stopIfTrue="1">
      <formula>OR($B226&gt;0,$C226&gt;0,$D226&gt;0,$E226&gt;0)</formula>
    </cfRule>
  </conditionalFormatting>
  <conditionalFormatting sqref="L226">
    <cfRule type="expression" dxfId="2298" priority="895" stopIfTrue="1">
      <formula>OR($B226&gt;0,$C226&gt;0,$D226&gt;0,$E226&gt;0)</formula>
    </cfRule>
  </conditionalFormatting>
  <conditionalFormatting sqref="G227:I227 K227 A227:E227">
    <cfRule type="expression" dxfId="2297" priority="891" stopIfTrue="1">
      <formula>OR($B227&gt;0,$C227&gt;0,$D227&gt;0,$E227&gt;0)</formula>
    </cfRule>
  </conditionalFormatting>
  <conditionalFormatting sqref="J227">
    <cfRule type="expression" dxfId="2296" priority="890" stopIfTrue="1">
      <formula>OR($B227&gt;0,$C227&gt;0,$D227&gt;0,$E227&gt;0)</formula>
    </cfRule>
  </conditionalFormatting>
  <conditionalFormatting sqref="F227">
    <cfRule type="expression" dxfId="2295" priority="892" stopIfTrue="1">
      <formula>AND(OR($B227&gt;0,$C227&gt;0,$D227&gt;0,$E227&gt;0),#REF!=1)</formula>
    </cfRule>
    <cfRule type="expression" dxfId="2294" priority="893" stopIfTrue="1">
      <formula>AND(OR($B227&gt;0,$C227&gt;0,$D227&gt;0,$E227&gt;0),#REF!=1)</formula>
    </cfRule>
    <cfRule type="expression" dxfId="2293" priority="894" stopIfTrue="1">
      <formula>OR($B227&gt;0,$C227&gt;0,$D227&gt;0,$E227&gt;0)</formula>
    </cfRule>
  </conditionalFormatting>
  <conditionalFormatting sqref="L227">
    <cfRule type="expression" dxfId="2292" priority="889" stopIfTrue="1">
      <formula>OR($B227&gt;0,$C227&gt;0,$D227&gt;0,$E227&gt;0)</formula>
    </cfRule>
  </conditionalFormatting>
  <conditionalFormatting sqref="G228:I228 K228 A228:E228">
    <cfRule type="expression" dxfId="2291" priority="885" stopIfTrue="1">
      <formula>OR($B228&gt;0,$C228&gt;0,$D228&gt;0,$E228&gt;0)</formula>
    </cfRule>
  </conditionalFormatting>
  <conditionalFormatting sqref="J228">
    <cfRule type="expression" dxfId="2290" priority="884" stopIfTrue="1">
      <formula>OR($B228&gt;0,$C228&gt;0,$D228&gt;0,$E228&gt;0)</formula>
    </cfRule>
  </conditionalFormatting>
  <conditionalFormatting sqref="F228">
    <cfRule type="expression" dxfId="2289" priority="886" stopIfTrue="1">
      <formula>AND(OR($B228&gt;0,$C228&gt;0,$D228&gt;0,$E228&gt;0),#REF!=1)</formula>
    </cfRule>
    <cfRule type="expression" dxfId="2288" priority="887" stopIfTrue="1">
      <formula>AND(OR($B228&gt;0,$C228&gt;0,$D228&gt;0,$E228&gt;0),#REF!=1)</formula>
    </cfRule>
    <cfRule type="expression" dxfId="2287" priority="888" stopIfTrue="1">
      <formula>OR($B228&gt;0,$C228&gt;0,$D228&gt;0,$E228&gt;0)</formula>
    </cfRule>
  </conditionalFormatting>
  <conditionalFormatting sqref="L228">
    <cfRule type="expression" dxfId="2286" priority="883" stopIfTrue="1">
      <formula>OR($B228&gt;0,$C228&gt;0,$D228&gt;0,$E228&gt;0)</formula>
    </cfRule>
  </conditionalFormatting>
  <conditionalFormatting sqref="G229:I229 K229 A229:E229">
    <cfRule type="expression" dxfId="2285" priority="879" stopIfTrue="1">
      <formula>OR($B229&gt;0,$C229&gt;0,$D229&gt;0,$E229&gt;0)</formula>
    </cfRule>
  </conditionalFormatting>
  <conditionalFormatting sqref="J229">
    <cfRule type="expression" dxfId="2284" priority="878" stopIfTrue="1">
      <formula>OR($B229&gt;0,$C229&gt;0,$D229&gt;0,$E229&gt;0)</formula>
    </cfRule>
  </conditionalFormatting>
  <conditionalFormatting sqref="F229">
    <cfRule type="expression" dxfId="2283" priority="880" stopIfTrue="1">
      <formula>AND(OR($B229&gt;0,$C229&gt;0,$D229&gt;0,$E229&gt;0),#REF!=1)</formula>
    </cfRule>
    <cfRule type="expression" dxfId="2282" priority="881" stopIfTrue="1">
      <formula>AND(OR($B229&gt;0,$C229&gt;0,$D229&gt;0,$E229&gt;0),#REF!=1)</formula>
    </cfRule>
    <cfRule type="expression" dxfId="2281" priority="882" stopIfTrue="1">
      <formula>OR($B229&gt;0,$C229&gt;0,$D229&gt;0,$E229&gt;0)</formula>
    </cfRule>
  </conditionalFormatting>
  <conditionalFormatting sqref="L229">
    <cfRule type="expression" dxfId="2280" priority="877" stopIfTrue="1">
      <formula>OR($B229&gt;0,$C229&gt;0,$D229&gt;0,$E229&gt;0)</formula>
    </cfRule>
  </conditionalFormatting>
  <conditionalFormatting sqref="G230:I230 K230 A230:E230">
    <cfRule type="expression" dxfId="2279" priority="873" stopIfTrue="1">
      <formula>OR($B230&gt;0,$C230&gt;0,$D230&gt;0,$E230&gt;0)</formula>
    </cfRule>
  </conditionalFormatting>
  <conditionalFormatting sqref="J230">
    <cfRule type="expression" dxfId="2278" priority="872" stopIfTrue="1">
      <formula>OR($B230&gt;0,$C230&gt;0,$D230&gt;0,$E230&gt;0)</formula>
    </cfRule>
  </conditionalFormatting>
  <conditionalFormatting sqref="F230">
    <cfRule type="expression" dxfId="2277" priority="874" stopIfTrue="1">
      <formula>AND(OR($B230&gt;0,$C230&gt;0,$D230&gt;0,$E230&gt;0),#REF!=1)</formula>
    </cfRule>
    <cfRule type="expression" dxfId="2276" priority="875" stopIfTrue="1">
      <formula>AND(OR($B230&gt;0,$C230&gt;0,$D230&gt;0,$E230&gt;0),#REF!=1)</formula>
    </cfRule>
    <cfRule type="expression" dxfId="2275" priority="876" stopIfTrue="1">
      <formula>OR($B230&gt;0,$C230&gt;0,$D230&gt;0,$E230&gt;0)</formula>
    </cfRule>
  </conditionalFormatting>
  <conditionalFormatting sqref="L230">
    <cfRule type="expression" dxfId="2274" priority="871" stopIfTrue="1">
      <formula>OR($B230&gt;0,$C230&gt;0,$D230&gt;0,$E230&gt;0)</formula>
    </cfRule>
  </conditionalFormatting>
  <conditionalFormatting sqref="G231:I231 K231 A231:E231">
    <cfRule type="expression" dxfId="2273" priority="867" stopIfTrue="1">
      <formula>OR($B231&gt;0,$C231&gt;0,$D231&gt;0,$E231&gt;0)</formula>
    </cfRule>
  </conditionalFormatting>
  <conditionalFormatting sqref="J231">
    <cfRule type="expression" dxfId="2272" priority="866" stopIfTrue="1">
      <formula>OR($B231&gt;0,$C231&gt;0,$D231&gt;0,$E231&gt;0)</formula>
    </cfRule>
  </conditionalFormatting>
  <conditionalFormatting sqref="F231">
    <cfRule type="expression" dxfId="2271" priority="868" stopIfTrue="1">
      <formula>AND(OR($B231&gt;0,$C231&gt;0,$D231&gt;0,$E231&gt;0),#REF!=1)</formula>
    </cfRule>
    <cfRule type="expression" dxfId="2270" priority="869" stopIfTrue="1">
      <formula>AND(OR($B231&gt;0,$C231&gt;0,$D231&gt;0,$E231&gt;0),#REF!=1)</formula>
    </cfRule>
    <cfRule type="expression" dxfId="2269" priority="870" stopIfTrue="1">
      <formula>OR($B231&gt;0,$C231&gt;0,$D231&gt;0,$E231&gt;0)</formula>
    </cfRule>
  </conditionalFormatting>
  <conditionalFormatting sqref="L231">
    <cfRule type="expression" dxfId="2268" priority="865" stopIfTrue="1">
      <formula>OR($B231&gt;0,$C231&gt;0,$D231&gt;0,$E231&gt;0)</formula>
    </cfRule>
  </conditionalFormatting>
  <conditionalFormatting sqref="G232:I232 K232 A232:E232">
    <cfRule type="expression" dxfId="2267" priority="861" stopIfTrue="1">
      <formula>OR($B232&gt;0,$C232&gt;0,$D232&gt;0,$E232&gt;0)</formula>
    </cfRule>
  </conditionalFormatting>
  <conditionalFormatting sqref="J232">
    <cfRule type="expression" dxfId="2266" priority="860" stopIfTrue="1">
      <formula>OR($B232&gt;0,$C232&gt;0,$D232&gt;0,$E232&gt;0)</formula>
    </cfRule>
  </conditionalFormatting>
  <conditionalFormatting sqref="F232">
    <cfRule type="expression" dxfId="2265" priority="862" stopIfTrue="1">
      <formula>AND(OR($B232&gt;0,$C232&gt;0,$D232&gt;0,$E232&gt;0),#REF!=1)</formula>
    </cfRule>
    <cfRule type="expression" dxfId="2264" priority="863" stopIfTrue="1">
      <formula>AND(OR($B232&gt;0,$C232&gt;0,$D232&gt;0,$E232&gt;0),#REF!=1)</formula>
    </cfRule>
    <cfRule type="expression" dxfId="2263" priority="864" stopIfTrue="1">
      <formula>OR($B232&gt;0,$C232&gt;0,$D232&gt;0,$E232&gt;0)</formula>
    </cfRule>
  </conditionalFormatting>
  <conditionalFormatting sqref="L232">
    <cfRule type="expression" dxfId="2262" priority="859" stopIfTrue="1">
      <formula>OR($B232&gt;0,$C232&gt;0,$D232&gt;0,$E232&gt;0)</formula>
    </cfRule>
  </conditionalFormatting>
  <conditionalFormatting sqref="G233:I233 K233 A233:E233">
    <cfRule type="expression" dxfId="2261" priority="855" stopIfTrue="1">
      <formula>OR($B233&gt;0,$C233&gt;0,$D233&gt;0,$E233&gt;0)</formula>
    </cfRule>
  </conditionalFormatting>
  <conditionalFormatting sqref="J233">
    <cfRule type="expression" dxfId="2260" priority="854" stopIfTrue="1">
      <formula>OR($B233&gt;0,$C233&gt;0,$D233&gt;0,$E233&gt;0)</formula>
    </cfRule>
  </conditionalFormatting>
  <conditionalFormatting sqref="F233">
    <cfRule type="expression" dxfId="2259" priority="856" stopIfTrue="1">
      <formula>AND(OR($B233&gt;0,$C233&gt;0,$D233&gt;0,$E233&gt;0),#REF!=1)</formula>
    </cfRule>
    <cfRule type="expression" dxfId="2258" priority="857" stopIfTrue="1">
      <formula>AND(OR($B233&gt;0,$C233&gt;0,$D233&gt;0,$E233&gt;0),#REF!=1)</formula>
    </cfRule>
    <cfRule type="expression" dxfId="2257" priority="858" stopIfTrue="1">
      <formula>OR($B233&gt;0,$C233&gt;0,$D233&gt;0,$E233&gt;0)</formula>
    </cfRule>
  </conditionalFormatting>
  <conditionalFormatting sqref="L233">
    <cfRule type="expression" dxfId="2256" priority="853" stopIfTrue="1">
      <formula>OR($B233&gt;0,$C233&gt;0,$D233&gt;0,$E233&gt;0)</formula>
    </cfRule>
  </conditionalFormatting>
  <conditionalFormatting sqref="G234:I234 K234 A234:E234">
    <cfRule type="expression" dxfId="2255" priority="849" stopIfTrue="1">
      <formula>OR($B234&gt;0,$C234&gt;0,$D234&gt;0,$E234&gt;0)</formula>
    </cfRule>
  </conditionalFormatting>
  <conditionalFormatting sqref="J234">
    <cfRule type="expression" dxfId="2254" priority="848" stopIfTrue="1">
      <formula>OR($B234&gt;0,$C234&gt;0,$D234&gt;0,$E234&gt;0)</formula>
    </cfRule>
  </conditionalFormatting>
  <conditionalFormatting sqref="F234">
    <cfRule type="expression" dxfId="2253" priority="850" stopIfTrue="1">
      <formula>AND(OR($B234&gt;0,$C234&gt;0,$D234&gt;0,$E234&gt;0),#REF!=1)</formula>
    </cfRule>
    <cfRule type="expression" dxfId="2252" priority="851" stopIfTrue="1">
      <formula>AND(OR($B234&gt;0,$C234&gt;0,$D234&gt;0,$E234&gt;0),#REF!=1)</formula>
    </cfRule>
    <cfRule type="expression" dxfId="2251" priority="852" stopIfTrue="1">
      <formula>OR($B234&gt;0,$C234&gt;0,$D234&gt;0,$E234&gt;0)</formula>
    </cfRule>
  </conditionalFormatting>
  <conditionalFormatting sqref="L234">
    <cfRule type="expression" dxfId="2250" priority="847" stopIfTrue="1">
      <formula>OR($B234&gt;0,$C234&gt;0,$D234&gt;0,$E234&gt;0)</formula>
    </cfRule>
  </conditionalFormatting>
  <conditionalFormatting sqref="G235:I235 K235 A235:E235">
    <cfRule type="expression" dxfId="2249" priority="843" stopIfTrue="1">
      <formula>OR($B235&gt;0,$C235&gt;0,$D235&gt;0,$E235&gt;0)</formula>
    </cfRule>
  </conditionalFormatting>
  <conditionalFormatting sqref="J235">
    <cfRule type="expression" dxfId="2248" priority="842" stopIfTrue="1">
      <formula>OR($B235&gt;0,$C235&gt;0,$D235&gt;0,$E235&gt;0)</formula>
    </cfRule>
  </conditionalFormatting>
  <conditionalFormatting sqref="F235">
    <cfRule type="expression" dxfId="2247" priority="844" stopIfTrue="1">
      <formula>AND(OR($B235&gt;0,$C235&gt;0,$D235&gt;0,$E235&gt;0),#REF!=1)</formula>
    </cfRule>
    <cfRule type="expression" dxfId="2246" priority="845" stopIfTrue="1">
      <formula>AND(OR($B235&gt;0,$C235&gt;0,$D235&gt;0,$E235&gt;0),#REF!=1)</formula>
    </cfRule>
    <cfRule type="expression" dxfId="2245" priority="846" stopIfTrue="1">
      <formula>OR($B235&gt;0,$C235&gt;0,$D235&gt;0,$E235&gt;0)</formula>
    </cfRule>
  </conditionalFormatting>
  <conditionalFormatting sqref="L235">
    <cfRule type="expression" dxfId="2244" priority="841" stopIfTrue="1">
      <formula>OR($B235&gt;0,$C235&gt;0,$D235&gt;0,$E235&gt;0)</formula>
    </cfRule>
  </conditionalFormatting>
  <conditionalFormatting sqref="G236:I236 K236 A236:E236">
    <cfRule type="expression" dxfId="2243" priority="837" stopIfTrue="1">
      <formula>OR($B236&gt;0,$C236&gt;0,$D236&gt;0,$E236&gt;0)</formula>
    </cfRule>
  </conditionalFormatting>
  <conditionalFormatting sqref="J236">
    <cfRule type="expression" dxfId="2242" priority="836" stopIfTrue="1">
      <formula>OR($B236&gt;0,$C236&gt;0,$D236&gt;0,$E236&gt;0)</formula>
    </cfRule>
  </conditionalFormatting>
  <conditionalFormatting sqref="F236">
    <cfRule type="expression" dxfId="2241" priority="838" stopIfTrue="1">
      <formula>AND(OR($B236&gt;0,$C236&gt;0,$D236&gt;0,$E236&gt;0),#REF!=1)</formula>
    </cfRule>
    <cfRule type="expression" dxfId="2240" priority="839" stopIfTrue="1">
      <formula>AND(OR($B236&gt;0,$C236&gt;0,$D236&gt;0,$E236&gt;0),#REF!=1)</formula>
    </cfRule>
    <cfRule type="expression" dxfId="2239" priority="840" stopIfTrue="1">
      <formula>OR($B236&gt;0,$C236&gt;0,$D236&gt;0,$E236&gt;0)</formula>
    </cfRule>
  </conditionalFormatting>
  <conditionalFormatting sqref="L236">
    <cfRule type="expression" dxfId="2238" priority="835" stopIfTrue="1">
      <formula>OR($B236&gt;0,$C236&gt;0,$D236&gt;0,$E236&gt;0)</formula>
    </cfRule>
  </conditionalFormatting>
  <conditionalFormatting sqref="G237:I237 K237 A237:E237">
    <cfRule type="expression" dxfId="2237" priority="831" stopIfTrue="1">
      <formula>OR($B237&gt;0,$C237&gt;0,$D237&gt;0,$E237&gt;0)</formula>
    </cfRule>
  </conditionalFormatting>
  <conditionalFormatting sqref="J237">
    <cfRule type="expression" dxfId="2236" priority="830" stopIfTrue="1">
      <formula>OR($B237&gt;0,$C237&gt;0,$D237&gt;0,$E237&gt;0)</formula>
    </cfRule>
  </conditionalFormatting>
  <conditionalFormatting sqref="F237">
    <cfRule type="expression" dxfId="2235" priority="832" stopIfTrue="1">
      <formula>AND(OR($B237&gt;0,$C237&gt;0,$D237&gt;0,$E237&gt;0),#REF!=1)</formula>
    </cfRule>
    <cfRule type="expression" dxfId="2234" priority="833" stopIfTrue="1">
      <formula>AND(OR($B237&gt;0,$C237&gt;0,$D237&gt;0,$E237&gt;0),#REF!=1)</formula>
    </cfRule>
    <cfRule type="expression" dxfId="2233" priority="834" stopIfTrue="1">
      <formula>OR($B237&gt;0,$C237&gt;0,$D237&gt;0,$E237&gt;0)</formula>
    </cfRule>
  </conditionalFormatting>
  <conditionalFormatting sqref="L237">
    <cfRule type="expression" dxfId="2232" priority="829" stopIfTrue="1">
      <formula>OR($B237&gt;0,$C237&gt;0,$D237&gt;0,$E237&gt;0)</formula>
    </cfRule>
  </conditionalFormatting>
  <conditionalFormatting sqref="G238:I238 K238 A238:E238">
    <cfRule type="expression" dxfId="2231" priority="825" stopIfTrue="1">
      <formula>OR($B238&gt;0,$C238&gt;0,$D238&gt;0,$E238&gt;0)</formula>
    </cfRule>
  </conditionalFormatting>
  <conditionalFormatting sqref="J238">
    <cfRule type="expression" dxfId="2230" priority="824" stopIfTrue="1">
      <formula>OR($B238&gt;0,$C238&gt;0,$D238&gt;0,$E238&gt;0)</formula>
    </cfRule>
  </conditionalFormatting>
  <conditionalFormatting sqref="F238">
    <cfRule type="expression" dxfId="2229" priority="826" stopIfTrue="1">
      <formula>AND(OR($B238&gt;0,$C238&gt;0,$D238&gt;0,$E238&gt;0),#REF!=1)</formula>
    </cfRule>
    <cfRule type="expression" dxfId="2228" priority="827" stopIfTrue="1">
      <formula>AND(OR($B238&gt;0,$C238&gt;0,$D238&gt;0,$E238&gt;0),#REF!=1)</formula>
    </cfRule>
    <cfRule type="expression" dxfId="2227" priority="828" stopIfTrue="1">
      <formula>OR($B238&gt;0,$C238&gt;0,$D238&gt;0,$E238&gt;0)</formula>
    </cfRule>
  </conditionalFormatting>
  <conditionalFormatting sqref="L238">
    <cfRule type="expression" dxfId="2226" priority="823" stopIfTrue="1">
      <formula>OR($B238&gt;0,$C238&gt;0,$D238&gt;0,$E238&gt;0)</formula>
    </cfRule>
  </conditionalFormatting>
  <conditionalFormatting sqref="G239:I239 K239 A239:E239">
    <cfRule type="expression" dxfId="2225" priority="819" stopIfTrue="1">
      <formula>OR($B239&gt;0,$C239&gt;0,$D239&gt;0,$E239&gt;0)</formula>
    </cfRule>
  </conditionalFormatting>
  <conditionalFormatting sqref="J239">
    <cfRule type="expression" dxfId="2224" priority="818" stopIfTrue="1">
      <formula>OR($B239&gt;0,$C239&gt;0,$D239&gt;0,$E239&gt;0)</formula>
    </cfRule>
  </conditionalFormatting>
  <conditionalFormatting sqref="F239">
    <cfRule type="expression" dxfId="2223" priority="820" stopIfTrue="1">
      <formula>AND(OR($B239&gt;0,$C239&gt;0,$D239&gt;0,$E239&gt;0),#REF!=1)</formula>
    </cfRule>
    <cfRule type="expression" dxfId="2222" priority="821" stopIfTrue="1">
      <formula>AND(OR($B239&gt;0,$C239&gt;0,$D239&gt;0,$E239&gt;0),#REF!=1)</formula>
    </cfRule>
    <cfRule type="expression" dxfId="2221" priority="822" stopIfTrue="1">
      <formula>OR($B239&gt;0,$C239&gt;0,$D239&gt;0,$E239&gt;0)</formula>
    </cfRule>
  </conditionalFormatting>
  <conditionalFormatting sqref="L239">
    <cfRule type="expression" dxfId="2220" priority="817" stopIfTrue="1">
      <formula>OR($B239&gt;0,$C239&gt;0,$D239&gt;0,$E239&gt;0)</formula>
    </cfRule>
  </conditionalFormatting>
  <conditionalFormatting sqref="G240:I240 K240 A240:E240">
    <cfRule type="expression" dxfId="2219" priority="813" stopIfTrue="1">
      <formula>OR($B240&gt;0,$C240&gt;0,$D240&gt;0,$E240&gt;0)</formula>
    </cfRule>
  </conditionalFormatting>
  <conditionalFormatting sqref="J240">
    <cfRule type="expression" dxfId="2218" priority="812" stopIfTrue="1">
      <formula>OR($B240&gt;0,$C240&gt;0,$D240&gt;0,$E240&gt;0)</formula>
    </cfRule>
  </conditionalFormatting>
  <conditionalFormatting sqref="F240">
    <cfRule type="expression" dxfId="2217" priority="814" stopIfTrue="1">
      <formula>AND(OR($B240&gt;0,$C240&gt;0,$D240&gt;0,$E240&gt;0),#REF!=1)</formula>
    </cfRule>
    <cfRule type="expression" dxfId="2216" priority="815" stopIfTrue="1">
      <formula>AND(OR($B240&gt;0,$C240&gt;0,$D240&gt;0,$E240&gt;0),#REF!=1)</formula>
    </cfRule>
    <cfRule type="expression" dxfId="2215" priority="816" stopIfTrue="1">
      <formula>OR($B240&gt;0,$C240&gt;0,$D240&gt;0,$E240&gt;0)</formula>
    </cfRule>
  </conditionalFormatting>
  <conditionalFormatting sqref="L240">
    <cfRule type="expression" dxfId="2214" priority="811" stopIfTrue="1">
      <formula>OR($B240&gt;0,$C240&gt;0,$D240&gt;0,$E240&gt;0)</formula>
    </cfRule>
  </conditionalFormatting>
  <conditionalFormatting sqref="G241:I241 K241 A241:E241">
    <cfRule type="expression" dxfId="2213" priority="807" stopIfTrue="1">
      <formula>OR($B241&gt;0,$C241&gt;0,$D241&gt;0,$E241&gt;0)</formula>
    </cfRule>
  </conditionalFormatting>
  <conditionalFormatting sqref="J241">
    <cfRule type="expression" dxfId="2212" priority="806" stopIfTrue="1">
      <formula>OR($B241&gt;0,$C241&gt;0,$D241&gt;0,$E241&gt;0)</formula>
    </cfRule>
  </conditionalFormatting>
  <conditionalFormatting sqref="F241">
    <cfRule type="expression" dxfId="2211" priority="808" stopIfTrue="1">
      <formula>AND(OR($B241&gt;0,$C241&gt;0,$D241&gt;0,$E241&gt;0),#REF!=1)</formula>
    </cfRule>
    <cfRule type="expression" dxfId="2210" priority="809" stopIfTrue="1">
      <formula>AND(OR($B241&gt;0,$C241&gt;0,$D241&gt;0,$E241&gt;0),#REF!=1)</formula>
    </cfRule>
    <cfRule type="expression" dxfId="2209" priority="810" stopIfTrue="1">
      <formula>OR($B241&gt;0,$C241&gt;0,$D241&gt;0,$E241&gt;0)</formula>
    </cfRule>
  </conditionalFormatting>
  <conditionalFormatting sqref="L241">
    <cfRule type="expression" dxfId="2208" priority="805" stopIfTrue="1">
      <formula>OR($B241&gt;0,$C241&gt;0,$D241&gt;0,$E241&gt;0)</formula>
    </cfRule>
  </conditionalFormatting>
  <conditionalFormatting sqref="G242:I242 K242 A242:E242">
    <cfRule type="expression" dxfId="2207" priority="801" stopIfTrue="1">
      <formula>OR($B242&gt;0,$C242&gt;0,$D242&gt;0,$E242&gt;0)</formula>
    </cfRule>
  </conditionalFormatting>
  <conditionalFormatting sqref="J242">
    <cfRule type="expression" dxfId="2206" priority="800" stopIfTrue="1">
      <formula>OR($B242&gt;0,$C242&gt;0,$D242&gt;0,$E242&gt;0)</formula>
    </cfRule>
  </conditionalFormatting>
  <conditionalFormatting sqref="F242">
    <cfRule type="expression" dxfId="2205" priority="802" stopIfTrue="1">
      <formula>AND(OR($B242&gt;0,$C242&gt;0,$D242&gt;0,$E242&gt;0),#REF!=1)</formula>
    </cfRule>
    <cfRule type="expression" dxfId="2204" priority="803" stopIfTrue="1">
      <formula>AND(OR($B242&gt;0,$C242&gt;0,$D242&gt;0,$E242&gt;0),#REF!=1)</formula>
    </cfRule>
    <cfRule type="expression" dxfId="2203" priority="804" stopIfTrue="1">
      <formula>OR($B242&gt;0,$C242&gt;0,$D242&gt;0,$E242&gt;0)</formula>
    </cfRule>
  </conditionalFormatting>
  <conditionalFormatting sqref="L242">
    <cfRule type="expression" dxfId="2202" priority="799" stopIfTrue="1">
      <formula>OR($B242&gt;0,$C242&gt;0,$D242&gt;0,$E242&gt;0)</formula>
    </cfRule>
  </conditionalFormatting>
  <conditionalFormatting sqref="G243:I243 K243 A243:E243">
    <cfRule type="expression" dxfId="2201" priority="795" stopIfTrue="1">
      <formula>OR($B243&gt;0,$C243&gt;0,$D243&gt;0,$E243&gt;0)</formula>
    </cfRule>
  </conditionalFormatting>
  <conditionalFormatting sqref="J243">
    <cfRule type="expression" dxfId="2200" priority="794" stopIfTrue="1">
      <formula>OR($B243&gt;0,$C243&gt;0,$D243&gt;0,$E243&gt;0)</formula>
    </cfRule>
  </conditionalFormatting>
  <conditionalFormatting sqref="F243">
    <cfRule type="expression" dxfId="2199" priority="796" stopIfTrue="1">
      <formula>AND(OR($B243&gt;0,$C243&gt;0,$D243&gt;0,$E243&gt;0),#REF!=1)</formula>
    </cfRule>
    <cfRule type="expression" dxfId="2198" priority="797" stopIfTrue="1">
      <formula>AND(OR($B243&gt;0,$C243&gt;0,$D243&gt;0,$E243&gt;0),#REF!=1)</formula>
    </cfRule>
    <cfRule type="expression" dxfId="2197" priority="798" stopIfTrue="1">
      <formula>OR($B243&gt;0,$C243&gt;0,$D243&gt;0,$E243&gt;0)</formula>
    </cfRule>
  </conditionalFormatting>
  <conditionalFormatting sqref="L243">
    <cfRule type="expression" dxfId="2196" priority="793" stopIfTrue="1">
      <formula>OR($B243&gt;0,$C243&gt;0,$D243&gt;0,$E243&gt;0)</formula>
    </cfRule>
  </conditionalFormatting>
  <conditionalFormatting sqref="G244:I244 K244 A244:E244">
    <cfRule type="expression" dxfId="2195" priority="789" stopIfTrue="1">
      <formula>OR($B244&gt;0,$C244&gt;0,$D244&gt;0,$E244&gt;0)</formula>
    </cfRule>
  </conditionalFormatting>
  <conditionalFormatting sqref="J244">
    <cfRule type="expression" dxfId="2194" priority="788" stopIfTrue="1">
      <formula>OR($B244&gt;0,$C244&gt;0,$D244&gt;0,$E244&gt;0)</formula>
    </cfRule>
  </conditionalFormatting>
  <conditionalFormatting sqref="F244">
    <cfRule type="expression" dxfId="2193" priority="790" stopIfTrue="1">
      <formula>AND(OR($B244&gt;0,$C244&gt;0,$D244&gt;0,$E244&gt;0),#REF!=1)</formula>
    </cfRule>
    <cfRule type="expression" dxfId="2192" priority="791" stopIfTrue="1">
      <formula>AND(OR($B244&gt;0,$C244&gt;0,$D244&gt;0,$E244&gt;0),#REF!=1)</formula>
    </cfRule>
    <cfRule type="expression" dxfId="2191" priority="792" stopIfTrue="1">
      <formula>OR($B244&gt;0,$C244&gt;0,$D244&gt;0,$E244&gt;0)</formula>
    </cfRule>
  </conditionalFormatting>
  <conditionalFormatting sqref="L244">
    <cfRule type="expression" dxfId="2190" priority="787" stopIfTrue="1">
      <formula>OR($B244&gt;0,$C244&gt;0,$D244&gt;0,$E244&gt;0)</formula>
    </cfRule>
  </conditionalFormatting>
  <conditionalFormatting sqref="G245:I245 K245 A245:E245">
    <cfRule type="expression" dxfId="2189" priority="783" stopIfTrue="1">
      <formula>OR($B245&gt;0,$C245&gt;0,$D245&gt;0,$E245&gt;0)</formula>
    </cfRule>
  </conditionalFormatting>
  <conditionalFormatting sqref="J245">
    <cfRule type="expression" dxfId="2188" priority="782" stopIfTrue="1">
      <formula>OR($B245&gt;0,$C245&gt;0,$D245&gt;0,$E245&gt;0)</formula>
    </cfRule>
  </conditionalFormatting>
  <conditionalFormatting sqref="F245">
    <cfRule type="expression" dxfId="2187" priority="784" stopIfTrue="1">
      <formula>AND(OR($B245&gt;0,$C245&gt;0,$D245&gt;0,$E245&gt;0),#REF!=1)</formula>
    </cfRule>
    <cfRule type="expression" dxfId="2186" priority="785" stopIfTrue="1">
      <formula>AND(OR($B245&gt;0,$C245&gt;0,$D245&gt;0,$E245&gt;0),#REF!=1)</formula>
    </cfRule>
    <cfRule type="expression" dxfId="2185" priority="786" stopIfTrue="1">
      <formula>OR($B245&gt;0,$C245&gt;0,$D245&gt;0,$E245&gt;0)</formula>
    </cfRule>
  </conditionalFormatting>
  <conditionalFormatting sqref="L245">
    <cfRule type="expression" dxfId="2184" priority="781" stopIfTrue="1">
      <formula>OR($B245&gt;0,$C245&gt;0,$D245&gt;0,$E245&gt;0)</formula>
    </cfRule>
  </conditionalFormatting>
  <conditionalFormatting sqref="G246:I246 K246 A246:E246">
    <cfRule type="expression" dxfId="2183" priority="777" stopIfTrue="1">
      <formula>OR($B246&gt;0,$C246&gt;0,$D246&gt;0,$E246&gt;0)</formula>
    </cfRule>
  </conditionalFormatting>
  <conditionalFormatting sqref="J246">
    <cfRule type="expression" dxfId="2182" priority="776" stopIfTrue="1">
      <formula>OR($B246&gt;0,$C246&gt;0,$D246&gt;0,$E246&gt;0)</formula>
    </cfRule>
  </conditionalFormatting>
  <conditionalFormatting sqref="F246">
    <cfRule type="expression" dxfId="2181" priority="778" stopIfTrue="1">
      <formula>AND(OR($B246&gt;0,$C246&gt;0,$D246&gt;0,$E246&gt;0),#REF!=1)</formula>
    </cfRule>
    <cfRule type="expression" dxfId="2180" priority="779" stopIfTrue="1">
      <formula>AND(OR($B246&gt;0,$C246&gt;0,$D246&gt;0,$E246&gt;0),#REF!=1)</formula>
    </cfRule>
    <cfRule type="expression" dxfId="2179" priority="780" stopIfTrue="1">
      <formula>OR($B246&gt;0,$C246&gt;0,$D246&gt;0,$E246&gt;0)</formula>
    </cfRule>
  </conditionalFormatting>
  <conditionalFormatting sqref="L246">
    <cfRule type="expression" dxfId="2178" priority="775" stopIfTrue="1">
      <formula>OR($B246&gt;0,$C246&gt;0,$D246&gt;0,$E246&gt;0)</formula>
    </cfRule>
  </conditionalFormatting>
  <conditionalFormatting sqref="G247:I247 K247 A247:E247">
    <cfRule type="expression" dxfId="2177" priority="771" stopIfTrue="1">
      <formula>OR($B247&gt;0,$C247&gt;0,$D247&gt;0,$E247&gt;0)</formula>
    </cfRule>
  </conditionalFormatting>
  <conditionalFormatting sqref="J247">
    <cfRule type="expression" dxfId="2176" priority="770" stopIfTrue="1">
      <formula>OR($B247&gt;0,$C247&gt;0,$D247&gt;0,$E247&gt;0)</formula>
    </cfRule>
  </conditionalFormatting>
  <conditionalFormatting sqref="F247">
    <cfRule type="expression" dxfId="2175" priority="772" stopIfTrue="1">
      <formula>AND(OR($B247&gt;0,$C247&gt;0,$D247&gt;0,$E247&gt;0),#REF!=1)</formula>
    </cfRule>
    <cfRule type="expression" dxfId="2174" priority="773" stopIfTrue="1">
      <formula>AND(OR($B247&gt;0,$C247&gt;0,$D247&gt;0,$E247&gt;0),#REF!=1)</formula>
    </cfRule>
    <cfRule type="expression" dxfId="2173" priority="774" stopIfTrue="1">
      <formula>OR($B247&gt;0,$C247&gt;0,$D247&gt;0,$E247&gt;0)</formula>
    </cfRule>
  </conditionalFormatting>
  <conditionalFormatting sqref="L247">
    <cfRule type="expression" dxfId="2172" priority="769" stopIfTrue="1">
      <formula>OR($B247&gt;0,$C247&gt;0,$D247&gt;0,$E247&gt;0)</formula>
    </cfRule>
  </conditionalFormatting>
  <conditionalFormatting sqref="G248:I248 K248 A248:E248">
    <cfRule type="expression" dxfId="2171" priority="765" stopIfTrue="1">
      <formula>OR($B248&gt;0,$C248&gt;0,$D248&gt;0,$E248&gt;0)</formula>
    </cfRule>
  </conditionalFormatting>
  <conditionalFormatting sqref="J248">
    <cfRule type="expression" dxfId="2170" priority="764" stopIfTrue="1">
      <formula>OR($B248&gt;0,$C248&gt;0,$D248&gt;0,$E248&gt;0)</formula>
    </cfRule>
  </conditionalFormatting>
  <conditionalFormatting sqref="F248">
    <cfRule type="expression" dxfId="2169" priority="766" stopIfTrue="1">
      <formula>AND(OR($B248&gt;0,$C248&gt;0,$D248&gt;0,$E248&gt;0),#REF!=1)</formula>
    </cfRule>
    <cfRule type="expression" dxfId="2168" priority="767" stopIfTrue="1">
      <formula>AND(OR($B248&gt;0,$C248&gt;0,$D248&gt;0,$E248&gt;0),#REF!=1)</formula>
    </cfRule>
    <cfRule type="expression" dxfId="2167" priority="768" stopIfTrue="1">
      <formula>OR($B248&gt;0,$C248&gt;0,$D248&gt;0,$E248&gt;0)</formula>
    </cfRule>
  </conditionalFormatting>
  <conditionalFormatting sqref="L248">
    <cfRule type="expression" dxfId="2166" priority="763" stopIfTrue="1">
      <formula>OR($B248&gt;0,$C248&gt;0,$D248&gt;0,$E248&gt;0)</formula>
    </cfRule>
  </conditionalFormatting>
  <conditionalFormatting sqref="G249:I249 K249 A249:E249">
    <cfRule type="expression" dxfId="2165" priority="759" stopIfTrue="1">
      <formula>OR($B249&gt;0,$C249&gt;0,$D249&gt;0,$E249&gt;0)</formula>
    </cfRule>
  </conditionalFormatting>
  <conditionalFormatting sqref="J249">
    <cfRule type="expression" dxfId="2164" priority="758" stopIfTrue="1">
      <formula>OR($B249&gt;0,$C249&gt;0,$D249&gt;0,$E249&gt;0)</formula>
    </cfRule>
  </conditionalFormatting>
  <conditionalFormatting sqref="F249">
    <cfRule type="expression" dxfId="2163" priority="760" stopIfTrue="1">
      <formula>AND(OR($B249&gt;0,$C249&gt;0,$D249&gt;0,$E249&gt;0),#REF!=1)</formula>
    </cfRule>
    <cfRule type="expression" dxfId="2162" priority="761" stopIfTrue="1">
      <formula>AND(OR($B249&gt;0,$C249&gt;0,$D249&gt;0,$E249&gt;0),#REF!=1)</formula>
    </cfRule>
    <cfRule type="expression" dxfId="2161" priority="762" stopIfTrue="1">
      <formula>OR($B249&gt;0,$C249&gt;0,$D249&gt;0,$E249&gt;0)</formula>
    </cfRule>
  </conditionalFormatting>
  <conditionalFormatting sqref="L249">
    <cfRule type="expression" dxfId="2160" priority="757" stopIfTrue="1">
      <formula>OR($B249&gt;0,$C249&gt;0,$D249&gt;0,$E249&gt;0)</formula>
    </cfRule>
  </conditionalFormatting>
  <conditionalFormatting sqref="G250:I250 K250 A250:E250">
    <cfRule type="expression" dxfId="2159" priority="753" stopIfTrue="1">
      <formula>OR($B250&gt;0,$C250&gt;0,$D250&gt;0,$E250&gt;0)</formula>
    </cfRule>
  </conditionalFormatting>
  <conditionalFormatting sqref="J250">
    <cfRule type="expression" dxfId="2158" priority="752" stopIfTrue="1">
      <formula>OR($B250&gt;0,$C250&gt;0,$D250&gt;0,$E250&gt;0)</formula>
    </cfRule>
  </conditionalFormatting>
  <conditionalFormatting sqref="F250">
    <cfRule type="expression" dxfId="2157" priority="754" stopIfTrue="1">
      <formula>AND(OR($B250&gt;0,$C250&gt;0,$D250&gt;0,$E250&gt;0),#REF!=1)</formula>
    </cfRule>
    <cfRule type="expression" dxfId="2156" priority="755" stopIfTrue="1">
      <formula>AND(OR($B250&gt;0,$C250&gt;0,$D250&gt;0,$E250&gt;0),#REF!=1)</formula>
    </cfRule>
    <cfRule type="expression" dxfId="2155" priority="756" stopIfTrue="1">
      <formula>OR($B250&gt;0,$C250&gt;0,$D250&gt;0,$E250&gt;0)</formula>
    </cfRule>
  </conditionalFormatting>
  <conditionalFormatting sqref="L250">
    <cfRule type="expression" dxfId="2154" priority="751" stopIfTrue="1">
      <formula>OR($B250&gt;0,$C250&gt;0,$D250&gt;0,$E250&gt;0)</formula>
    </cfRule>
  </conditionalFormatting>
  <conditionalFormatting sqref="G251:I251 K251 A251:E251">
    <cfRule type="expression" dxfId="2153" priority="747" stopIfTrue="1">
      <formula>OR($B251&gt;0,$C251&gt;0,$D251&gt;0,$E251&gt;0)</formula>
    </cfRule>
  </conditionalFormatting>
  <conditionalFormatting sqref="J251">
    <cfRule type="expression" dxfId="2152" priority="746" stopIfTrue="1">
      <formula>OR($B251&gt;0,$C251&gt;0,$D251&gt;0,$E251&gt;0)</formula>
    </cfRule>
  </conditionalFormatting>
  <conditionalFormatting sqref="F251">
    <cfRule type="expression" dxfId="2151" priority="748" stopIfTrue="1">
      <formula>AND(OR($B251&gt;0,$C251&gt;0,$D251&gt;0,$E251&gt;0),#REF!=1)</formula>
    </cfRule>
    <cfRule type="expression" dxfId="2150" priority="749" stopIfTrue="1">
      <formula>AND(OR($B251&gt;0,$C251&gt;0,$D251&gt;0,$E251&gt;0),#REF!=1)</formula>
    </cfRule>
    <cfRule type="expression" dxfId="2149" priority="750" stopIfTrue="1">
      <formula>OR($B251&gt;0,$C251&gt;0,$D251&gt;0,$E251&gt;0)</formula>
    </cfRule>
  </conditionalFormatting>
  <conditionalFormatting sqref="L251">
    <cfRule type="expression" dxfId="2148" priority="745" stopIfTrue="1">
      <formula>OR($B251&gt;0,$C251&gt;0,$D251&gt;0,$E251&gt;0)</formula>
    </cfRule>
  </conditionalFormatting>
  <conditionalFormatting sqref="G252:I252 K252 A252:E252">
    <cfRule type="expression" dxfId="2147" priority="741" stopIfTrue="1">
      <formula>OR($B252&gt;0,$C252&gt;0,$D252&gt;0,$E252&gt;0)</formula>
    </cfRule>
  </conditionalFormatting>
  <conditionalFormatting sqref="J252">
    <cfRule type="expression" dxfId="2146" priority="740" stopIfTrue="1">
      <formula>OR($B252&gt;0,$C252&gt;0,$D252&gt;0,$E252&gt;0)</formula>
    </cfRule>
  </conditionalFormatting>
  <conditionalFormatting sqref="F252">
    <cfRule type="expression" dxfId="2145" priority="742" stopIfTrue="1">
      <formula>AND(OR($B252&gt;0,$C252&gt;0,$D252&gt;0,$E252&gt;0),#REF!=1)</formula>
    </cfRule>
    <cfRule type="expression" dxfId="2144" priority="743" stopIfTrue="1">
      <formula>AND(OR($B252&gt;0,$C252&gt;0,$D252&gt;0,$E252&gt;0),#REF!=1)</formula>
    </cfRule>
    <cfRule type="expression" dxfId="2143" priority="744" stopIfTrue="1">
      <formula>OR($B252&gt;0,$C252&gt;0,$D252&gt;0,$E252&gt;0)</formula>
    </cfRule>
  </conditionalFormatting>
  <conditionalFormatting sqref="L252">
    <cfRule type="expression" dxfId="2142" priority="739" stopIfTrue="1">
      <formula>OR($B252&gt;0,$C252&gt;0,$D252&gt;0,$E252&gt;0)</formula>
    </cfRule>
  </conditionalFormatting>
  <conditionalFormatting sqref="G253:I253 K253 A253:E253">
    <cfRule type="expression" dxfId="2141" priority="735" stopIfTrue="1">
      <formula>OR($B253&gt;0,$C253&gt;0,$D253&gt;0,$E253&gt;0)</formula>
    </cfRule>
  </conditionalFormatting>
  <conditionalFormatting sqref="J253">
    <cfRule type="expression" dxfId="2140" priority="734" stopIfTrue="1">
      <formula>OR($B253&gt;0,$C253&gt;0,$D253&gt;0,$E253&gt;0)</formula>
    </cfRule>
  </conditionalFormatting>
  <conditionalFormatting sqref="F253">
    <cfRule type="expression" dxfId="2139" priority="736" stopIfTrue="1">
      <formula>AND(OR($B253&gt;0,$C253&gt;0,$D253&gt;0,$E253&gt;0),#REF!=1)</formula>
    </cfRule>
    <cfRule type="expression" dxfId="2138" priority="737" stopIfTrue="1">
      <formula>AND(OR($B253&gt;0,$C253&gt;0,$D253&gt;0,$E253&gt;0),#REF!=1)</formula>
    </cfRule>
    <cfRule type="expression" dxfId="2137" priority="738" stopIfTrue="1">
      <formula>OR($B253&gt;0,$C253&gt;0,$D253&gt;0,$E253&gt;0)</formula>
    </cfRule>
  </conditionalFormatting>
  <conditionalFormatting sqref="L253">
    <cfRule type="expression" dxfId="2136" priority="733" stopIfTrue="1">
      <formula>OR($B253&gt;0,$C253&gt;0,$D253&gt;0,$E253&gt;0)</formula>
    </cfRule>
  </conditionalFormatting>
  <conditionalFormatting sqref="G254:I254 K254 A254:E254">
    <cfRule type="expression" dxfId="2135" priority="729" stopIfTrue="1">
      <formula>OR($B254&gt;0,$C254&gt;0,$D254&gt;0,$E254&gt;0)</formula>
    </cfRule>
  </conditionalFormatting>
  <conditionalFormatting sqref="J254">
    <cfRule type="expression" dxfId="2134" priority="728" stopIfTrue="1">
      <formula>OR($B254&gt;0,$C254&gt;0,$D254&gt;0,$E254&gt;0)</formula>
    </cfRule>
  </conditionalFormatting>
  <conditionalFormatting sqref="F254">
    <cfRule type="expression" dxfId="2133" priority="730" stopIfTrue="1">
      <formula>AND(OR($B254&gt;0,$C254&gt;0,$D254&gt;0,$E254&gt;0),#REF!=1)</formula>
    </cfRule>
    <cfRule type="expression" dxfId="2132" priority="731" stopIfTrue="1">
      <formula>AND(OR($B254&gt;0,$C254&gt;0,$D254&gt;0,$E254&gt;0),#REF!=1)</formula>
    </cfRule>
    <cfRule type="expression" dxfId="2131" priority="732" stopIfTrue="1">
      <formula>OR($B254&gt;0,$C254&gt;0,$D254&gt;0,$E254&gt;0)</formula>
    </cfRule>
  </conditionalFormatting>
  <conditionalFormatting sqref="L254">
    <cfRule type="expression" dxfId="2130" priority="727" stopIfTrue="1">
      <formula>OR($B254&gt;0,$C254&gt;0,$D254&gt;0,$E254&gt;0)</formula>
    </cfRule>
  </conditionalFormatting>
  <conditionalFormatting sqref="G255:I255 K255 A255:E255">
    <cfRule type="expression" dxfId="2129" priority="723" stopIfTrue="1">
      <formula>OR($B255&gt;0,$C255&gt;0,$D255&gt;0,$E255&gt;0)</formula>
    </cfRule>
  </conditionalFormatting>
  <conditionalFormatting sqref="J255">
    <cfRule type="expression" dxfId="2128" priority="722" stopIfTrue="1">
      <formula>OR($B255&gt;0,$C255&gt;0,$D255&gt;0,$E255&gt;0)</formula>
    </cfRule>
  </conditionalFormatting>
  <conditionalFormatting sqref="F255">
    <cfRule type="expression" dxfId="2127" priority="724" stopIfTrue="1">
      <formula>AND(OR($B255&gt;0,$C255&gt;0,$D255&gt;0,$E255&gt;0),#REF!=1)</formula>
    </cfRule>
    <cfRule type="expression" dxfId="2126" priority="725" stopIfTrue="1">
      <formula>AND(OR($B255&gt;0,$C255&gt;0,$D255&gt;0,$E255&gt;0),#REF!=1)</formula>
    </cfRule>
    <cfRule type="expression" dxfId="2125" priority="726" stopIfTrue="1">
      <formula>OR($B255&gt;0,$C255&gt;0,$D255&gt;0,$E255&gt;0)</formula>
    </cfRule>
  </conditionalFormatting>
  <conditionalFormatting sqref="L255">
    <cfRule type="expression" dxfId="2124" priority="721" stopIfTrue="1">
      <formula>OR($B255&gt;0,$C255&gt;0,$D255&gt;0,$E255&gt;0)</formula>
    </cfRule>
  </conditionalFormatting>
  <conditionalFormatting sqref="G256:I256 K256 A256:E256">
    <cfRule type="expression" dxfId="2123" priority="717" stopIfTrue="1">
      <formula>OR($B256&gt;0,$C256&gt;0,$D256&gt;0,$E256&gt;0)</formula>
    </cfRule>
  </conditionalFormatting>
  <conditionalFormatting sqref="J256">
    <cfRule type="expression" dxfId="2122" priority="716" stopIfTrue="1">
      <formula>OR($B256&gt;0,$C256&gt;0,$D256&gt;0,$E256&gt;0)</formula>
    </cfRule>
  </conditionalFormatting>
  <conditionalFormatting sqref="F256">
    <cfRule type="expression" dxfId="2121" priority="718" stopIfTrue="1">
      <formula>AND(OR($B256&gt;0,$C256&gt;0,$D256&gt;0,$E256&gt;0),#REF!=1)</formula>
    </cfRule>
    <cfRule type="expression" dxfId="2120" priority="719" stopIfTrue="1">
      <formula>AND(OR($B256&gt;0,$C256&gt;0,$D256&gt;0,$E256&gt;0),#REF!=1)</formula>
    </cfRule>
    <cfRule type="expression" dxfId="2119" priority="720" stopIfTrue="1">
      <formula>OR($B256&gt;0,$C256&gt;0,$D256&gt;0,$E256&gt;0)</formula>
    </cfRule>
  </conditionalFormatting>
  <conditionalFormatting sqref="L256">
    <cfRule type="expression" dxfId="2118" priority="715" stopIfTrue="1">
      <formula>OR($B256&gt;0,$C256&gt;0,$D256&gt;0,$E256&gt;0)</formula>
    </cfRule>
  </conditionalFormatting>
  <conditionalFormatting sqref="G257:I257 K257 A257:E257">
    <cfRule type="expression" dxfId="2117" priority="711" stopIfTrue="1">
      <formula>OR($B257&gt;0,$C257&gt;0,$D257&gt;0,$E257&gt;0)</formula>
    </cfRule>
  </conditionalFormatting>
  <conditionalFormatting sqref="J257">
    <cfRule type="expression" dxfId="2116" priority="710" stopIfTrue="1">
      <formula>OR($B257&gt;0,$C257&gt;0,$D257&gt;0,$E257&gt;0)</formula>
    </cfRule>
  </conditionalFormatting>
  <conditionalFormatting sqref="F257">
    <cfRule type="expression" dxfId="2115" priority="712" stopIfTrue="1">
      <formula>AND(OR($B257&gt;0,$C257&gt;0,$D257&gt;0,$E257&gt;0),#REF!=1)</formula>
    </cfRule>
    <cfRule type="expression" dxfId="2114" priority="713" stopIfTrue="1">
      <formula>AND(OR($B257&gt;0,$C257&gt;0,$D257&gt;0,$E257&gt;0),#REF!=1)</formula>
    </cfRule>
    <cfRule type="expression" dxfId="2113" priority="714" stopIfTrue="1">
      <formula>OR($B257&gt;0,$C257&gt;0,$D257&gt;0,$E257&gt;0)</formula>
    </cfRule>
  </conditionalFormatting>
  <conditionalFormatting sqref="L257">
    <cfRule type="expression" dxfId="2112" priority="709" stopIfTrue="1">
      <formula>OR($B257&gt;0,$C257&gt;0,$D257&gt;0,$E257&gt;0)</formula>
    </cfRule>
  </conditionalFormatting>
  <conditionalFormatting sqref="G258:I258 K258 A258:E258">
    <cfRule type="expression" dxfId="2111" priority="705" stopIfTrue="1">
      <formula>OR($B258&gt;0,$C258&gt;0,$D258&gt;0,$E258&gt;0)</formula>
    </cfRule>
  </conditionalFormatting>
  <conditionalFormatting sqref="J258">
    <cfRule type="expression" dxfId="2110" priority="704" stopIfTrue="1">
      <formula>OR($B258&gt;0,$C258&gt;0,$D258&gt;0,$E258&gt;0)</formula>
    </cfRule>
  </conditionalFormatting>
  <conditionalFormatting sqref="F258">
    <cfRule type="expression" dxfId="2109" priority="706" stopIfTrue="1">
      <formula>AND(OR($B258&gt;0,$C258&gt;0,$D258&gt;0,$E258&gt;0),#REF!=1)</formula>
    </cfRule>
    <cfRule type="expression" dxfId="2108" priority="707" stopIfTrue="1">
      <formula>AND(OR($B258&gt;0,$C258&gt;0,$D258&gt;0,$E258&gt;0),#REF!=1)</formula>
    </cfRule>
    <cfRule type="expression" dxfId="2107" priority="708" stopIfTrue="1">
      <formula>OR($B258&gt;0,$C258&gt;0,$D258&gt;0,$E258&gt;0)</formula>
    </cfRule>
  </conditionalFormatting>
  <conditionalFormatting sqref="L258">
    <cfRule type="expression" dxfId="2106" priority="703" stopIfTrue="1">
      <formula>OR($B258&gt;0,$C258&gt;0,$D258&gt;0,$E258&gt;0)</formula>
    </cfRule>
  </conditionalFormatting>
  <conditionalFormatting sqref="G259:I259 K259 A259:E259">
    <cfRule type="expression" dxfId="2105" priority="699" stopIfTrue="1">
      <formula>OR($B259&gt;0,$C259&gt;0,$D259&gt;0,$E259&gt;0)</formula>
    </cfRule>
  </conditionalFormatting>
  <conditionalFormatting sqref="J259">
    <cfRule type="expression" dxfId="2104" priority="698" stopIfTrue="1">
      <formula>OR($B259&gt;0,$C259&gt;0,$D259&gt;0,$E259&gt;0)</formula>
    </cfRule>
  </conditionalFormatting>
  <conditionalFormatting sqref="F259">
    <cfRule type="expression" dxfId="2103" priority="700" stopIfTrue="1">
      <formula>AND(OR($B259&gt;0,$C259&gt;0,$D259&gt;0,$E259&gt;0),#REF!=1)</formula>
    </cfRule>
    <cfRule type="expression" dxfId="2102" priority="701" stopIfTrue="1">
      <formula>AND(OR($B259&gt;0,$C259&gt;0,$D259&gt;0,$E259&gt;0),#REF!=1)</formula>
    </cfRule>
    <cfRule type="expression" dxfId="2101" priority="702" stopIfTrue="1">
      <formula>OR($B259&gt;0,$C259&gt;0,$D259&gt;0,$E259&gt;0)</formula>
    </cfRule>
  </conditionalFormatting>
  <conditionalFormatting sqref="L259">
    <cfRule type="expression" dxfId="2100" priority="697" stopIfTrue="1">
      <formula>OR($B259&gt;0,$C259&gt;0,$D259&gt;0,$E259&gt;0)</formula>
    </cfRule>
  </conditionalFormatting>
  <conditionalFormatting sqref="G260:I260 K260 A260:E260">
    <cfRule type="expression" dxfId="2099" priority="693" stopIfTrue="1">
      <formula>OR($B260&gt;0,$C260&gt;0,$D260&gt;0,$E260&gt;0)</formula>
    </cfRule>
  </conditionalFormatting>
  <conditionalFormatting sqref="J260">
    <cfRule type="expression" dxfId="2098" priority="692" stopIfTrue="1">
      <formula>OR($B260&gt;0,$C260&gt;0,$D260&gt;0,$E260&gt;0)</formula>
    </cfRule>
  </conditionalFormatting>
  <conditionalFormatting sqref="F260">
    <cfRule type="expression" dxfId="2097" priority="694" stopIfTrue="1">
      <formula>AND(OR($B260&gt;0,$C260&gt;0,$D260&gt;0,$E260&gt;0),#REF!=1)</formula>
    </cfRule>
    <cfRule type="expression" dxfId="2096" priority="695" stopIfTrue="1">
      <formula>AND(OR($B260&gt;0,$C260&gt;0,$D260&gt;0,$E260&gt;0),#REF!=1)</formula>
    </cfRule>
    <cfRule type="expression" dxfId="2095" priority="696" stopIfTrue="1">
      <formula>OR($B260&gt;0,$C260&gt;0,$D260&gt;0,$E260&gt;0)</formula>
    </cfRule>
  </conditionalFormatting>
  <conditionalFormatting sqref="L260">
    <cfRule type="expression" dxfId="2094" priority="691" stopIfTrue="1">
      <formula>OR($B260&gt;0,$C260&gt;0,$D260&gt;0,$E260&gt;0)</formula>
    </cfRule>
  </conditionalFormatting>
  <conditionalFormatting sqref="G261:I261 K261 A261:E261">
    <cfRule type="expression" dxfId="2093" priority="687" stopIfTrue="1">
      <formula>OR($B261&gt;0,$C261&gt;0,$D261&gt;0,$E261&gt;0)</formula>
    </cfRule>
  </conditionalFormatting>
  <conditionalFormatting sqref="J261">
    <cfRule type="expression" dxfId="2092" priority="686" stopIfTrue="1">
      <formula>OR($B261&gt;0,$C261&gt;0,$D261&gt;0,$E261&gt;0)</formula>
    </cfRule>
  </conditionalFormatting>
  <conditionalFormatting sqref="F261">
    <cfRule type="expression" dxfId="2091" priority="688" stopIfTrue="1">
      <formula>AND(OR($B261&gt;0,$C261&gt;0,$D261&gt;0,$E261&gt;0),#REF!=1)</formula>
    </cfRule>
    <cfRule type="expression" dxfId="2090" priority="689" stopIfTrue="1">
      <formula>AND(OR($B261&gt;0,$C261&gt;0,$D261&gt;0,$E261&gt;0),#REF!=1)</formula>
    </cfRule>
    <cfRule type="expression" dxfId="2089" priority="690" stopIfTrue="1">
      <formula>OR($B261&gt;0,$C261&gt;0,$D261&gt;0,$E261&gt;0)</formula>
    </cfRule>
  </conditionalFormatting>
  <conditionalFormatting sqref="L261">
    <cfRule type="expression" dxfId="2088" priority="685" stopIfTrue="1">
      <formula>OR($B261&gt;0,$C261&gt;0,$D261&gt;0,$E261&gt;0)</formula>
    </cfRule>
  </conditionalFormatting>
  <conditionalFormatting sqref="G262:I262 K262 A262:E262">
    <cfRule type="expression" dxfId="2087" priority="681" stopIfTrue="1">
      <formula>OR($B262&gt;0,$C262&gt;0,$D262&gt;0,$E262&gt;0)</formula>
    </cfRule>
  </conditionalFormatting>
  <conditionalFormatting sqref="J262">
    <cfRule type="expression" dxfId="2086" priority="680" stopIfTrue="1">
      <formula>OR($B262&gt;0,$C262&gt;0,$D262&gt;0,$E262&gt;0)</formula>
    </cfRule>
  </conditionalFormatting>
  <conditionalFormatting sqref="F262">
    <cfRule type="expression" dxfId="2085" priority="682" stopIfTrue="1">
      <formula>AND(OR($B262&gt;0,$C262&gt;0,$D262&gt;0,$E262&gt;0),#REF!=1)</formula>
    </cfRule>
    <cfRule type="expression" dxfId="2084" priority="683" stopIfTrue="1">
      <formula>AND(OR($B262&gt;0,$C262&gt;0,$D262&gt;0,$E262&gt;0),#REF!=1)</formula>
    </cfRule>
    <cfRule type="expression" dxfId="2083" priority="684" stopIfTrue="1">
      <formula>OR($B262&gt;0,$C262&gt;0,$D262&gt;0,$E262&gt;0)</formula>
    </cfRule>
  </conditionalFormatting>
  <conditionalFormatting sqref="L262">
    <cfRule type="expression" dxfId="2082" priority="679" stopIfTrue="1">
      <formula>OR($B262&gt;0,$C262&gt;0,$D262&gt;0,$E262&gt;0)</formula>
    </cfRule>
  </conditionalFormatting>
  <conditionalFormatting sqref="G263:I263 K263 A263:E263">
    <cfRule type="expression" dxfId="2081" priority="675" stopIfTrue="1">
      <formula>OR($B263&gt;0,$C263&gt;0,$D263&gt;0,$E263&gt;0)</formula>
    </cfRule>
  </conditionalFormatting>
  <conditionalFormatting sqref="J263">
    <cfRule type="expression" dxfId="2080" priority="674" stopIfTrue="1">
      <formula>OR($B263&gt;0,$C263&gt;0,$D263&gt;0,$E263&gt;0)</formula>
    </cfRule>
  </conditionalFormatting>
  <conditionalFormatting sqref="F263">
    <cfRule type="expression" dxfId="2079" priority="676" stopIfTrue="1">
      <formula>AND(OR($B263&gt;0,$C263&gt;0,$D263&gt;0,$E263&gt;0),#REF!=1)</formula>
    </cfRule>
    <cfRule type="expression" dxfId="2078" priority="677" stopIfTrue="1">
      <formula>AND(OR($B263&gt;0,$C263&gt;0,$D263&gt;0,$E263&gt;0),#REF!=1)</formula>
    </cfRule>
    <cfRule type="expression" dxfId="2077" priority="678" stopIfTrue="1">
      <formula>OR($B263&gt;0,$C263&gt;0,$D263&gt;0,$E263&gt;0)</formula>
    </cfRule>
  </conditionalFormatting>
  <conditionalFormatting sqref="L263">
    <cfRule type="expression" dxfId="2076" priority="673" stopIfTrue="1">
      <formula>OR($B263&gt;0,$C263&gt;0,$D263&gt;0,$E263&gt;0)</formula>
    </cfRule>
  </conditionalFormatting>
  <conditionalFormatting sqref="G264:I264 K264 A264:E264">
    <cfRule type="expression" dxfId="2075" priority="669" stopIfTrue="1">
      <formula>OR($B264&gt;0,$C264&gt;0,$D264&gt;0,$E264&gt;0)</formula>
    </cfRule>
  </conditionalFormatting>
  <conditionalFormatting sqref="J264">
    <cfRule type="expression" dxfId="2074" priority="668" stopIfTrue="1">
      <formula>OR($B264&gt;0,$C264&gt;0,$D264&gt;0,$E264&gt;0)</formula>
    </cfRule>
  </conditionalFormatting>
  <conditionalFormatting sqref="F264">
    <cfRule type="expression" dxfId="2073" priority="670" stopIfTrue="1">
      <formula>AND(OR($B264&gt;0,$C264&gt;0,$D264&gt;0,$E264&gt;0),#REF!=1)</formula>
    </cfRule>
    <cfRule type="expression" dxfId="2072" priority="671" stopIfTrue="1">
      <formula>AND(OR($B264&gt;0,$C264&gt;0,$D264&gt;0,$E264&gt;0),#REF!=1)</formula>
    </cfRule>
    <cfRule type="expression" dxfId="2071" priority="672" stopIfTrue="1">
      <formula>OR($B264&gt;0,$C264&gt;0,$D264&gt;0,$E264&gt;0)</formula>
    </cfRule>
  </conditionalFormatting>
  <conditionalFormatting sqref="L264">
    <cfRule type="expression" dxfId="2070" priority="667" stopIfTrue="1">
      <formula>OR($B264&gt;0,$C264&gt;0,$D264&gt;0,$E264&gt;0)</formula>
    </cfRule>
  </conditionalFormatting>
  <conditionalFormatting sqref="G265:I265 K265 A265:E265">
    <cfRule type="expression" dxfId="2069" priority="663" stopIfTrue="1">
      <formula>OR($B265&gt;0,$C265&gt;0,$D265&gt;0,$E265&gt;0)</formula>
    </cfRule>
  </conditionalFormatting>
  <conditionalFormatting sqref="J265">
    <cfRule type="expression" dxfId="2068" priority="662" stopIfTrue="1">
      <formula>OR($B265&gt;0,$C265&gt;0,$D265&gt;0,$E265&gt;0)</formula>
    </cfRule>
  </conditionalFormatting>
  <conditionalFormatting sqref="F265">
    <cfRule type="expression" dxfId="2067" priority="664" stopIfTrue="1">
      <formula>AND(OR($B265&gt;0,$C265&gt;0,$D265&gt;0,$E265&gt;0),#REF!=1)</formula>
    </cfRule>
    <cfRule type="expression" dxfId="2066" priority="665" stopIfTrue="1">
      <formula>AND(OR($B265&gt;0,$C265&gt;0,$D265&gt;0,$E265&gt;0),#REF!=1)</formula>
    </cfRule>
    <cfRule type="expression" dxfId="2065" priority="666" stopIfTrue="1">
      <formula>OR($B265&gt;0,$C265&gt;0,$D265&gt;0,$E265&gt;0)</formula>
    </cfRule>
  </conditionalFormatting>
  <conditionalFormatting sqref="L265">
    <cfRule type="expression" dxfId="2064" priority="661" stopIfTrue="1">
      <formula>OR($B265&gt;0,$C265&gt;0,$D265&gt;0,$E265&gt;0)</formula>
    </cfRule>
  </conditionalFormatting>
  <conditionalFormatting sqref="G266:I266 K266 A266:E266">
    <cfRule type="expression" dxfId="2063" priority="657" stopIfTrue="1">
      <formula>OR($B266&gt;0,$C266&gt;0,$D266&gt;0,$E266&gt;0)</formula>
    </cfRule>
  </conditionalFormatting>
  <conditionalFormatting sqref="J266">
    <cfRule type="expression" dxfId="2062" priority="656" stopIfTrue="1">
      <formula>OR($B266&gt;0,$C266&gt;0,$D266&gt;0,$E266&gt;0)</formula>
    </cfRule>
  </conditionalFormatting>
  <conditionalFormatting sqref="F266">
    <cfRule type="expression" dxfId="2061" priority="658" stopIfTrue="1">
      <formula>AND(OR($B266&gt;0,$C266&gt;0,$D266&gt;0,$E266&gt;0),#REF!=1)</formula>
    </cfRule>
    <cfRule type="expression" dxfId="2060" priority="659" stopIfTrue="1">
      <formula>AND(OR($B266&gt;0,$C266&gt;0,$D266&gt;0,$E266&gt;0),#REF!=1)</formula>
    </cfRule>
    <cfRule type="expression" dxfId="2059" priority="660" stopIfTrue="1">
      <formula>OR($B266&gt;0,$C266&gt;0,$D266&gt;0,$E266&gt;0)</formula>
    </cfRule>
  </conditionalFormatting>
  <conditionalFormatting sqref="L266">
    <cfRule type="expression" dxfId="2058" priority="655" stopIfTrue="1">
      <formula>OR($B266&gt;0,$C266&gt;0,$D266&gt;0,$E266&gt;0)</formula>
    </cfRule>
  </conditionalFormatting>
  <conditionalFormatting sqref="G267:I267 K267 A267:E267">
    <cfRule type="expression" dxfId="2057" priority="651" stopIfTrue="1">
      <formula>OR($B267&gt;0,$C267&gt;0,$D267&gt;0,$E267&gt;0)</formula>
    </cfRule>
  </conditionalFormatting>
  <conditionalFormatting sqref="J267">
    <cfRule type="expression" dxfId="2056" priority="650" stopIfTrue="1">
      <formula>OR($B267&gt;0,$C267&gt;0,$D267&gt;0,$E267&gt;0)</formula>
    </cfRule>
  </conditionalFormatting>
  <conditionalFormatting sqref="F267">
    <cfRule type="expression" dxfId="2055" priority="652" stopIfTrue="1">
      <formula>AND(OR($B267&gt;0,$C267&gt;0,$D267&gt;0,$E267&gt;0),#REF!=1)</formula>
    </cfRule>
    <cfRule type="expression" dxfId="2054" priority="653" stopIfTrue="1">
      <formula>AND(OR($B267&gt;0,$C267&gt;0,$D267&gt;0,$E267&gt;0),#REF!=1)</formula>
    </cfRule>
    <cfRule type="expression" dxfId="2053" priority="654" stopIfTrue="1">
      <formula>OR($B267&gt;0,$C267&gt;0,$D267&gt;0,$E267&gt;0)</formula>
    </cfRule>
  </conditionalFormatting>
  <conditionalFormatting sqref="L267">
    <cfRule type="expression" dxfId="2052" priority="649" stopIfTrue="1">
      <formula>OR($B267&gt;0,$C267&gt;0,$D267&gt;0,$E267&gt;0)</formula>
    </cfRule>
  </conditionalFormatting>
  <conditionalFormatting sqref="G268:I268 K268 A268:E268">
    <cfRule type="expression" dxfId="2051" priority="645" stopIfTrue="1">
      <formula>OR($B268&gt;0,$C268&gt;0,$D268&gt;0,$E268&gt;0)</formula>
    </cfRule>
  </conditionalFormatting>
  <conditionalFormatting sqref="J268">
    <cfRule type="expression" dxfId="2050" priority="644" stopIfTrue="1">
      <formula>OR($B268&gt;0,$C268&gt;0,$D268&gt;0,$E268&gt;0)</formula>
    </cfRule>
  </conditionalFormatting>
  <conditionalFormatting sqref="F268">
    <cfRule type="expression" dxfId="2049" priority="646" stopIfTrue="1">
      <formula>AND(OR($B268&gt;0,$C268&gt;0,$D268&gt;0,$E268&gt;0),#REF!=1)</formula>
    </cfRule>
    <cfRule type="expression" dxfId="2048" priority="647" stopIfTrue="1">
      <formula>AND(OR($B268&gt;0,$C268&gt;0,$D268&gt;0,$E268&gt;0),#REF!=1)</formula>
    </cfRule>
    <cfRule type="expression" dxfId="2047" priority="648" stopIfTrue="1">
      <formula>OR($B268&gt;0,$C268&gt;0,$D268&gt;0,$E268&gt;0)</formula>
    </cfRule>
  </conditionalFormatting>
  <conditionalFormatting sqref="L268">
    <cfRule type="expression" dxfId="2046" priority="643" stopIfTrue="1">
      <formula>OR($B268&gt;0,$C268&gt;0,$D268&gt;0,$E268&gt;0)</formula>
    </cfRule>
  </conditionalFormatting>
  <conditionalFormatting sqref="G269:I269 K269 A269:E269">
    <cfRule type="expression" dxfId="2045" priority="639" stopIfTrue="1">
      <formula>OR($B269&gt;0,$C269&gt;0,$D269&gt;0,$E269&gt;0)</formula>
    </cfRule>
  </conditionalFormatting>
  <conditionalFormatting sqref="J269">
    <cfRule type="expression" dxfId="2044" priority="638" stopIfTrue="1">
      <formula>OR($B269&gt;0,$C269&gt;0,$D269&gt;0,$E269&gt;0)</formula>
    </cfRule>
  </conditionalFormatting>
  <conditionalFormatting sqref="F269">
    <cfRule type="expression" dxfId="2043" priority="640" stopIfTrue="1">
      <formula>AND(OR($B269&gt;0,$C269&gt;0,$D269&gt;0,$E269&gt;0),#REF!=1)</formula>
    </cfRule>
    <cfRule type="expression" dxfId="2042" priority="641" stopIfTrue="1">
      <formula>AND(OR($B269&gt;0,$C269&gt;0,$D269&gt;0,$E269&gt;0),#REF!=1)</formula>
    </cfRule>
    <cfRule type="expression" dxfId="2041" priority="642" stopIfTrue="1">
      <formula>OR($B269&gt;0,$C269&gt;0,$D269&gt;0,$E269&gt;0)</formula>
    </cfRule>
  </conditionalFormatting>
  <conditionalFormatting sqref="L269">
    <cfRule type="expression" dxfId="2040" priority="637" stopIfTrue="1">
      <formula>OR($B269&gt;0,$C269&gt;0,$D269&gt;0,$E269&gt;0)</formula>
    </cfRule>
  </conditionalFormatting>
  <conditionalFormatting sqref="G270:I270 K270 A270:E270">
    <cfRule type="expression" dxfId="2039" priority="633" stopIfTrue="1">
      <formula>OR($B270&gt;0,$C270&gt;0,$D270&gt;0,$E270&gt;0)</formula>
    </cfRule>
  </conditionalFormatting>
  <conditionalFormatting sqref="J270">
    <cfRule type="expression" dxfId="2038" priority="632" stopIfTrue="1">
      <formula>OR($B270&gt;0,$C270&gt;0,$D270&gt;0,$E270&gt;0)</formula>
    </cfRule>
  </conditionalFormatting>
  <conditionalFormatting sqref="F270">
    <cfRule type="expression" dxfId="2037" priority="634" stopIfTrue="1">
      <formula>AND(OR($B270&gt;0,$C270&gt;0,$D270&gt;0,$E270&gt;0),#REF!=1)</formula>
    </cfRule>
    <cfRule type="expression" dxfId="2036" priority="635" stopIfTrue="1">
      <formula>AND(OR($B270&gt;0,$C270&gt;0,$D270&gt;0,$E270&gt;0),#REF!=1)</formula>
    </cfRule>
    <cfRule type="expression" dxfId="2035" priority="636" stopIfTrue="1">
      <formula>OR($B270&gt;0,$C270&gt;0,$D270&gt;0,$E270&gt;0)</formula>
    </cfRule>
  </conditionalFormatting>
  <conditionalFormatting sqref="L270">
    <cfRule type="expression" dxfId="2034" priority="631" stopIfTrue="1">
      <formula>OR($B270&gt;0,$C270&gt;0,$D270&gt;0,$E270&gt;0)</formula>
    </cfRule>
  </conditionalFormatting>
  <conditionalFormatting sqref="G271:I271 K271 A271:E271">
    <cfRule type="expression" dxfId="2033" priority="627" stopIfTrue="1">
      <formula>OR($B271&gt;0,$C271&gt;0,$D271&gt;0,$E271&gt;0)</formula>
    </cfRule>
  </conditionalFormatting>
  <conditionalFormatting sqref="J271">
    <cfRule type="expression" dxfId="2032" priority="626" stopIfTrue="1">
      <formula>OR($B271&gt;0,$C271&gt;0,$D271&gt;0,$E271&gt;0)</formula>
    </cfRule>
  </conditionalFormatting>
  <conditionalFormatting sqref="F271">
    <cfRule type="expression" dxfId="2031" priority="628" stopIfTrue="1">
      <formula>AND(OR($B271&gt;0,$C271&gt;0,$D271&gt;0,$E271&gt;0),#REF!=1)</formula>
    </cfRule>
    <cfRule type="expression" dxfId="2030" priority="629" stopIfTrue="1">
      <formula>AND(OR($B271&gt;0,$C271&gt;0,$D271&gt;0,$E271&gt;0),#REF!=1)</formula>
    </cfRule>
    <cfRule type="expression" dxfId="2029" priority="630" stopIfTrue="1">
      <formula>OR($B271&gt;0,$C271&gt;0,$D271&gt;0,$E271&gt;0)</formula>
    </cfRule>
  </conditionalFormatting>
  <conditionalFormatting sqref="L271">
    <cfRule type="expression" dxfId="2028" priority="625" stopIfTrue="1">
      <formula>OR($B271&gt;0,$C271&gt;0,$D271&gt;0,$E271&gt;0)</formula>
    </cfRule>
  </conditionalFormatting>
  <conditionalFormatting sqref="G272:I272 K272 A272:E272">
    <cfRule type="expression" dxfId="2027" priority="621" stopIfTrue="1">
      <formula>OR($B272&gt;0,$C272&gt;0,$D272&gt;0,$E272&gt;0)</formula>
    </cfRule>
  </conditionalFormatting>
  <conditionalFormatting sqref="J272">
    <cfRule type="expression" dxfId="2026" priority="620" stopIfTrue="1">
      <formula>OR($B272&gt;0,$C272&gt;0,$D272&gt;0,$E272&gt;0)</formula>
    </cfRule>
  </conditionalFormatting>
  <conditionalFormatting sqref="F272">
    <cfRule type="expression" dxfId="2025" priority="622" stopIfTrue="1">
      <formula>AND(OR($B272&gt;0,$C272&gt;0,$D272&gt;0,$E272&gt;0),#REF!=1)</formula>
    </cfRule>
    <cfRule type="expression" dxfId="2024" priority="623" stopIfTrue="1">
      <formula>AND(OR($B272&gt;0,$C272&gt;0,$D272&gt;0,$E272&gt;0),#REF!=1)</formula>
    </cfRule>
    <cfRule type="expression" dxfId="2023" priority="624" stopIfTrue="1">
      <formula>OR($B272&gt;0,$C272&gt;0,$D272&gt;0,$E272&gt;0)</formula>
    </cfRule>
  </conditionalFormatting>
  <conditionalFormatting sqref="L272">
    <cfRule type="expression" dxfId="2022" priority="619" stopIfTrue="1">
      <formula>OR($B272&gt;0,$C272&gt;0,$D272&gt;0,$E272&gt;0)</formula>
    </cfRule>
  </conditionalFormatting>
  <conditionalFormatting sqref="G273:I273 K273 A273:E273">
    <cfRule type="expression" dxfId="2021" priority="615" stopIfTrue="1">
      <formula>OR($B273&gt;0,$C273&gt;0,$D273&gt;0,$E273&gt;0)</formula>
    </cfRule>
  </conditionalFormatting>
  <conditionalFormatting sqref="J273">
    <cfRule type="expression" dxfId="2020" priority="614" stopIfTrue="1">
      <formula>OR($B273&gt;0,$C273&gt;0,$D273&gt;0,$E273&gt;0)</formula>
    </cfRule>
  </conditionalFormatting>
  <conditionalFormatting sqref="F273">
    <cfRule type="expression" dxfId="2019" priority="616" stopIfTrue="1">
      <formula>AND(OR($B273&gt;0,$C273&gt;0,$D273&gt;0,$E273&gt;0),#REF!=1)</formula>
    </cfRule>
    <cfRule type="expression" dxfId="2018" priority="617" stopIfTrue="1">
      <formula>AND(OR($B273&gt;0,$C273&gt;0,$D273&gt;0,$E273&gt;0),#REF!=1)</formula>
    </cfRule>
    <cfRule type="expression" dxfId="2017" priority="618" stopIfTrue="1">
      <formula>OR($B273&gt;0,$C273&gt;0,$D273&gt;0,$E273&gt;0)</formula>
    </cfRule>
  </conditionalFormatting>
  <conditionalFormatting sqref="L273">
    <cfRule type="expression" dxfId="2016" priority="613" stopIfTrue="1">
      <formula>OR($B273&gt;0,$C273&gt;0,$D273&gt;0,$E273&gt;0)</formula>
    </cfRule>
  </conditionalFormatting>
  <conditionalFormatting sqref="G274:I274 K274 A274:E274">
    <cfRule type="expression" dxfId="2015" priority="609" stopIfTrue="1">
      <formula>OR($B274&gt;0,$C274&gt;0,$D274&gt;0,$E274&gt;0)</formula>
    </cfRule>
  </conditionalFormatting>
  <conditionalFormatting sqref="J274">
    <cfRule type="expression" dxfId="2014" priority="608" stopIfTrue="1">
      <formula>OR($B274&gt;0,$C274&gt;0,$D274&gt;0,$E274&gt;0)</formula>
    </cfRule>
  </conditionalFormatting>
  <conditionalFormatting sqref="F274">
    <cfRule type="expression" dxfId="2013" priority="610" stopIfTrue="1">
      <formula>AND(OR($B274&gt;0,$C274&gt;0,$D274&gt;0,$E274&gt;0),#REF!=1)</formula>
    </cfRule>
    <cfRule type="expression" dxfId="2012" priority="611" stopIfTrue="1">
      <formula>AND(OR($B274&gt;0,$C274&gt;0,$D274&gt;0,$E274&gt;0),#REF!=1)</formula>
    </cfRule>
    <cfRule type="expression" dxfId="2011" priority="612" stopIfTrue="1">
      <formula>OR($B274&gt;0,$C274&gt;0,$D274&gt;0,$E274&gt;0)</formula>
    </cfRule>
  </conditionalFormatting>
  <conditionalFormatting sqref="L274">
    <cfRule type="expression" dxfId="2010" priority="607" stopIfTrue="1">
      <formula>OR($B274&gt;0,$C274&gt;0,$D274&gt;0,$E274&gt;0)</formula>
    </cfRule>
  </conditionalFormatting>
  <conditionalFormatting sqref="G275:I275 K275 A275:E275">
    <cfRule type="expression" dxfId="2009" priority="603" stopIfTrue="1">
      <formula>OR($B275&gt;0,$C275&gt;0,$D275&gt;0,$E275&gt;0)</formula>
    </cfRule>
  </conditionalFormatting>
  <conditionalFormatting sqref="J275">
    <cfRule type="expression" dxfId="2008" priority="602" stopIfTrue="1">
      <formula>OR($B275&gt;0,$C275&gt;0,$D275&gt;0,$E275&gt;0)</formula>
    </cfRule>
  </conditionalFormatting>
  <conditionalFormatting sqref="F275">
    <cfRule type="expression" dxfId="2007" priority="604" stopIfTrue="1">
      <formula>AND(OR($B275&gt;0,$C275&gt;0,$D275&gt;0,$E275&gt;0),#REF!=1)</formula>
    </cfRule>
    <cfRule type="expression" dxfId="2006" priority="605" stopIfTrue="1">
      <formula>AND(OR($B275&gt;0,$C275&gt;0,$D275&gt;0,$E275&gt;0),#REF!=1)</formula>
    </cfRule>
    <cfRule type="expression" dxfId="2005" priority="606" stopIfTrue="1">
      <formula>OR($B275&gt;0,$C275&gt;0,$D275&gt;0,$E275&gt;0)</formula>
    </cfRule>
  </conditionalFormatting>
  <conditionalFormatting sqref="L275">
    <cfRule type="expression" dxfId="2004" priority="601" stopIfTrue="1">
      <formula>OR($B275&gt;0,$C275&gt;0,$D275&gt;0,$E275&gt;0)</formula>
    </cfRule>
  </conditionalFormatting>
  <conditionalFormatting sqref="G276:I276 K276 A276:E276">
    <cfRule type="expression" dxfId="2003" priority="597" stopIfTrue="1">
      <formula>OR($B276&gt;0,$C276&gt;0,$D276&gt;0,$E276&gt;0)</formula>
    </cfRule>
  </conditionalFormatting>
  <conditionalFormatting sqref="J276">
    <cfRule type="expression" dxfId="2002" priority="596" stopIfTrue="1">
      <formula>OR($B276&gt;0,$C276&gt;0,$D276&gt;0,$E276&gt;0)</formula>
    </cfRule>
  </conditionalFormatting>
  <conditionalFormatting sqref="F276">
    <cfRule type="expression" dxfId="2001" priority="598" stopIfTrue="1">
      <formula>AND(OR($B276&gt;0,$C276&gt;0,$D276&gt;0,$E276&gt;0),#REF!=1)</formula>
    </cfRule>
    <cfRule type="expression" dxfId="2000" priority="599" stopIfTrue="1">
      <formula>AND(OR($B276&gt;0,$C276&gt;0,$D276&gt;0,$E276&gt;0),#REF!=1)</formula>
    </cfRule>
    <cfRule type="expression" dxfId="1999" priority="600" stopIfTrue="1">
      <formula>OR($B276&gt;0,$C276&gt;0,$D276&gt;0,$E276&gt;0)</formula>
    </cfRule>
  </conditionalFormatting>
  <conditionalFormatting sqref="L276">
    <cfRule type="expression" dxfId="1998" priority="595" stopIfTrue="1">
      <formula>OR($B276&gt;0,$C276&gt;0,$D276&gt;0,$E276&gt;0)</formula>
    </cfRule>
  </conditionalFormatting>
  <conditionalFormatting sqref="G277:I277 K277 A277:E277">
    <cfRule type="expression" dxfId="1997" priority="591" stopIfTrue="1">
      <formula>OR($B277&gt;0,$C277&gt;0,$D277&gt;0,$E277&gt;0)</formula>
    </cfRule>
  </conditionalFormatting>
  <conditionalFormatting sqref="J277">
    <cfRule type="expression" dxfId="1996" priority="590" stopIfTrue="1">
      <formula>OR($B277&gt;0,$C277&gt;0,$D277&gt;0,$E277&gt;0)</formula>
    </cfRule>
  </conditionalFormatting>
  <conditionalFormatting sqref="F277">
    <cfRule type="expression" dxfId="1995" priority="592" stopIfTrue="1">
      <formula>AND(OR($B277&gt;0,$C277&gt;0,$D277&gt;0,$E277&gt;0),#REF!=1)</formula>
    </cfRule>
    <cfRule type="expression" dxfId="1994" priority="593" stopIfTrue="1">
      <formula>AND(OR($B277&gt;0,$C277&gt;0,$D277&gt;0,$E277&gt;0),#REF!=1)</formula>
    </cfRule>
    <cfRule type="expression" dxfId="1993" priority="594" stopIfTrue="1">
      <formula>OR($B277&gt;0,$C277&gt;0,$D277&gt;0,$E277&gt;0)</formula>
    </cfRule>
  </conditionalFormatting>
  <conditionalFormatting sqref="L277">
    <cfRule type="expression" dxfId="1992" priority="589" stopIfTrue="1">
      <formula>OR($B277&gt;0,$C277&gt;0,$D277&gt;0,$E277&gt;0)</formula>
    </cfRule>
  </conditionalFormatting>
  <conditionalFormatting sqref="G278:I278 K278 A278:E278">
    <cfRule type="expression" dxfId="1991" priority="585" stopIfTrue="1">
      <formula>OR($B278&gt;0,$C278&gt;0,$D278&gt;0,$E278&gt;0)</formula>
    </cfRule>
  </conditionalFormatting>
  <conditionalFormatting sqref="J278">
    <cfRule type="expression" dxfId="1990" priority="584" stopIfTrue="1">
      <formula>OR($B278&gt;0,$C278&gt;0,$D278&gt;0,$E278&gt;0)</formula>
    </cfRule>
  </conditionalFormatting>
  <conditionalFormatting sqref="F278">
    <cfRule type="expression" dxfId="1989" priority="586" stopIfTrue="1">
      <formula>AND(OR($B278&gt;0,$C278&gt;0,$D278&gt;0,$E278&gt;0),#REF!=1)</formula>
    </cfRule>
    <cfRule type="expression" dxfId="1988" priority="587" stopIfTrue="1">
      <formula>AND(OR($B278&gt;0,$C278&gt;0,$D278&gt;0,$E278&gt;0),#REF!=1)</formula>
    </cfRule>
    <cfRule type="expression" dxfId="1987" priority="588" stopIfTrue="1">
      <formula>OR($B278&gt;0,$C278&gt;0,$D278&gt;0,$E278&gt;0)</formula>
    </cfRule>
  </conditionalFormatting>
  <conditionalFormatting sqref="L278">
    <cfRule type="expression" dxfId="1986" priority="583" stopIfTrue="1">
      <formula>OR($B278&gt;0,$C278&gt;0,$D278&gt;0,$E278&gt;0)</formula>
    </cfRule>
  </conditionalFormatting>
  <conditionalFormatting sqref="G279:I279 K279 A279:E279">
    <cfRule type="expression" dxfId="1985" priority="579" stopIfTrue="1">
      <formula>OR($B279&gt;0,$C279&gt;0,$D279&gt;0,$E279&gt;0)</formula>
    </cfRule>
  </conditionalFormatting>
  <conditionalFormatting sqref="J279">
    <cfRule type="expression" dxfId="1984" priority="578" stopIfTrue="1">
      <formula>OR($B279&gt;0,$C279&gt;0,$D279&gt;0,$E279&gt;0)</formula>
    </cfRule>
  </conditionalFormatting>
  <conditionalFormatting sqref="F279">
    <cfRule type="expression" dxfId="1983" priority="580" stopIfTrue="1">
      <formula>AND(OR($B279&gt;0,$C279&gt;0,$D279&gt;0,$E279&gt;0),#REF!=1)</formula>
    </cfRule>
    <cfRule type="expression" dxfId="1982" priority="581" stopIfTrue="1">
      <formula>AND(OR($B279&gt;0,$C279&gt;0,$D279&gt;0,$E279&gt;0),#REF!=1)</formula>
    </cfRule>
    <cfRule type="expression" dxfId="1981" priority="582" stopIfTrue="1">
      <formula>OR($B279&gt;0,$C279&gt;0,$D279&gt;0,$E279&gt;0)</formula>
    </cfRule>
  </conditionalFormatting>
  <conditionalFormatting sqref="L279">
    <cfRule type="expression" dxfId="1980" priority="577" stopIfTrue="1">
      <formula>OR($B279&gt;0,$C279&gt;0,$D279&gt;0,$E279&gt;0)</formula>
    </cfRule>
  </conditionalFormatting>
  <conditionalFormatting sqref="G280:I280 K280 A280:E280">
    <cfRule type="expression" dxfId="1979" priority="573" stopIfTrue="1">
      <formula>OR($B280&gt;0,$C280&gt;0,$D280&gt;0,$E280&gt;0)</formula>
    </cfRule>
  </conditionalFormatting>
  <conditionalFormatting sqref="J280">
    <cfRule type="expression" dxfId="1978" priority="572" stopIfTrue="1">
      <formula>OR($B280&gt;0,$C280&gt;0,$D280&gt;0,$E280&gt;0)</formula>
    </cfRule>
  </conditionalFormatting>
  <conditionalFormatting sqref="F280">
    <cfRule type="expression" dxfId="1977" priority="574" stopIfTrue="1">
      <formula>AND(OR($B280&gt;0,$C280&gt;0,$D280&gt;0,$E280&gt;0),#REF!=1)</formula>
    </cfRule>
    <cfRule type="expression" dxfId="1976" priority="575" stopIfTrue="1">
      <formula>AND(OR($B280&gt;0,$C280&gt;0,$D280&gt;0,$E280&gt;0),#REF!=1)</formula>
    </cfRule>
    <cfRule type="expression" dxfId="1975" priority="576" stopIfTrue="1">
      <formula>OR($B280&gt;0,$C280&gt;0,$D280&gt;0,$E280&gt;0)</formula>
    </cfRule>
  </conditionalFormatting>
  <conditionalFormatting sqref="L280">
    <cfRule type="expression" dxfId="1974" priority="571" stopIfTrue="1">
      <formula>OR($B280&gt;0,$C280&gt;0,$D280&gt;0,$E280&gt;0)</formula>
    </cfRule>
  </conditionalFormatting>
  <conditionalFormatting sqref="G281:I281 K281 A281:E281">
    <cfRule type="expression" dxfId="1973" priority="567" stopIfTrue="1">
      <formula>OR($B281&gt;0,$C281&gt;0,$D281&gt;0,$E281&gt;0)</formula>
    </cfRule>
  </conditionalFormatting>
  <conditionalFormatting sqref="J281">
    <cfRule type="expression" dxfId="1972" priority="566" stopIfTrue="1">
      <formula>OR($B281&gt;0,$C281&gt;0,$D281&gt;0,$E281&gt;0)</formula>
    </cfRule>
  </conditionalFormatting>
  <conditionalFormatting sqref="F281">
    <cfRule type="expression" dxfId="1971" priority="568" stopIfTrue="1">
      <formula>AND(OR($B281&gt;0,$C281&gt;0,$D281&gt;0,$E281&gt;0),#REF!=1)</formula>
    </cfRule>
    <cfRule type="expression" dxfId="1970" priority="569" stopIfTrue="1">
      <formula>AND(OR($B281&gt;0,$C281&gt;0,$D281&gt;0,$E281&gt;0),#REF!=1)</formula>
    </cfRule>
    <cfRule type="expression" dxfId="1969" priority="570" stopIfTrue="1">
      <formula>OR($B281&gt;0,$C281&gt;0,$D281&gt;0,$E281&gt;0)</formula>
    </cfRule>
  </conditionalFormatting>
  <conditionalFormatting sqref="L281">
    <cfRule type="expression" dxfId="1968" priority="565" stopIfTrue="1">
      <formula>OR($B281&gt;0,$C281&gt;0,$D281&gt;0,$E281&gt;0)</formula>
    </cfRule>
  </conditionalFormatting>
  <conditionalFormatting sqref="G282:I282 K282 A282:E282">
    <cfRule type="expression" dxfId="1967" priority="561" stopIfTrue="1">
      <formula>OR($B282&gt;0,$C282&gt;0,$D282&gt;0,$E282&gt;0)</formula>
    </cfRule>
  </conditionalFormatting>
  <conditionalFormatting sqref="J282">
    <cfRule type="expression" dxfId="1966" priority="560" stopIfTrue="1">
      <formula>OR($B282&gt;0,$C282&gt;0,$D282&gt;0,$E282&gt;0)</formula>
    </cfRule>
  </conditionalFormatting>
  <conditionalFormatting sqref="F282">
    <cfRule type="expression" dxfId="1965" priority="562" stopIfTrue="1">
      <formula>AND(OR($B282&gt;0,$C282&gt;0,$D282&gt;0,$E282&gt;0),#REF!=1)</formula>
    </cfRule>
    <cfRule type="expression" dxfId="1964" priority="563" stopIfTrue="1">
      <formula>AND(OR($B282&gt;0,$C282&gt;0,$D282&gt;0,$E282&gt;0),#REF!=1)</formula>
    </cfRule>
    <cfRule type="expression" dxfId="1963" priority="564" stopIfTrue="1">
      <formula>OR($B282&gt;0,$C282&gt;0,$D282&gt;0,$E282&gt;0)</formula>
    </cfRule>
  </conditionalFormatting>
  <conditionalFormatting sqref="L282">
    <cfRule type="expression" dxfId="1962" priority="559" stopIfTrue="1">
      <formula>OR($B282&gt;0,$C282&gt;0,$D282&gt;0,$E282&gt;0)</formula>
    </cfRule>
  </conditionalFormatting>
  <conditionalFormatting sqref="G283:I283 K283 A283:E283">
    <cfRule type="expression" dxfId="1961" priority="555" stopIfTrue="1">
      <formula>OR($B283&gt;0,$C283&gt;0,$D283&gt;0,$E283&gt;0)</formula>
    </cfRule>
  </conditionalFormatting>
  <conditionalFormatting sqref="J283">
    <cfRule type="expression" dxfId="1960" priority="554" stopIfTrue="1">
      <formula>OR($B283&gt;0,$C283&gt;0,$D283&gt;0,$E283&gt;0)</formula>
    </cfRule>
  </conditionalFormatting>
  <conditionalFormatting sqref="F283">
    <cfRule type="expression" dxfId="1959" priority="556" stopIfTrue="1">
      <formula>AND(OR($B283&gt;0,$C283&gt;0,$D283&gt;0,$E283&gt;0),#REF!=1)</formula>
    </cfRule>
    <cfRule type="expression" dxfId="1958" priority="557" stopIfTrue="1">
      <formula>AND(OR($B283&gt;0,$C283&gt;0,$D283&gt;0,$E283&gt;0),#REF!=1)</formula>
    </cfRule>
    <cfRule type="expression" dxfId="1957" priority="558" stopIfTrue="1">
      <formula>OR($B283&gt;0,$C283&gt;0,$D283&gt;0,$E283&gt;0)</formula>
    </cfRule>
  </conditionalFormatting>
  <conditionalFormatting sqref="L283">
    <cfRule type="expression" dxfId="1956" priority="553" stopIfTrue="1">
      <formula>OR($B283&gt;0,$C283&gt;0,$D283&gt;0,$E283&gt;0)</formula>
    </cfRule>
  </conditionalFormatting>
  <conditionalFormatting sqref="G284:I284 K284 A284:E284">
    <cfRule type="expression" dxfId="1955" priority="549" stopIfTrue="1">
      <formula>OR($B284&gt;0,$C284&gt;0,$D284&gt;0,$E284&gt;0)</formula>
    </cfRule>
  </conditionalFormatting>
  <conditionalFormatting sqref="J284">
    <cfRule type="expression" dxfId="1954" priority="548" stopIfTrue="1">
      <formula>OR($B284&gt;0,$C284&gt;0,$D284&gt;0,$E284&gt;0)</formula>
    </cfRule>
  </conditionalFormatting>
  <conditionalFormatting sqref="F284">
    <cfRule type="expression" dxfId="1953" priority="550" stopIfTrue="1">
      <formula>AND(OR($B284&gt;0,$C284&gt;0,$D284&gt;0,$E284&gt;0),#REF!=1)</formula>
    </cfRule>
    <cfRule type="expression" dxfId="1952" priority="551" stopIfTrue="1">
      <formula>AND(OR($B284&gt;0,$C284&gt;0,$D284&gt;0,$E284&gt;0),#REF!=1)</formula>
    </cfRule>
    <cfRule type="expression" dxfId="1951" priority="552" stopIfTrue="1">
      <formula>OR($B284&gt;0,$C284&gt;0,$D284&gt;0,$E284&gt;0)</formula>
    </cfRule>
  </conditionalFormatting>
  <conditionalFormatting sqref="L284">
    <cfRule type="expression" dxfId="1950" priority="547" stopIfTrue="1">
      <formula>OR($B284&gt;0,$C284&gt;0,$D284&gt;0,$E284&gt;0)</formula>
    </cfRule>
  </conditionalFormatting>
  <conditionalFormatting sqref="G285:I285 K285 A285:E285">
    <cfRule type="expression" dxfId="1949" priority="543" stopIfTrue="1">
      <formula>OR($B285&gt;0,$C285&gt;0,$D285&gt;0,$E285&gt;0)</formula>
    </cfRule>
  </conditionalFormatting>
  <conditionalFormatting sqref="J285">
    <cfRule type="expression" dxfId="1948" priority="542" stopIfTrue="1">
      <formula>OR($B285&gt;0,$C285&gt;0,$D285&gt;0,$E285&gt;0)</formula>
    </cfRule>
  </conditionalFormatting>
  <conditionalFormatting sqref="F285">
    <cfRule type="expression" dxfId="1947" priority="544" stopIfTrue="1">
      <formula>AND(OR($B285&gt;0,$C285&gt;0,$D285&gt;0,$E285&gt;0),#REF!=1)</formula>
    </cfRule>
    <cfRule type="expression" dxfId="1946" priority="545" stopIfTrue="1">
      <formula>AND(OR($B285&gt;0,$C285&gt;0,$D285&gt;0,$E285&gt;0),#REF!=1)</formula>
    </cfRule>
    <cfRule type="expression" dxfId="1945" priority="546" stopIfTrue="1">
      <formula>OR($B285&gt;0,$C285&gt;0,$D285&gt;0,$E285&gt;0)</formula>
    </cfRule>
  </conditionalFormatting>
  <conditionalFormatting sqref="L285">
    <cfRule type="expression" dxfId="1944" priority="541" stopIfTrue="1">
      <formula>OR($B285&gt;0,$C285&gt;0,$D285&gt;0,$E285&gt;0)</formula>
    </cfRule>
  </conditionalFormatting>
  <conditionalFormatting sqref="G286:I286 K286 A286:E286">
    <cfRule type="expression" dxfId="1943" priority="537" stopIfTrue="1">
      <formula>OR($B286&gt;0,$C286&gt;0,$D286&gt;0,$E286&gt;0)</formula>
    </cfRule>
  </conditionalFormatting>
  <conditionalFormatting sqref="J286">
    <cfRule type="expression" dxfId="1942" priority="536" stopIfTrue="1">
      <formula>OR($B286&gt;0,$C286&gt;0,$D286&gt;0,$E286&gt;0)</formula>
    </cfRule>
  </conditionalFormatting>
  <conditionalFormatting sqref="F286">
    <cfRule type="expression" dxfId="1941" priority="538" stopIfTrue="1">
      <formula>AND(OR($B286&gt;0,$C286&gt;0,$D286&gt;0,$E286&gt;0),#REF!=1)</formula>
    </cfRule>
    <cfRule type="expression" dxfId="1940" priority="539" stopIfTrue="1">
      <formula>AND(OR($B286&gt;0,$C286&gt;0,$D286&gt;0,$E286&gt;0),#REF!=1)</formula>
    </cfRule>
    <cfRule type="expression" dxfId="1939" priority="540" stopIfTrue="1">
      <formula>OR($B286&gt;0,$C286&gt;0,$D286&gt;0,$E286&gt;0)</formula>
    </cfRule>
  </conditionalFormatting>
  <conditionalFormatting sqref="L286">
    <cfRule type="expression" dxfId="1938" priority="535" stopIfTrue="1">
      <formula>OR($B286&gt;0,$C286&gt;0,$D286&gt;0,$E286&gt;0)</formula>
    </cfRule>
  </conditionalFormatting>
  <conditionalFormatting sqref="G287:I287 K287 A287:E287">
    <cfRule type="expression" dxfId="1937" priority="531" stopIfTrue="1">
      <formula>OR($B287&gt;0,$C287&gt;0,$D287&gt;0,$E287&gt;0)</formula>
    </cfRule>
  </conditionalFormatting>
  <conditionalFormatting sqref="J287">
    <cfRule type="expression" dxfId="1936" priority="530" stopIfTrue="1">
      <formula>OR($B287&gt;0,$C287&gt;0,$D287&gt;0,$E287&gt;0)</formula>
    </cfRule>
  </conditionalFormatting>
  <conditionalFormatting sqref="F287">
    <cfRule type="expression" dxfId="1935" priority="532" stopIfTrue="1">
      <formula>AND(OR($B287&gt;0,$C287&gt;0,$D287&gt;0,$E287&gt;0),#REF!=1)</formula>
    </cfRule>
    <cfRule type="expression" dxfId="1934" priority="533" stopIfTrue="1">
      <formula>AND(OR($B287&gt;0,$C287&gt;0,$D287&gt;0,$E287&gt;0),#REF!=1)</formula>
    </cfRule>
    <cfRule type="expression" dxfId="1933" priority="534" stopIfTrue="1">
      <formula>OR($B287&gt;0,$C287&gt;0,$D287&gt;0,$E287&gt;0)</formula>
    </cfRule>
  </conditionalFormatting>
  <conditionalFormatting sqref="L287">
    <cfRule type="expression" dxfId="1932" priority="529" stopIfTrue="1">
      <formula>OR($B287&gt;0,$C287&gt;0,$D287&gt;0,$E287&gt;0)</formula>
    </cfRule>
  </conditionalFormatting>
  <conditionalFormatting sqref="G288:I288 K288 A288:E288">
    <cfRule type="expression" dxfId="1931" priority="525" stopIfTrue="1">
      <formula>OR($B288&gt;0,$C288&gt;0,$D288&gt;0,$E288&gt;0)</formula>
    </cfRule>
  </conditionalFormatting>
  <conditionalFormatting sqref="J288">
    <cfRule type="expression" dxfId="1930" priority="524" stopIfTrue="1">
      <formula>OR($B288&gt;0,$C288&gt;0,$D288&gt;0,$E288&gt;0)</formula>
    </cfRule>
  </conditionalFormatting>
  <conditionalFormatting sqref="F288">
    <cfRule type="expression" dxfId="1929" priority="526" stopIfTrue="1">
      <formula>AND(OR($B288&gt;0,$C288&gt;0,$D288&gt;0,$E288&gt;0),#REF!=1)</formula>
    </cfRule>
    <cfRule type="expression" dxfId="1928" priority="527" stopIfTrue="1">
      <formula>AND(OR($B288&gt;0,$C288&gt;0,$D288&gt;0,$E288&gt;0),#REF!=1)</formula>
    </cfRule>
    <cfRule type="expression" dxfId="1927" priority="528" stopIfTrue="1">
      <formula>OR($B288&gt;0,$C288&gt;0,$D288&gt;0,$E288&gt;0)</formula>
    </cfRule>
  </conditionalFormatting>
  <conditionalFormatting sqref="L288">
    <cfRule type="expression" dxfId="1926" priority="523" stopIfTrue="1">
      <formula>OR($B288&gt;0,$C288&gt;0,$D288&gt;0,$E288&gt;0)</formula>
    </cfRule>
  </conditionalFormatting>
  <conditionalFormatting sqref="G289:I289 K289 A289:E289">
    <cfRule type="expression" dxfId="1925" priority="519" stopIfTrue="1">
      <formula>OR($B289&gt;0,$C289&gt;0,$D289&gt;0,$E289&gt;0)</formula>
    </cfRule>
  </conditionalFormatting>
  <conditionalFormatting sqref="J289">
    <cfRule type="expression" dxfId="1924" priority="518" stopIfTrue="1">
      <formula>OR($B289&gt;0,$C289&gt;0,$D289&gt;0,$E289&gt;0)</formula>
    </cfRule>
  </conditionalFormatting>
  <conditionalFormatting sqref="F289">
    <cfRule type="expression" dxfId="1923" priority="520" stopIfTrue="1">
      <formula>AND(OR($B289&gt;0,$C289&gt;0,$D289&gt;0,$E289&gt;0),#REF!=1)</formula>
    </cfRule>
    <cfRule type="expression" dxfId="1922" priority="521" stopIfTrue="1">
      <formula>AND(OR($B289&gt;0,$C289&gt;0,$D289&gt;0,$E289&gt;0),#REF!=1)</formula>
    </cfRule>
    <cfRule type="expression" dxfId="1921" priority="522" stopIfTrue="1">
      <formula>OR($B289&gt;0,$C289&gt;0,$D289&gt;0,$E289&gt;0)</formula>
    </cfRule>
  </conditionalFormatting>
  <conditionalFormatting sqref="L289">
    <cfRule type="expression" dxfId="1920" priority="517" stopIfTrue="1">
      <formula>OR($B289&gt;0,$C289&gt;0,$D289&gt;0,$E289&gt;0)</formula>
    </cfRule>
  </conditionalFormatting>
  <conditionalFormatting sqref="G290:I290 K290 A290:E290">
    <cfRule type="expression" dxfId="1919" priority="513" stopIfTrue="1">
      <formula>OR($B290&gt;0,$C290&gt;0,$D290&gt;0,$E290&gt;0)</formula>
    </cfRule>
  </conditionalFormatting>
  <conditionalFormatting sqref="J290">
    <cfRule type="expression" dxfId="1918" priority="512" stopIfTrue="1">
      <formula>OR($B290&gt;0,$C290&gt;0,$D290&gt;0,$E290&gt;0)</formula>
    </cfRule>
  </conditionalFormatting>
  <conditionalFormatting sqref="F290">
    <cfRule type="expression" dxfId="1917" priority="514" stopIfTrue="1">
      <formula>AND(OR($B290&gt;0,$C290&gt;0,$D290&gt;0,$E290&gt;0),#REF!=1)</formula>
    </cfRule>
    <cfRule type="expression" dxfId="1916" priority="515" stopIfTrue="1">
      <formula>AND(OR($B290&gt;0,$C290&gt;0,$D290&gt;0,$E290&gt;0),#REF!=1)</formula>
    </cfRule>
    <cfRule type="expression" dxfId="1915" priority="516" stopIfTrue="1">
      <formula>OR($B290&gt;0,$C290&gt;0,$D290&gt;0,$E290&gt;0)</formula>
    </cfRule>
  </conditionalFormatting>
  <conditionalFormatting sqref="L290">
    <cfRule type="expression" dxfId="1914" priority="511" stopIfTrue="1">
      <formula>OR($B290&gt;0,$C290&gt;0,$D290&gt;0,$E290&gt;0)</formula>
    </cfRule>
  </conditionalFormatting>
  <conditionalFormatting sqref="G291:I291 K291 A291:E291">
    <cfRule type="expression" dxfId="1913" priority="507" stopIfTrue="1">
      <formula>OR($B291&gt;0,$C291&gt;0,$D291&gt;0,$E291&gt;0)</formula>
    </cfRule>
  </conditionalFormatting>
  <conditionalFormatting sqref="J291">
    <cfRule type="expression" dxfId="1912" priority="506" stopIfTrue="1">
      <formula>OR($B291&gt;0,$C291&gt;0,$D291&gt;0,$E291&gt;0)</formula>
    </cfRule>
  </conditionalFormatting>
  <conditionalFormatting sqref="F291">
    <cfRule type="expression" dxfId="1911" priority="508" stopIfTrue="1">
      <formula>AND(OR($B291&gt;0,$C291&gt;0,$D291&gt;0,$E291&gt;0),#REF!=1)</formula>
    </cfRule>
    <cfRule type="expression" dxfId="1910" priority="509" stopIfTrue="1">
      <formula>AND(OR($B291&gt;0,$C291&gt;0,$D291&gt;0,$E291&gt;0),#REF!=1)</formula>
    </cfRule>
    <cfRule type="expression" dxfId="1909" priority="510" stopIfTrue="1">
      <formula>OR($B291&gt;0,$C291&gt;0,$D291&gt;0,$E291&gt;0)</formula>
    </cfRule>
  </conditionalFormatting>
  <conditionalFormatting sqref="L291">
    <cfRule type="expression" dxfId="1908" priority="505" stopIfTrue="1">
      <formula>OR($B291&gt;0,$C291&gt;0,$D291&gt;0,$E291&gt;0)</formula>
    </cfRule>
  </conditionalFormatting>
  <conditionalFormatting sqref="G292:I292 K292 A292:E292">
    <cfRule type="expression" dxfId="1907" priority="501" stopIfTrue="1">
      <formula>OR($B292&gt;0,$C292&gt;0,$D292&gt;0,$E292&gt;0)</formula>
    </cfRule>
  </conditionalFormatting>
  <conditionalFormatting sqref="J292">
    <cfRule type="expression" dxfId="1906" priority="500" stopIfTrue="1">
      <formula>OR($B292&gt;0,$C292&gt;0,$D292&gt;0,$E292&gt;0)</formula>
    </cfRule>
  </conditionalFormatting>
  <conditionalFormatting sqref="F292">
    <cfRule type="expression" dxfId="1905" priority="502" stopIfTrue="1">
      <formula>AND(OR($B292&gt;0,$C292&gt;0,$D292&gt;0,$E292&gt;0),#REF!=1)</formula>
    </cfRule>
    <cfRule type="expression" dxfId="1904" priority="503" stopIfTrue="1">
      <formula>AND(OR($B292&gt;0,$C292&gt;0,$D292&gt;0,$E292&gt;0),#REF!=1)</formula>
    </cfRule>
    <cfRule type="expression" dxfId="1903" priority="504" stopIfTrue="1">
      <formula>OR($B292&gt;0,$C292&gt;0,$D292&gt;0,$E292&gt;0)</formula>
    </cfRule>
  </conditionalFormatting>
  <conditionalFormatting sqref="L292">
    <cfRule type="expression" dxfId="1902" priority="499" stopIfTrue="1">
      <formula>OR($B292&gt;0,$C292&gt;0,$D292&gt;0,$E292&gt;0)</formula>
    </cfRule>
  </conditionalFormatting>
  <conditionalFormatting sqref="G293:I293 K293 A293:E293">
    <cfRule type="expression" dxfId="1901" priority="495" stopIfTrue="1">
      <formula>OR($B293&gt;0,$C293&gt;0,$D293&gt;0,$E293&gt;0)</formula>
    </cfRule>
  </conditionalFormatting>
  <conditionalFormatting sqref="J293">
    <cfRule type="expression" dxfId="1900" priority="494" stopIfTrue="1">
      <formula>OR($B293&gt;0,$C293&gt;0,$D293&gt;0,$E293&gt;0)</formula>
    </cfRule>
  </conditionalFormatting>
  <conditionalFormatting sqref="F293">
    <cfRule type="expression" dxfId="1899" priority="496" stopIfTrue="1">
      <formula>AND(OR($B293&gt;0,$C293&gt;0,$D293&gt;0,$E293&gt;0),#REF!=1)</formula>
    </cfRule>
    <cfRule type="expression" dxfId="1898" priority="497" stopIfTrue="1">
      <formula>AND(OR($B293&gt;0,$C293&gt;0,$D293&gt;0,$E293&gt;0),#REF!=1)</formula>
    </cfRule>
    <cfRule type="expression" dxfId="1897" priority="498" stopIfTrue="1">
      <formula>OR($B293&gt;0,$C293&gt;0,$D293&gt;0,$E293&gt;0)</formula>
    </cfRule>
  </conditionalFormatting>
  <conditionalFormatting sqref="L293">
    <cfRule type="expression" dxfId="1896" priority="493" stopIfTrue="1">
      <formula>OR($B293&gt;0,$C293&gt;0,$D293&gt;0,$E293&gt;0)</formula>
    </cfRule>
  </conditionalFormatting>
  <conditionalFormatting sqref="G294:I294 K294 A294:E294">
    <cfRule type="expression" dxfId="1895" priority="489" stopIfTrue="1">
      <formula>OR($B294&gt;0,$C294&gt;0,$D294&gt;0,$E294&gt;0)</formula>
    </cfRule>
  </conditionalFormatting>
  <conditionalFormatting sqref="J294">
    <cfRule type="expression" dxfId="1894" priority="488" stopIfTrue="1">
      <formula>OR($B294&gt;0,$C294&gt;0,$D294&gt;0,$E294&gt;0)</formula>
    </cfRule>
  </conditionalFormatting>
  <conditionalFormatting sqref="F294">
    <cfRule type="expression" dxfId="1893" priority="490" stopIfTrue="1">
      <formula>AND(OR($B294&gt;0,$C294&gt;0,$D294&gt;0,$E294&gt;0),#REF!=1)</formula>
    </cfRule>
    <cfRule type="expression" dxfId="1892" priority="491" stopIfTrue="1">
      <formula>AND(OR($B294&gt;0,$C294&gt;0,$D294&gt;0,$E294&gt;0),#REF!=1)</formula>
    </cfRule>
    <cfRule type="expression" dxfId="1891" priority="492" stopIfTrue="1">
      <formula>OR($B294&gt;0,$C294&gt;0,$D294&gt;0,$E294&gt;0)</formula>
    </cfRule>
  </conditionalFormatting>
  <conditionalFormatting sqref="L294">
    <cfRule type="expression" dxfId="1890" priority="487" stopIfTrue="1">
      <formula>OR($B294&gt;0,$C294&gt;0,$D294&gt;0,$E294&gt;0)</formula>
    </cfRule>
  </conditionalFormatting>
  <conditionalFormatting sqref="G295:I295 K295 A295:E295">
    <cfRule type="expression" dxfId="1889" priority="483" stopIfTrue="1">
      <formula>OR($B295&gt;0,$C295&gt;0,$D295&gt;0,$E295&gt;0)</formula>
    </cfRule>
  </conditionalFormatting>
  <conditionalFormatting sqref="J295">
    <cfRule type="expression" dxfId="1888" priority="482" stopIfTrue="1">
      <formula>OR($B295&gt;0,$C295&gt;0,$D295&gt;0,$E295&gt;0)</formula>
    </cfRule>
  </conditionalFormatting>
  <conditionalFormatting sqref="F295">
    <cfRule type="expression" dxfId="1887" priority="484" stopIfTrue="1">
      <formula>AND(OR($B295&gt;0,$C295&gt;0,$D295&gt;0,$E295&gt;0),#REF!=1)</formula>
    </cfRule>
    <cfRule type="expression" dxfId="1886" priority="485" stopIfTrue="1">
      <formula>AND(OR($B295&gt;0,$C295&gt;0,$D295&gt;0,$E295&gt;0),#REF!=1)</formula>
    </cfRule>
    <cfRule type="expression" dxfId="1885" priority="486" stopIfTrue="1">
      <formula>OR($B295&gt;0,$C295&gt;0,$D295&gt;0,$E295&gt;0)</formula>
    </cfRule>
  </conditionalFormatting>
  <conditionalFormatting sqref="L295">
    <cfRule type="expression" dxfId="1884" priority="481" stopIfTrue="1">
      <formula>OR($B295&gt;0,$C295&gt;0,$D295&gt;0,$E295&gt;0)</formula>
    </cfRule>
  </conditionalFormatting>
  <conditionalFormatting sqref="G296:I296 K296 A296:E296">
    <cfRule type="expression" dxfId="1883" priority="477" stopIfTrue="1">
      <formula>OR($B296&gt;0,$C296&gt;0,$D296&gt;0,$E296&gt;0)</formula>
    </cfRule>
  </conditionalFormatting>
  <conditionalFormatting sqref="J296">
    <cfRule type="expression" dxfId="1882" priority="476" stopIfTrue="1">
      <formula>OR($B296&gt;0,$C296&gt;0,$D296&gt;0,$E296&gt;0)</formula>
    </cfRule>
  </conditionalFormatting>
  <conditionalFormatting sqref="F296">
    <cfRule type="expression" dxfId="1881" priority="478" stopIfTrue="1">
      <formula>AND(OR($B296&gt;0,$C296&gt;0,$D296&gt;0,$E296&gt;0),#REF!=1)</formula>
    </cfRule>
    <cfRule type="expression" dxfId="1880" priority="479" stopIfTrue="1">
      <formula>AND(OR($B296&gt;0,$C296&gt;0,$D296&gt;0,$E296&gt;0),#REF!=1)</formula>
    </cfRule>
    <cfRule type="expression" dxfId="1879" priority="480" stopIfTrue="1">
      <formula>OR($B296&gt;0,$C296&gt;0,$D296&gt;0,$E296&gt;0)</formula>
    </cfRule>
  </conditionalFormatting>
  <conditionalFormatting sqref="L296">
    <cfRule type="expression" dxfId="1878" priority="475" stopIfTrue="1">
      <formula>OR($B296&gt;0,$C296&gt;0,$D296&gt;0,$E296&gt;0)</formula>
    </cfRule>
  </conditionalFormatting>
  <conditionalFormatting sqref="G297:I297 K297 A297:E297">
    <cfRule type="expression" dxfId="1877" priority="471" stopIfTrue="1">
      <formula>OR($B297&gt;0,$C297&gt;0,$D297&gt;0,$E297&gt;0)</formula>
    </cfRule>
  </conditionalFormatting>
  <conditionalFormatting sqref="J297">
    <cfRule type="expression" dxfId="1876" priority="470" stopIfTrue="1">
      <formula>OR($B297&gt;0,$C297&gt;0,$D297&gt;0,$E297&gt;0)</formula>
    </cfRule>
  </conditionalFormatting>
  <conditionalFormatting sqref="F297">
    <cfRule type="expression" dxfId="1875" priority="472" stopIfTrue="1">
      <formula>AND(OR($B297&gt;0,$C297&gt;0,$D297&gt;0,$E297&gt;0),#REF!=1)</formula>
    </cfRule>
    <cfRule type="expression" dxfId="1874" priority="473" stopIfTrue="1">
      <formula>AND(OR($B297&gt;0,$C297&gt;0,$D297&gt;0,$E297&gt;0),#REF!=1)</formula>
    </cfRule>
    <cfRule type="expression" dxfId="1873" priority="474" stopIfTrue="1">
      <formula>OR($B297&gt;0,$C297&gt;0,$D297&gt;0,$E297&gt;0)</formula>
    </cfRule>
  </conditionalFormatting>
  <conditionalFormatting sqref="L297">
    <cfRule type="expression" dxfId="1872" priority="469" stopIfTrue="1">
      <formula>OR($B297&gt;0,$C297&gt;0,$D297&gt;0,$E297&gt;0)</formula>
    </cfRule>
  </conditionalFormatting>
  <conditionalFormatting sqref="G298:I298 K298 A298:E298">
    <cfRule type="expression" dxfId="1871" priority="465" stopIfTrue="1">
      <formula>OR($B298&gt;0,$C298&gt;0,$D298&gt;0,$E298&gt;0)</formula>
    </cfRule>
  </conditionalFormatting>
  <conditionalFormatting sqref="J298">
    <cfRule type="expression" dxfId="1870" priority="464" stopIfTrue="1">
      <formula>OR($B298&gt;0,$C298&gt;0,$D298&gt;0,$E298&gt;0)</formula>
    </cfRule>
  </conditionalFormatting>
  <conditionalFormatting sqref="F298">
    <cfRule type="expression" dxfId="1869" priority="466" stopIfTrue="1">
      <formula>AND(OR($B298&gt;0,$C298&gt;0,$D298&gt;0,$E298&gt;0),#REF!=1)</formula>
    </cfRule>
    <cfRule type="expression" dxfId="1868" priority="467" stopIfTrue="1">
      <formula>AND(OR($B298&gt;0,$C298&gt;0,$D298&gt;0,$E298&gt;0),#REF!=1)</formula>
    </cfRule>
    <cfRule type="expression" dxfId="1867" priority="468" stopIfTrue="1">
      <formula>OR($B298&gt;0,$C298&gt;0,$D298&gt;0,$E298&gt;0)</formula>
    </cfRule>
  </conditionalFormatting>
  <conditionalFormatting sqref="L298">
    <cfRule type="expression" dxfId="1866" priority="463" stopIfTrue="1">
      <formula>OR($B298&gt;0,$C298&gt;0,$D298&gt;0,$E298&gt;0)</formula>
    </cfRule>
  </conditionalFormatting>
  <conditionalFormatting sqref="G299:I299 K299 A299:E299">
    <cfRule type="expression" dxfId="1865" priority="459" stopIfTrue="1">
      <formula>OR($B299&gt;0,$C299&gt;0,$D299&gt;0,$E299&gt;0)</formula>
    </cfRule>
  </conditionalFormatting>
  <conditionalFormatting sqref="J299">
    <cfRule type="expression" dxfId="1864" priority="458" stopIfTrue="1">
      <formula>OR($B299&gt;0,$C299&gt;0,$D299&gt;0,$E299&gt;0)</formula>
    </cfRule>
  </conditionalFormatting>
  <conditionalFormatting sqref="F299">
    <cfRule type="expression" dxfId="1863" priority="460" stopIfTrue="1">
      <formula>AND(OR($B299&gt;0,$C299&gt;0,$D299&gt;0,$E299&gt;0),#REF!=1)</formula>
    </cfRule>
    <cfRule type="expression" dxfId="1862" priority="461" stopIfTrue="1">
      <formula>AND(OR($B299&gt;0,$C299&gt;0,$D299&gt;0,$E299&gt;0),#REF!=1)</formula>
    </cfRule>
    <cfRule type="expression" dxfId="1861" priority="462" stopIfTrue="1">
      <formula>OR($B299&gt;0,$C299&gt;0,$D299&gt;0,$E299&gt;0)</formula>
    </cfRule>
  </conditionalFormatting>
  <conditionalFormatting sqref="L299">
    <cfRule type="expression" dxfId="1860" priority="457" stopIfTrue="1">
      <formula>OR($B299&gt;0,$C299&gt;0,$D299&gt;0,$E299&gt;0)</formula>
    </cfRule>
  </conditionalFormatting>
  <conditionalFormatting sqref="G300:I300 K300 A300:E300">
    <cfRule type="expression" dxfId="1859" priority="453" stopIfTrue="1">
      <formula>OR($B300&gt;0,$C300&gt;0,$D300&gt;0,$E300&gt;0)</formula>
    </cfRule>
  </conditionalFormatting>
  <conditionalFormatting sqref="J300">
    <cfRule type="expression" dxfId="1858" priority="452" stopIfTrue="1">
      <formula>OR($B300&gt;0,$C300&gt;0,$D300&gt;0,$E300&gt;0)</formula>
    </cfRule>
  </conditionalFormatting>
  <conditionalFormatting sqref="F300">
    <cfRule type="expression" dxfId="1857" priority="454" stopIfTrue="1">
      <formula>AND(OR($B300&gt;0,$C300&gt;0,$D300&gt;0,$E300&gt;0),#REF!=1)</formula>
    </cfRule>
    <cfRule type="expression" dxfId="1856" priority="455" stopIfTrue="1">
      <formula>AND(OR($B300&gt;0,$C300&gt;0,$D300&gt;0,$E300&gt;0),#REF!=1)</formula>
    </cfRule>
    <cfRule type="expression" dxfId="1855" priority="456" stopIfTrue="1">
      <formula>OR($B300&gt;0,$C300&gt;0,$D300&gt;0,$E300&gt;0)</formula>
    </cfRule>
  </conditionalFormatting>
  <conditionalFormatting sqref="L300">
    <cfRule type="expression" dxfId="1854" priority="451" stopIfTrue="1">
      <formula>OR($B300&gt;0,$C300&gt;0,$D300&gt;0,$E300&gt;0)</formula>
    </cfRule>
  </conditionalFormatting>
  <conditionalFormatting sqref="G301:I301 K301 A301:E301">
    <cfRule type="expression" dxfId="1853" priority="447" stopIfTrue="1">
      <formula>OR($B301&gt;0,$C301&gt;0,$D301&gt;0,$E301&gt;0)</formula>
    </cfRule>
  </conditionalFormatting>
  <conditionalFormatting sqref="J301">
    <cfRule type="expression" dxfId="1852" priority="446" stopIfTrue="1">
      <formula>OR($B301&gt;0,$C301&gt;0,$D301&gt;0,$E301&gt;0)</formula>
    </cfRule>
  </conditionalFormatting>
  <conditionalFormatting sqref="F301">
    <cfRule type="expression" dxfId="1851" priority="448" stopIfTrue="1">
      <formula>AND(OR($B301&gt;0,$C301&gt;0,$D301&gt;0,$E301&gt;0),#REF!=1)</formula>
    </cfRule>
    <cfRule type="expression" dxfId="1850" priority="449" stopIfTrue="1">
      <formula>AND(OR($B301&gt;0,$C301&gt;0,$D301&gt;0,$E301&gt;0),#REF!=1)</formula>
    </cfRule>
    <cfRule type="expression" dxfId="1849" priority="450" stopIfTrue="1">
      <formula>OR($B301&gt;0,$C301&gt;0,$D301&gt;0,$E301&gt;0)</formula>
    </cfRule>
  </conditionalFormatting>
  <conditionalFormatting sqref="L301">
    <cfRule type="expression" dxfId="1848" priority="445" stopIfTrue="1">
      <formula>OR($B301&gt;0,$C301&gt;0,$D301&gt;0,$E301&gt;0)</formula>
    </cfRule>
  </conditionalFormatting>
  <conditionalFormatting sqref="G302:I302 K302 A302:E302">
    <cfRule type="expression" dxfId="1847" priority="441" stopIfTrue="1">
      <formula>OR($B302&gt;0,$C302&gt;0,$D302&gt;0,$E302&gt;0)</formula>
    </cfRule>
  </conditionalFormatting>
  <conditionalFormatting sqref="J302">
    <cfRule type="expression" dxfId="1846" priority="440" stopIfTrue="1">
      <formula>OR($B302&gt;0,$C302&gt;0,$D302&gt;0,$E302&gt;0)</formula>
    </cfRule>
  </conditionalFormatting>
  <conditionalFormatting sqref="F302">
    <cfRule type="expression" dxfId="1845" priority="442" stopIfTrue="1">
      <formula>AND(OR($B302&gt;0,$C302&gt;0,$D302&gt;0,$E302&gt;0),#REF!=1)</formula>
    </cfRule>
    <cfRule type="expression" dxfId="1844" priority="443" stopIfTrue="1">
      <formula>AND(OR($B302&gt;0,$C302&gt;0,$D302&gt;0,$E302&gt;0),#REF!=1)</formula>
    </cfRule>
    <cfRule type="expression" dxfId="1843" priority="444" stopIfTrue="1">
      <formula>OR($B302&gt;0,$C302&gt;0,$D302&gt;0,$E302&gt;0)</formula>
    </cfRule>
  </conditionalFormatting>
  <conditionalFormatting sqref="L302">
    <cfRule type="expression" dxfId="1842" priority="439" stopIfTrue="1">
      <formula>OR($B302&gt;0,$C302&gt;0,$D302&gt;0,$E302&gt;0)</formula>
    </cfRule>
  </conditionalFormatting>
  <conditionalFormatting sqref="G303:I303 K303 A303:E303">
    <cfRule type="expression" dxfId="1841" priority="435" stopIfTrue="1">
      <formula>OR($B303&gt;0,$C303&gt;0,$D303&gt;0,$E303&gt;0)</formula>
    </cfRule>
  </conditionalFormatting>
  <conditionalFormatting sqref="J303">
    <cfRule type="expression" dxfId="1840" priority="434" stopIfTrue="1">
      <formula>OR($B303&gt;0,$C303&gt;0,$D303&gt;0,$E303&gt;0)</formula>
    </cfRule>
  </conditionalFormatting>
  <conditionalFormatting sqref="F303">
    <cfRule type="expression" dxfId="1839" priority="436" stopIfTrue="1">
      <formula>AND(OR($B303&gt;0,$C303&gt;0,$D303&gt;0,$E303&gt;0),#REF!=1)</formula>
    </cfRule>
    <cfRule type="expression" dxfId="1838" priority="437" stopIfTrue="1">
      <formula>AND(OR($B303&gt;0,$C303&gt;0,$D303&gt;0,$E303&gt;0),#REF!=1)</formula>
    </cfRule>
    <cfRule type="expression" dxfId="1837" priority="438" stopIfTrue="1">
      <formula>OR($B303&gt;0,$C303&gt;0,$D303&gt;0,$E303&gt;0)</formula>
    </cfRule>
  </conditionalFormatting>
  <conditionalFormatting sqref="L303">
    <cfRule type="expression" dxfId="1836" priority="433" stopIfTrue="1">
      <formula>OR($B303&gt;0,$C303&gt;0,$D303&gt;0,$E303&gt;0)</formula>
    </cfRule>
  </conditionalFormatting>
  <conditionalFormatting sqref="G304:I304 K304 A304:E304">
    <cfRule type="expression" dxfId="1835" priority="429" stopIfTrue="1">
      <formula>OR($B304&gt;0,$C304&gt;0,$D304&gt;0,$E304&gt;0)</formula>
    </cfRule>
  </conditionalFormatting>
  <conditionalFormatting sqref="J304">
    <cfRule type="expression" dxfId="1834" priority="428" stopIfTrue="1">
      <formula>OR($B304&gt;0,$C304&gt;0,$D304&gt;0,$E304&gt;0)</formula>
    </cfRule>
  </conditionalFormatting>
  <conditionalFormatting sqref="F304">
    <cfRule type="expression" dxfId="1833" priority="430" stopIfTrue="1">
      <formula>AND(OR($B304&gt;0,$C304&gt;0,$D304&gt;0,$E304&gt;0),#REF!=1)</formula>
    </cfRule>
    <cfRule type="expression" dxfId="1832" priority="431" stopIfTrue="1">
      <formula>AND(OR($B304&gt;0,$C304&gt;0,$D304&gt;0,$E304&gt;0),#REF!=1)</formula>
    </cfRule>
    <cfRule type="expression" dxfId="1831" priority="432" stopIfTrue="1">
      <formula>OR($B304&gt;0,$C304&gt;0,$D304&gt;0,$E304&gt;0)</formula>
    </cfRule>
  </conditionalFormatting>
  <conditionalFormatting sqref="L304">
    <cfRule type="expression" dxfId="1830" priority="427" stopIfTrue="1">
      <formula>OR($B304&gt;0,$C304&gt;0,$D304&gt;0,$E304&gt;0)</formula>
    </cfRule>
  </conditionalFormatting>
  <conditionalFormatting sqref="G305:I305 K305 A305:E305">
    <cfRule type="expression" dxfId="1829" priority="423" stopIfTrue="1">
      <formula>OR($B305&gt;0,$C305&gt;0,$D305&gt;0,$E305&gt;0)</formula>
    </cfRule>
  </conditionalFormatting>
  <conditionalFormatting sqref="J305">
    <cfRule type="expression" dxfId="1828" priority="422" stopIfTrue="1">
      <formula>OR($B305&gt;0,$C305&gt;0,$D305&gt;0,$E305&gt;0)</formula>
    </cfRule>
  </conditionalFormatting>
  <conditionalFormatting sqref="F305">
    <cfRule type="expression" dxfId="1827" priority="424" stopIfTrue="1">
      <formula>AND(OR($B305&gt;0,$C305&gt;0,$D305&gt;0,$E305&gt;0),#REF!=1)</formula>
    </cfRule>
    <cfRule type="expression" dxfId="1826" priority="425" stopIfTrue="1">
      <formula>AND(OR($B305&gt;0,$C305&gt;0,$D305&gt;0,$E305&gt;0),#REF!=1)</formula>
    </cfRule>
    <cfRule type="expression" dxfId="1825" priority="426" stopIfTrue="1">
      <formula>OR($B305&gt;0,$C305&gt;0,$D305&gt;0,$E305&gt;0)</formula>
    </cfRule>
  </conditionalFormatting>
  <conditionalFormatting sqref="L305">
    <cfRule type="expression" dxfId="1824" priority="421" stopIfTrue="1">
      <formula>OR($B305&gt;0,$C305&gt;0,$D305&gt;0,$E305&gt;0)</formula>
    </cfRule>
  </conditionalFormatting>
  <conditionalFormatting sqref="G306:I306 K306 A306:E306">
    <cfRule type="expression" dxfId="1823" priority="417" stopIfTrue="1">
      <formula>OR($B306&gt;0,$C306&gt;0,$D306&gt;0,$E306&gt;0)</formula>
    </cfRule>
  </conditionalFormatting>
  <conditionalFormatting sqref="J306">
    <cfRule type="expression" dxfId="1822" priority="416" stopIfTrue="1">
      <formula>OR($B306&gt;0,$C306&gt;0,$D306&gt;0,$E306&gt;0)</formula>
    </cfRule>
  </conditionalFormatting>
  <conditionalFormatting sqref="F306">
    <cfRule type="expression" dxfId="1821" priority="418" stopIfTrue="1">
      <formula>AND(OR($B306&gt;0,$C306&gt;0,$D306&gt;0,$E306&gt;0),#REF!=1)</formula>
    </cfRule>
    <cfRule type="expression" dxfId="1820" priority="419" stopIfTrue="1">
      <formula>AND(OR($B306&gt;0,$C306&gt;0,$D306&gt;0,$E306&gt;0),#REF!=1)</formula>
    </cfRule>
    <cfRule type="expression" dxfId="1819" priority="420" stopIfTrue="1">
      <formula>OR($B306&gt;0,$C306&gt;0,$D306&gt;0,$E306&gt;0)</formula>
    </cfRule>
  </conditionalFormatting>
  <conditionalFormatting sqref="L306">
    <cfRule type="expression" dxfId="1818" priority="415" stopIfTrue="1">
      <formula>OR($B306&gt;0,$C306&gt;0,$D306&gt;0,$E306&gt;0)</formula>
    </cfRule>
  </conditionalFormatting>
  <conditionalFormatting sqref="G307:I307 K307 A307:E307">
    <cfRule type="expression" dxfId="1817" priority="411" stopIfTrue="1">
      <formula>OR($B307&gt;0,$C307&gt;0,$D307&gt;0,$E307&gt;0)</formula>
    </cfRule>
  </conditionalFormatting>
  <conditionalFormatting sqref="J307">
    <cfRule type="expression" dxfId="1816" priority="410" stopIfTrue="1">
      <formula>OR($B307&gt;0,$C307&gt;0,$D307&gt;0,$E307&gt;0)</formula>
    </cfRule>
  </conditionalFormatting>
  <conditionalFormatting sqref="F307">
    <cfRule type="expression" dxfId="1815" priority="412" stopIfTrue="1">
      <formula>AND(OR($B307&gt;0,$C307&gt;0,$D307&gt;0,$E307&gt;0),#REF!=1)</formula>
    </cfRule>
    <cfRule type="expression" dxfId="1814" priority="413" stopIfTrue="1">
      <formula>AND(OR($B307&gt;0,$C307&gt;0,$D307&gt;0,$E307&gt;0),#REF!=1)</formula>
    </cfRule>
    <cfRule type="expression" dxfId="1813" priority="414" stopIfTrue="1">
      <formula>OR($B307&gt;0,$C307&gt;0,$D307&gt;0,$E307&gt;0)</formula>
    </cfRule>
  </conditionalFormatting>
  <conditionalFormatting sqref="L307">
    <cfRule type="expression" dxfId="1812" priority="409" stopIfTrue="1">
      <formula>OR($B307&gt;0,$C307&gt;0,$D307&gt;0,$E307&gt;0)</formula>
    </cfRule>
  </conditionalFormatting>
  <conditionalFormatting sqref="G308:I308 K308 A308:E308">
    <cfRule type="expression" dxfId="1811" priority="405" stopIfTrue="1">
      <formula>OR($B308&gt;0,$C308&gt;0,$D308&gt;0,$E308&gt;0)</formula>
    </cfRule>
  </conditionalFormatting>
  <conditionalFormatting sqref="J308">
    <cfRule type="expression" dxfId="1810" priority="404" stopIfTrue="1">
      <formula>OR($B308&gt;0,$C308&gt;0,$D308&gt;0,$E308&gt;0)</formula>
    </cfRule>
  </conditionalFormatting>
  <conditionalFormatting sqref="F308">
    <cfRule type="expression" dxfId="1809" priority="406" stopIfTrue="1">
      <formula>AND(OR($B308&gt;0,$C308&gt;0,$D308&gt;0,$E308&gt;0),#REF!=1)</formula>
    </cfRule>
    <cfRule type="expression" dxfId="1808" priority="407" stopIfTrue="1">
      <formula>AND(OR($B308&gt;0,$C308&gt;0,$D308&gt;0,$E308&gt;0),#REF!=1)</formula>
    </cfRule>
    <cfRule type="expression" dxfId="1807" priority="408" stopIfTrue="1">
      <formula>OR($B308&gt;0,$C308&gt;0,$D308&gt;0,$E308&gt;0)</formula>
    </cfRule>
  </conditionalFormatting>
  <conditionalFormatting sqref="L308">
    <cfRule type="expression" dxfId="1806" priority="403" stopIfTrue="1">
      <formula>OR($B308&gt;0,$C308&gt;0,$D308&gt;0,$E308&gt;0)</formula>
    </cfRule>
  </conditionalFormatting>
  <conditionalFormatting sqref="G309:I309 K309 A309:E309">
    <cfRule type="expression" dxfId="1805" priority="399" stopIfTrue="1">
      <formula>OR($B309&gt;0,$C309&gt;0,$D309&gt;0,$E309&gt;0)</formula>
    </cfRule>
  </conditionalFormatting>
  <conditionalFormatting sqref="J309">
    <cfRule type="expression" dxfId="1804" priority="398" stopIfTrue="1">
      <formula>OR($B309&gt;0,$C309&gt;0,$D309&gt;0,$E309&gt;0)</formula>
    </cfRule>
  </conditionalFormatting>
  <conditionalFormatting sqref="F309">
    <cfRule type="expression" dxfId="1803" priority="400" stopIfTrue="1">
      <formula>AND(OR($B309&gt;0,$C309&gt;0,$D309&gt;0,$E309&gt;0),#REF!=1)</formula>
    </cfRule>
    <cfRule type="expression" dxfId="1802" priority="401" stopIfTrue="1">
      <formula>AND(OR($B309&gt;0,$C309&gt;0,$D309&gt;0,$E309&gt;0),#REF!=1)</formula>
    </cfRule>
    <cfRule type="expression" dxfId="1801" priority="402" stopIfTrue="1">
      <formula>OR($B309&gt;0,$C309&gt;0,$D309&gt;0,$E309&gt;0)</formula>
    </cfRule>
  </conditionalFormatting>
  <conditionalFormatting sqref="L309">
    <cfRule type="expression" dxfId="1800" priority="397" stopIfTrue="1">
      <formula>OR($B309&gt;0,$C309&gt;0,$D309&gt;0,$E309&gt;0)</formula>
    </cfRule>
  </conditionalFormatting>
  <conditionalFormatting sqref="G310:I310 K310 A310:E310">
    <cfRule type="expression" dxfId="1799" priority="393" stopIfTrue="1">
      <formula>OR($B310&gt;0,$C310&gt;0,$D310&gt;0,$E310&gt;0)</formula>
    </cfRule>
  </conditionalFormatting>
  <conditionalFormatting sqref="J310">
    <cfRule type="expression" dxfId="1798" priority="392" stopIfTrue="1">
      <formula>OR($B310&gt;0,$C310&gt;0,$D310&gt;0,$E310&gt;0)</formula>
    </cfRule>
  </conditionalFormatting>
  <conditionalFormatting sqref="F310">
    <cfRule type="expression" dxfId="1797" priority="394" stopIfTrue="1">
      <formula>AND(OR($B310&gt;0,$C310&gt;0,$D310&gt;0,$E310&gt;0),#REF!=1)</formula>
    </cfRule>
    <cfRule type="expression" dxfId="1796" priority="395" stopIfTrue="1">
      <formula>AND(OR($B310&gt;0,$C310&gt;0,$D310&gt;0,$E310&gt;0),#REF!=1)</formula>
    </cfRule>
    <cfRule type="expression" dxfId="1795" priority="396" stopIfTrue="1">
      <formula>OR($B310&gt;0,$C310&gt;0,$D310&gt;0,$E310&gt;0)</formula>
    </cfRule>
  </conditionalFormatting>
  <conditionalFormatting sqref="L310">
    <cfRule type="expression" dxfId="1794" priority="391" stopIfTrue="1">
      <formula>OR($B310&gt;0,$C310&gt;0,$D310&gt;0,$E310&gt;0)</formula>
    </cfRule>
  </conditionalFormatting>
  <conditionalFormatting sqref="G311:I311 K311 A311:E311">
    <cfRule type="expression" dxfId="1793" priority="387" stopIfTrue="1">
      <formula>OR($B311&gt;0,$C311&gt;0,$D311&gt;0,$E311&gt;0)</formula>
    </cfRule>
  </conditionalFormatting>
  <conditionalFormatting sqref="J311">
    <cfRule type="expression" dxfId="1792" priority="386" stopIfTrue="1">
      <formula>OR($B311&gt;0,$C311&gt;0,$D311&gt;0,$E311&gt;0)</formula>
    </cfRule>
  </conditionalFormatting>
  <conditionalFormatting sqref="F311">
    <cfRule type="expression" dxfId="1791" priority="388" stopIfTrue="1">
      <formula>AND(OR($B311&gt;0,$C311&gt;0,$D311&gt;0,$E311&gt;0),#REF!=1)</formula>
    </cfRule>
    <cfRule type="expression" dxfId="1790" priority="389" stopIfTrue="1">
      <formula>AND(OR($B311&gt;0,$C311&gt;0,$D311&gt;0,$E311&gt;0),#REF!=1)</formula>
    </cfRule>
    <cfRule type="expression" dxfId="1789" priority="390" stopIfTrue="1">
      <formula>OR($B311&gt;0,$C311&gt;0,$D311&gt;0,$E311&gt;0)</formula>
    </cfRule>
  </conditionalFormatting>
  <conditionalFormatting sqref="L311">
    <cfRule type="expression" dxfId="1788" priority="385" stopIfTrue="1">
      <formula>OR($B311&gt;0,$C311&gt;0,$D311&gt;0,$E311&gt;0)</formula>
    </cfRule>
  </conditionalFormatting>
  <conditionalFormatting sqref="G312:I312 K312 A312:E312">
    <cfRule type="expression" dxfId="1787" priority="381" stopIfTrue="1">
      <formula>OR($B312&gt;0,$C312&gt;0,$D312&gt;0,$E312&gt;0)</formula>
    </cfRule>
  </conditionalFormatting>
  <conditionalFormatting sqref="J312">
    <cfRule type="expression" dxfId="1786" priority="380" stopIfTrue="1">
      <formula>OR($B312&gt;0,$C312&gt;0,$D312&gt;0,$E312&gt;0)</formula>
    </cfRule>
  </conditionalFormatting>
  <conditionalFormatting sqref="F312">
    <cfRule type="expression" dxfId="1785" priority="382" stopIfTrue="1">
      <formula>AND(OR($B312&gt;0,$C312&gt;0,$D312&gt;0,$E312&gt;0),#REF!=1)</formula>
    </cfRule>
    <cfRule type="expression" dxfId="1784" priority="383" stopIfTrue="1">
      <formula>AND(OR($B312&gt;0,$C312&gt;0,$D312&gt;0,$E312&gt;0),#REF!=1)</formula>
    </cfRule>
    <cfRule type="expression" dxfId="1783" priority="384" stopIfTrue="1">
      <formula>OR($B312&gt;0,$C312&gt;0,$D312&gt;0,$E312&gt;0)</formula>
    </cfRule>
  </conditionalFormatting>
  <conditionalFormatting sqref="L312">
    <cfRule type="expression" dxfId="1782" priority="379" stopIfTrue="1">
      <formula>OR($B312&gt;0,$C312&gt;0,$D312&gt;0,$E312&gt;0)</formula>
    </cfRule>
  </conditionalFormatting>
  <conditionalFormatting sqref="G313:I313 K313 A313:E313">
    <cfRule type="expression" dxfId="1781" priority="375" stopIfTrue="1">
      <formula>OR($B313&gt;0,$C313&gt;0,$D313&gt;0,$E313&gt;0)</formula>
    </cfRule>
  </conditionalFormatting>
  <conditionalFormatting sqref="J313">
    <cfRule type="expression" dxfId="1780" priority="374" stopIfTrue="1">
      <formula>OR($B313&gt;0,$C313&gt;0,$D313&gt;0,$E313&gt;0)</formula>
    </cfRule>
  </conditionalFormatting>
  <conditionalFormatting sqref="F313">
    <cfRule type="expression" dxfId="1779" priority="376" stopIfTrue="1">
      <formula>AND(OR($B313&gt;0,$C313&gt;0,$D313&gt;0,$E313&gt;0),#REF!=1)</formula>
    </cfRule>
    <cfRule type="expression" dxfId="1778" priority="377" stopIfTrue="1">
      <formula>AND(OR($B313&gt;0,$C313&gt;0,$D313&gt;0,$E313&gt;0),#REF!=1)</formula>
    </cfRule>
    <cfRule type="expression" dxfId="1777" priority="378" stopIfTrue="1">
      <formula>OR($B313&gt;0,$C313&gt;0,$D313&gt;0,$E313&gt;0)</formula>
    </cfRule>
  </conditionalFormatting>
  <conditionalFormatting sqref="L313">
    <cfRule type="expression" dxfId="1776" priority="373" stopIfTrue="1">
      <formula>OR($B313&gt;0,$C313&gt;0,$D313&gt;0,$E313&gt;0)</formula>
    </cfRule>
  </conditionalFormatting>
  <conditionalFormatting sqref="G314:I314 K314 A314:E314">
    <cfRule type="expression" dxfId="1775" priority="369" stopIfTrue="1">
      <formula>OR($B314&gt;0,$C314&gt;0,$D314&gt;0,$E314&gt;0)</formula>
    </cfRule>
  </conditionalFormatting>
  <conditionalFormatting sqref="J314">
    <cfRule type="expression" dxfId="1774" priority="368" stopIfTrue="1">
      <formula>OR($B314&gt;0,$C314&gt;0,$D314&gt;0,$E314&gt;0)</formula>
    </cfRule>
  </conditionalFormatting>
  <conditionalFormatting sqref="F314">
    <cfRule type="expression" dxfId="1773" priority="370" stopIfTrue="1">
      <formula>AND(OR($B314&gt;0,$C314&gt;0,$D314&gt;0,$E314&gt;0),#REF!=1)</formula>
    </cfRule>
    <cfRule type="expression" dxfId="1772" priority="371" stopIfTrue="1">
      <formula>AND(OR($B314&gt;0,$C314&gt;0,$D314&gt;0,$E314&gt;0),#REF!=1)</formula>
    </cfRule>
    <cfRule type="expression" dxfId="1771" priority="372" stopIfTrue="1">
      <formula>OR($B314&gt;0,$C314&gt;0,$D314&gt;0,$E314&gt;0)</formula>
    </cfRule>
  </conditionalFormatting>
  <conditionalFormatting sqref="L314">
    <cfRule type="expression" dxfId="1770" priority="367" stopIfTrue="1">
      <formula>OR($B314&gt;0,$C314&gt;0,$D314&gt;0,$E314&gt;0)</formula>
    </cfRule>
  </conditionalFormatting>
  <conditionalFormatting sqref="G315:I315 K315 A315:E315">
    <cfRule type="expression" dxfId="1769" priority="363" stopIfTrue="1">
      <formula>OR($B315&gt;0,$C315&gt;0,$D315&gt;0,$E315&gt;0)</formula>
    </cfRule>
  </conditionalFormatting>
  <conditionalFormatting sqref="J315">
    <cfRule type="expression" dxfId="1768" priority="362" stopIfTrue="1">
      <formula>OR($B315&gt;0,$C315&gt;0,$D315&gt;0,$E315&gt;0)</formula>
    </cfRule>
  </conditionalFormatting>
  <conditionalFormatting sqref="F315">
    <cfRule type="expression" dxfId="1767" priority="364" stopIfTrue="1">
      <formula>AND(OR($B315&gt;0,$C315&gt;0,$D315&gt;0,$E315&gt;0),#REF!=1)</formula>
    </cfRule>
    <cfRule type="expression" dxfId="1766" priority="365" stopIfTrue="1">
      <formula>AND(OR($B315&gt;0,$C315&gt;0,$D315&gt;0,$E315&gt;0),#REF!=1)</formula>
    </cfRule>
    <cfRule type="expression" dxfId="1765" priority="366" stopIfTrue="1">
      <formula>OR($B315&gt;0,$C315&gt;0,$D315&gt;0,$E315&gt;0)</formula>
    </cfRule>
  </conditionalFormatting>
  <conditionalFormatting sqref="L315">
    <cfRule type="expression" dxfId="1764" priority="361" stopIfTrue="1">
      <formula>OR($B315&gt;0,$C315&gt;0,$D315&gt;0,$E315&gt;0)</formula>
    </cfRule>
  </conditionalFormatting>
  <conditionalFormatting sqref="G316:I316 K316 A316:E316">
    <cfRule type="expression" dxfId="1763" priority="357" stopIfTrue="1">
      <formula>OR($B316&gt;0,$C316&gt;0,$D316&gt;0,$E316&gt;0)</formula>
    </cfRule>
  </conditionalFormatting>
  <conditionalFormatting sqref="J316">
    <cfRule type="expression" dxfId="1762" priority="356" stopIfTrue="1">
      <formula>OR($B316&gt;0,$C316&gt;0,$D316&gt;0,$E316&gt;0)</formula>
    </cfRule>
  </conditionalFormatting>
  <conditionalFormatting sqref="F316">
    <cfRule type="expression" dxfId="1761" priority="358" stopIfTrue="1">
      <formula>AND(OR($B316&gt;0,$C316&gt;0,$D316&gt;0,$E316&gt;0),#REF!=1)</formula>
    </cfRule>
    <cfRule type="expression" dxfId="1760" priority="359" stopIfTrue="1">
      <formula>AND(OR($B316&gt;0,$C316&gt;0,$D316&gt;0,$E316&gt;0),#REF!=1)</formula>
    </cfRule>
    <cfRule type="expression" dxfId="1759" priority="360" stopIfTrue="1">
      <formula>OR($B316&gt;0,$C316&gt;0,$D316&gt;0,$E316&gt;0)</formula>
    </cfRule>
  </conditionalFormatting>
  <conditionalFormatting sqref="L316">
    <cfRule type="expression" dxfId="1758" priority="355" stopIfTrue="1">
      <formula>OR($B316&gt;0,$C316&gt;0,$D316&gt;0,$E316&gt;0)</formula>
    </cfRule>
  </conditionalFormatting>
  <conditionalFormatting sqref="G317:I317 K317 A317:E317">
    <cfRule type="expression" dxfId="1757" priority="351" stopIfTrue="1">
      <formula>OR($B317&gt;0,$C317&gt;0,$D317&gt;0,$E317&gt;0)</formula>
    </cfRule>
  </conditionalFormatting>
  <conditionalFormatting sqref="J317">
    <cfRule type="expression" dxfId="1756" priority="350" stopIfTrue="1">
      <formula>OR($B317&gt;0,$C317&gt;0,$D317&gt;0,$E317&gt;0)</formula>
    </cfRule>
  </conditionalFormatting>
  <conditionalFormatting sqref="F317">
    <cfRule type="expression" dxfId="1755" priority="352" stopIfTrue="1">
      <formula>AND(OR($B317&gt;0,$C317&gt;0,$D317&gt;0,$E317&gt;0),#REF!=1)</formula>
    </cfRule>
    <cfRule type="expression" dxfId="1754" priority="353" stopIfTrue="1">
      <formula>AND(OR($B317&gt;0,$C317&gt;0,$D317&gt;0,$E317&gt;0),#REF!=1)</formula>
    </cfRule>
    <cfRule type="expression" dxfId="1753" priority="354" stopIfTrue="1">
      <formula>OR($B317&gt;0,$C317&gt;0,$D317&gt;0,$E317&gt;0)</formula>
    </cfRule>
  </conditionalFormatting>
  <conditionalFormatting sqref="L317">
    <cfRule type="expression" dxfId="1752" priority="349" stopIfTrue="1">
      <formula>OR($B317&gt;0,$C317&gt;0,$D317&gt;0,$E317&gt;0)</formula>
    </cfRule>
  </conditionalFormatting>
  <conditionalFormatting sqref="G318:I318 K318 A318:E318">
    <cfRule type="expression" dxfId="1751" priority="345" stopIfTrue="1">
      <formula>OR($B318&gt;0,$C318&gt;0,$D318&gt;0,$E318&gt;0)</formula>
    </cfRule>
  </conditionalFormatting>
  <conditionalFormatting sqref="J318">
    <cfRule type="expression" dxfId="1750" priority="344" stopIfTrue="1">
      <formula>OR($B318&gt;0,$C318&gt;0,$D318&gt;0,$E318&gt;0)</formula>
    </cfRule>
  </conditionalFormatting>
  <conditionalFormatting sqref="F318">
    <cfRule type="expression" dxfId="1749" priority="346" stopIfTrue="1">
      <formula>AND(OR($B318&gt;0,$C318&gt;0,$D318&gt;0,$E318&gt;0),#REF!=1)</formula>
    </cfRule>
    <cfRule type="expression" dxfId="1748" priority="347" stopIfTrue="1">
      <formula>AND(OR($B318&gt;0,$C318&gt;0,$D318&gt;0,$E318&gt;0),#REF!=1)</formula>
    </cfRule>
    <cfRule type="expression" dxfId="1747" priority="348" stopIfTrue="1">
      <formula>OR($B318&gt;0,$C318&gt;0,$D318&gt;0,$E318&gt;0)</formula>
    </cfRule>
  </conditionalFormatting>
  <conditionalFormatting sqref="L318">
    <cfRule type="expression" dxfId="1746" priority="343" stopIfTrue="1">
      <formula>OR($B318&gt;0,$C318&gt;0,$D318&gt;0,$E318&gt;0)</formula>
    </cfRule>
  </conditionalFormatting>
  <conditionalFormatting sqref="G319:I319 K319 A319:E319">
    <cfRule type="expression" dxfId="1745" priority="339" stopIfTrue="1">
      <formula>OR($B319&gt;0,$C319&gt;0,$D319&gt;0,$E319&gt;0)</formula>
    </cfRule>
  </conditionalFormatting>
  <conditionalFormatting sqref="J319">
    <cfRule type="expression" dxfId="1744" priority="338" stopIfTrue="1">
      <formula>OR($B319&gt;0,$C319&gt;0,$D319&gt;0,$E319&gt;0)</formula>
    </cfRule>
  </conditionalFormatting>
  <conditionalFormatting sqref="F319">
    <cfRule type="expression" dxfId="1743" priority="340" stopIfTrue="1">
      <formula>AND(OR($B319&gt;0,$C319&gt;0,$D319&gt;0,$E319&gt;0),#REF!=1)</formula>
    </cfRule>
    <cfRule type="expression" dxfId="1742" priority="341" stopIfTrue="1">
      <formula>AND(OR($B319&gt;0,$C319&gt;0,$D319&gt;0,$E319&gt;0),#REF!=1)</formula>
    </cfRule>
    <cfRule type="expression" dxfId="1741" priority="342" stopIfTrue="1">
      <formula>OR($B319&gt;0,$C319&gt;0,$D319&gt;0,$E319&gt;0)</formula>
    </cfRule>
  </conditionalFormatting>
  <conditionalFormatting sqref="L319">
    <cfRule type="expression" dxfId="1740" priority="337" stopIfTrue="1">
      <formula>OR($B319&gt;0,$C319&gt;0,$D319&gt;0,$E319&gt;0)</formula>
    </cfRule>
  </conditionalFormatting>
  <conditionalFormatting sqref="G320:I320 K320 A320:E320">
    <cfRule type="expression" dxfId="1739" priority="333" stopIfTrue="1">
      <formula>OR($B320&gt;0,$C320&gt;0,$D320&gt;0,$E320&gt;0)</formula>
    </cfRule>
  </conditionalFormatting>
  <conditionalFormatting sqref="J320">
    <cfRule type="expression" dxfId="1738" priority="332" stopIfTrue="1">
      <formula>OR($B320&gt;0,$C320&gt;0,$D320&gt;0,$E320&gt;0)</formula>
    </cfRule>
  </conditionalFormatting>
  <conditionalFormatting sqref="F320">
    <cfRule type="expression" dxfId="1737" priority="334" stopIfTrue="1">
      <formula>AND(OR($B320&gt;0,$C320&gt;0,$D320&gt;0,$E320&gt;0),#REF!=1)</formula>
    </cfRule>
    <cfRule type="expression" dxfId="1736" priority="335" stopIfTrue="1">
      <formula>AND(OR($B320&gt;0,$C320&gt;0,$D320&gt;0,$E320&gt;0),#REF!=1)</formula>
    </cfRule>
    <cfRule type="expression" dxfId="1735" priority="336" stopIfTrue="1">
      <formula>OR($B320&gt;0,$C320&gt;0,$D320&gt;0,$E320&gt;0)</formula>
    </cfRule>
  </conditionalFormatting>
  <conditionalFormatting sqref="L320">
    <cfRule type="expression" dxfId="1734" priority="331" stopIfTrue="1">
      <formula>OR($B320&gt;0,$C320&gt;0,$D320&gt;0,$E320&gt;0)</formula>
    </cfRule>
  </conditionalFormatting>
  <conditionalFormatting sqref="G321:I321 K321 A321:E321">
    <cfRule type="expression" dxfId="1733" priority="327" stopIfTrue="1">
      <formula>OR($B321&gt;0,$C321&gt;0,$D321&gt;0,$E321&gt;0)</formula>
    </cfRule>
  </conditionalFormatting>
  <conditionalFormatting sqref="J321">
    <cfRule type="expression" dxfId="1732" priority="326" stopIfTrue="1">
      <formula>OR($B321&gt;0,$C321&gt;0,$D321&gt;0,$E321&gt;0)</formula>
    </cfRule>
  </conditionalFormatting>
  <conditionalFormatting sqref="F321">
    <cfRule type="expression" dxfId="1731" priority="328" stopIfTrue="1">
      <formula>AND(OR($B321&gt;0,$C321&gt;0,$D321&gt;0,$E321&gt;0),#REF!=1)</formula>
    </cfRule>
    <cfRule type="expression" dxfId="1730" priority="329" stopIfTrue="1">
      <formula>AND(OR($B321&gt;0,$C321&gt;0,$D321&gt;0,$E321&gt;0),#REF!=1)</formula>
    </cfRule>
    <cfRule type="expression" dxfId="1729" priority="330" stopIfTrue="1">
      <formula>OR($B321&gt;0,$C321&gt;0,$D321&gt;0,$E321&gt;0)</formula>
    </cfRule>
  </conditionalFormatting>
  <conditionalFormatting sqref="L321">
    <cfRule type="expression" dxfId="1728" priority="325" stopIfTrue="1">
      <formula>OR($B321&gt;0,$C321&gt;0,$D321&gt;0,$E321&gt;0)</formula>
    </cfRule>
  </conditionalFormatting>
  <conditionalFormatting sqref="G322:I322 K322 A322:E322">
    <cfRule type="expression" dxfId="1727" priority="321" stopIfTrue="1">
      <formula>OR($B322&gt;0,$C322&gt;0,$D322&gt;0,$E322&gt;0)</formula>
    </cfRule>
  </conditionalFormatting>
  <conditionalFormatting sqref="J322">
    <cfRule type="expression" dxfId="1726" priority="320" stopIfTrue="1">
      <formula>OR($B322&gt;0,$C322&gt;0,$D322&gt;0,$E322&gt;0)</formula>
    </cfRule>
  </conditionalFormatting>
  <conditionalFormatting sqref="F322">
    <cfRule type="expression" dxfId="1725" priority="322" stopIfTrue="1">
      <formula>AND(OR($B322&gt;0,$C322&gt;0,$D322&gt;0,$E322&gt;0),#REF!=1)</formula>
    </cfRule>
    <cfRule type="expression" dxfId="1724" priority="323" stopIfTrue="1">
      <formula>AND(OR($B322&gt;0,$C322&gt;0,$D322&gt;0,$E322&gt;0),#REF!=1)</formula>
    </cfRule>
    <cfRule type="expression" dxfId="1723" priority="324" stopIfTrue="1">
      <formula>OR($B322&gt;0,$C322&gt;0,$D322&gt;0,$E322&gt;0)</formula>
    </cfRule>
  </conditionalFormatting>
  <conditionalFormatting sqref="L322">
    <cfRule type="expression" dxfId="1722" priority="319" stopIfTrue="1">
      <formula>OR($B322&gt;0,$C322&gt;0,$D322&gt;0,$E322&gt;0)</formula>
    </cfRule>
  </conditionalFormatting>
  <conditionalFormatting sqref="G323:I323 K323 A323:E323">
    <cfRule type="expression" dxfId="1721" priority="315" stopIfTrue="1">
      <formula>OR($B323&gt;0,$C323&gt;0,$D323&gt;0,$E323&gt;0)</formula>
    </cfRule>
  </conditionalFormatting>
  <conditionalFormatting sqref="J323">
    <cfRule type="expression" dxfId="1720" priority="314" stopIfTrue="1">
      <formula>OR($B323&gt;0,$C323&gt;0,$D323&gt;0,$E323&gt;0)</formula>
    </cfRule>
  </conditionalFormatting>
  <conditionalFormatting sqref="F323">
    <cfRule type="expression" dxfId="1719" priority="316" stopIfTrue="1">
      <formula>AND(OR($B323&gt;0,$C323&gt;0,$D323&gt;0,$E323&gt;0),#REF!=1)</formula>
    </cfRule>
    <cfRule type="expression" dxfId="1718" priority="317" stopIfTrue="1">
      <formula>AND(OR($B323&gt;0,$C323&gt;0,$D323&gt;0,$E323&gt;0),#REF!=1)</formula>
    </cfRule>
    <cfRule type="expression" dxfId="1717" priority="318" stopIfTrue="1">
      <formula>OR($B323&gt;0,$C323&gt;0,$D323&gt;0,$E323&gt;0)</formula>
    </cfRule>
  </conditionalFormatting>
  <conditionalFormatting sqref="L323">
    <cfRule type="expression" dxfId="1716" priority="313" stopIfTrue="1">
      <formula>OR($B323&gt;0,$C323&gt;0,$D323&gt;0,$E323&gt;0)</formula>
    </cfRule>
  </conditionalFormatting>
  <conditionalFormatting sqref="G324:I324 K324 A324:E324">
    <cfRule type="expression" dxfId="1715" priority="309" stopIfTrue="1">
      <formula>OR($B324&gt;0,$C324&gt;0,$D324&gt;0,$E324&gt;0)</formula>
    </cfRule>
  </conditionalFormatting>
  <conditionalFormatting sqref="J324">
    <cfRule type="expression" dxfId="1714" priority="308" stopIfTrue="1">
      <formula>OR($B324&gt;0,$C324&gt;0,$D324&gt;0,$E324&gt;0)</formula>
    </cfRule>
  </conditionalFormatting>
  <conditionalFormatting sqref="F324">
    <cfRule type="expression" dxfId="1713" priority="310" stopIfTrue="1">
      <formula>AND(OR($B324&gt;0,$C324&gt;0,$D324&gt;0,$E324&gt;0),#REF!=1)</formula>
    </cfRule>
    <cfRule type="expression" dxfId="1712" priority="311" stopIfTrue="1">
      <formula>AND(OR($B324&gt;0,$C324&gt;0,$D324&gt;0,$E324&gt;0),#REF!=1)</formula>
    </cfRule>
    <cfRule type="expression" dxfId="1711" priority="312" stopIfTrue="1">
      <formula>OR($B324&gt;0,$C324&gt;0,$D324&gt;0,$E324&gt;0)</formula>
    </cfRule>
  </conditionalFormatting>
  <conditionalFormatting sqref="L324">
    <cfRule type="expression" dxfId="1710" priority="307" stopIfTrue="1">
      <formula>OR($B324&gt;0,$C324&gt;0,$D324&gt;0,$E324&gt;0)</formula>
    </cfRule>
  </conditionalFormatting>
  <conditionalFormatting sqref="G325:I325 K325 A325:E325">
    <cfRule type="expression" dxfId="1709" priority="303" stopIfTrue="1">
      <formula>OR($B325&gt;0,$C325&gt;0,$D325&gt;0,$E325&gt;0)</formula>
    </cfRule>
  </conditionalFormatting>
  <conditionalFormatting sqref="J325">
    <cfRule type="expression" dxfId="1708" priority="302" stopIfTrue="1">
      <formula>OR($B325&gt;0,$C325&gt;0,$D325&gt;0,$E325&gt;0)</formula>
    </cfRule>
  </conditionalFormatting>
  <conditionalFormatting sqref="F325">
    <cfRule type="expression" dxfId="1707" priority="304" stopIfTrue="1">
      <formula>AND(OR($B325&gt;0,$C325&gt;0,$D325&gt;0,$E325&gt;0),#REF!=1)</formula>
    </cfRule>
    <cfRule type="expression" dxfId="1706" priority="305" stopIfTrue="1">
      <formula>AND(OR($B325&gt;0,$C325&gt;0,$D325&gt;0,$E325&gt;0),#REF!=1)</formula>
    </cfRule>
    <cfRule type="expression" dxfId="1705" priority="306" stopIfTrue="1">
      <formula>OR($B325&gt;0,$C325&gt;0,$D325&gt;0,$E325&gt;0)</formula>
    </cfRule>
  </conditionalFormatting>
  <conditionalFormatting sqref="L325">
    <cfRule type="expression" dxfId="1704" priority="301" stopIfTrue="1">
      <formula>OR($B325&gt;0,$C325&gt;0,$D325&gt;0,$E325&gt;0)</formula>
    </cfRule>
  </conditionalFormatting>
  <conditionalFormatting sqref="G326:I326 K326 A326:E326">
    <cfRule type="expression" dxfId="1703" priority="297" stopIfTrue="1">
      <formula>OR($B326&gt;0,$C326&gt;0,$D326&gt;0,$E326&gt;0)</formula>
    </cfRule>
  </conditionalFormatting>
  <conditionalFormatting sqref="J326">
    <cfRule type="expression" dxfId="1702" priority="296" stopIfTrue="1">
      <formula>OR($B326&gt;0,$C326&gt;0,$D326&gt;0,$E326&gt;0)</formula>
    </cfRule>
  </conditionalFormatting>
  <conditionalFormatting sqref="F326">
    <cfRule type="expression" dxfId="1701" priority="298" stopIfTrue="1">
      <formula>AND(OR($B326&gt;0,$C326&gt;0,$D326&gt;0,$E326&gt;0),#REF!=1)</formula>
    </cfRule>
    <cfRule type="expression" dxfId="1700" priority="299" stopIfTrue="1">
      <formula>AND(OR($B326&gt;0,$C326&gt;0,$D326&gt;0,$E326&gt;0),#REF!=1)</formula>
    </cfRule>
    <cfRule type="expression" dxfId="1699" priority="300" stopIfTrue="1">
      <formula>OR($B326&gt;0,$C326&gt;0,$D326&gt;0,$E326&gt;0)</formula>
    </cfRule>
  </conditionalFormatting>
  <conditionalFormatting sqref="L326">
    <cfRule type="expression" dxfId="1698" priority="295" stopIfTrue="1">
      <formula>OR($B326&gt;0,$C326&gt;0,$D326&gt;0,$E326&gt;0)</formula>
    </cfRule>
  </conditionalFormatting>
  <conditionalFormatting sqref="G327:I327 K327 A327:E327">
    <cfRule type="expression" dxfId="1697" priority="291" stopIfTrue="1">
      <formula>OR($B327&gt;0,$C327&gt;0,$D327&gt;0,$E327&gt;0)</formula>
    </cfRule>
  </conditionalFormatting>
  <conditionalFormatting sqref="J327">
    <cfRule type="expression" dxfId="1696" priority="290" stopIfTrue="1">
      <formula>OR($B327&gt;0,$C327&gt;0,$D327&gt;0,$E327&gt;0)</formula>
    </cfRule>
  </conditionalFormatting>
  <conditionalFormatting sqref="F327">
    <cfRule type="expression" dxfId="1695" priority="292" stopIfTrue="1">
      <formula>AND(OR($B327&gt;0,$C327&gt;0,$D327&gt;0,$E327&gt;0),#REF!=1)</formula>
    </cfRule>
    <cfRule type="expression" dxfId="1694" priority="293" stopIfTrue="1">
      <formula>AND(OR($B327&gt;0,$C327&gt;0,$D327&gt;0,$E327&gt;0),#REF!=1)</formula>
    </cfRule>
    <cfRule type="expression" dxfId="1693" priority="294" stopIfTrue="1">
      <formula>OR($B327&gt;0,$C327&gt;0,$D327&gt;0,$E327&gt;0)</formula>
    </cfRule>
  </conditionalFormatting>
  <conditionalFormatting sqref="L327">
    <cfRule type="expression" dxfId="1692" priority="289" stopIfTrue="1">
      <formula>OR($B327&gt;0,$C327&gt;0,$D327&gt;0,$E327&gt;0)</formula>
    </cfRule>
  </conditionalFormatting>
  <conditionalFormatting sqref="G328:I328 K328 A328:E328">
    <cfRule type="expression" dxfId="1691" priority="285" stopIfTrue="1">
      <formula>OR($B328&gt;0,$C328&gt;0,$D328&gt;0,$E328&gt;0)</formula>
    </cfRule>
  </conditionalFormatting>
  <conditionalFormatting sqref="J328">
    <cfRule type="expression" dxfId="1690" priority="284" stopIfTrue="1">
      <formula>OR($B328&gt;0,$C328&gt;0,$D328&gt;0,$E328&gt;0)</formula>
    </cfRule>
  </conditionalFormatting>
  <conditionalFormatting sqref="F328">
    <cfRule type="expression" dxfId="1689" priority="286" stopIfTrue="1">
      <formula>AND(OR($B328&gt;0,$C328&gt;0,$D328&gt;0,$E328&gt;0),#REF!=1)</formula>
    </cfRule>
    <cfRule type="expression" dxfId="1688" priority="287" stopIfTrue="1">
      <formula>AND(OR($B328&gt;0,$C328&gt;0,$D328&gt;0,$E328&gt;0),#REF!=1)</formula>
    </cfRule>
    <cfRule type="expression" dxfId="1687" priority="288" stopIfTrue="1">
      <formula>OR($B328&gt;0,$C328&gt;0,$D328&gt;0,$E328&gt;0)</formula>
    </cfRule>
  </conditionalFormatting>
  <conditionalFormatting sqref="L328">
    <cfRule type="expression" dxfId="1686" priority="283" stopIfTrue="1">
      <formula>OR($B328&gt;0,$C328&gt;0,$D328&gt;0,$E328&gt;0)</formula>
    </cfRule>
  </conditionalFormatting>
  <conditionalFormatting sqref="G329:I329 K329 A329:E329">
    <cfRule type="expression" dxfId="1685" priority="279" stopIfTrue="1">
      <formula>OR($B329&gt;0,$C329&gt;0,$D329&gt;0,$E329&gt;0)</formula>
    </cfRule>
  </conditionalFormatting>
  <conditionalFormatting sqref="J329">
    <cfRule type="expression" dxfId="1684" priority="278" stopIfTrue="1">
      <formula>OR($B329&gt;0,$C329&gt;0,$D329&gt;0,$E329&gt;0)</formula>
    </cfRule>
  </conditionalFormatting>
  <conditionalFormatting sqref="F329">
    <cfRule type="expression" dxfId="1683" priority="280" stopIfTrue="1">
      <formula>AND(OR($B329&gt;0,$C329&gt;0,$D329&gt;0,$E329&gt;0),#REF!=1)</formula>
    </cfRule>
    <cfRule type="expression" dxfId="1682" priority="281" stopIfTrue="1">
      <formula>AND(OR($B329&gt;0,$C329&gt;0,$D329&gt;0,$E329&gt;0),#REF!=1)</formula>
    </cfRule>
    <cfRule type="expression" dxfId="1681" priority="282" stopIfTrue="1">
      <formula>OR($B329&gt;0,$C329&gt;0,$D329&gt;0,$E329&gt;0)</formula>
    </cfRule>
  </conditionalFormatting>
  <conditionalFormatting sqref="L329">
    <cfRule type="expression" dxfId="1680" priority="277" stopIfTrue="1">
      <formula>OR($B329&gt;0,$C329&gt;0,$D329&gt;0,$E329&gt;0)</formula>
    </cfRule>
  </conditionalFormatting>
  <conditionalFormatting sqref="G330:I330 K330 A330:E330">
    <cfRule type="expression" dxfId="1679" priority="273" stopIfTrue="1">
      <formula>OR($B330&gt;0,$C330&gt;0,$D330&gt;0,$E330&gt;0)</formula>
    </cfRule>
  </conditionalFormatting>
  <conditionalFormatting sqref="J330">
    <cfRule type="expression" dxfId="1678" priority="272" stopIfTrue="1">
      <formula>OR($B330&gt;0,$C330&gt;0,$D330&gt;0,$E330&gt;0)</formula>
    </cfRule>
  </conditionalFormatting>
  <conditionalFormatting sqref="F330">
    <cfRule type="expression" dxfId="1677" priority="274" stopIfTrue="1">
      <formula>AND(OR($B330&gt;0,$C330&gt;0,$D330&gt;0,$E330&gt;0),#REF!=1)</formula>
    </cfRule>
    <cfRule type="expression" dxfId="1676" priority="275" stopIfTrue="1">
      <formula>AND(OR($B330&gt;0,$C330&gt;0,$D330&gt;0,$E330&gt;0),#REF!=1)</formula>
    </cfRule>
    <cfRule type="expression" dxfId="1675" priority="276" stopIfTrue="1">
      <formula>OR($B330&gt;0,$C330&gt;0,$D330&gt;0,$E330&gt;0)</formula>
    </cfRule>
  </conditionalFormatting>
  <conditionalFormatting sqref="L330">
    <cfRule type="expression" dxfId="1674" priority="271" stopIfTrue="1">
      <formula>OR($B330&gt;0,$C330&gt;0,$D330&gt;0,$E330&gt;0)</formula>
    </cfRule>
  </conditionalFormatting>
  <conditionalFormatting sqref="G331:I331 K331 A331:E331">
    <cfRule type="expression" dxfId="1673" priority="267" stopIfTrue="1">
      <formula>OR($B331&gt;0,$C331&gt;0,$D331&gt;0,$E331&gt;0)</formula>
    </cfRule>
  </conditionalFormatting>
  <conditionalFormatting sqref="J331">
    <cfRule type="expression" dxfId="1672" priority="266" stopIfTrue="1">
      <formula>OR($B331&gt;0,$C331&gt;0,$D331&gt;0,$E331&gt;0)</formula>
    </cfRule>
  </conditionalFormatting>
  <conditionalFormatting sqref="F331">
    <cfRule type="expression" dxfId="1671" priority="268" stopIfTrue="1">
      <formula>AND(OR($B331&gt;0,$C331&gt;0,$D331&gt;0,$E331&gt;0),#REF!=1)</formula>
    </cfRule>
    <cfRule type="expression" dxfId="1670" priority="269" stopIfTrue="1">
      <formula>AND(OR($B331&gt;0,$C331&gt;0,$D331&gt;0,$E331&gt;0),#REF!=1)</formula>
    </cfRule>
    <cfRule type="expression" dxfId="1669" priority="270" stopIfTrue="1">
      <formula>OR($B331&gt;0,$C331&gt;0,$D331&gt;0,$E331&gt;0)</formula>
    </cfRule>
  </conditionalFormatting>
  <conditionalFormatting sqref="L331">
    <cfRule type="expression" dxfId="1668" priority="265" stopIfTrue="1">
      <formula>OR($B331&gt;0,$C331&gt;0,$D331&gt;0,$E331&gt;0)</formula>
    </cfRule>
  </conditionalFormatting>
  <conditionalFormatting sqref="G332:I332 K332 A332:E332">
    <cfRule type="expression" dxfId="1667" priority="261" stopIfTrue="1">
      <formula>OR($B332&gt;0,$C332&gt;0,$D332&gt;0,$E332&gt;0)</formula>
    </cfRule>
  </conditionalFormatting>
  <conditionalFormatting sqref="J332">
    <cfRule type="expression" dxfId="1666" priority="260" stopIfTrue="1">
      <formula>OR($B332&gt;0,$C332&gt;0,$D332&gt;0,$E332&gt;0)</formula>
    </cfRule>
  </conditionalFormatting>
  <conditionalFormatting sqref="F332">
    <cfRule type="expression" dxfId="1665" priority="262" stopIfTrue="1">
      <formula>AND(OR($B332&gt;0,$C332&gt;0,$D332&gt;0,$E332&gt;0),#REF!=1)</formula>
    </cfRule>
    <cfRule type="expression" dxfId="1664" priority="263" stopIfTrue="1">
      <formula>AND(OR($B332&gt;0,$C332&gt;0,$D332&gt;0,$E332&gt;0),#REF!=1)</formula>
    </cfRule>
    <cfRule type="expression" dxfId="1663" priority="264" stopIfTrue="1">
      <formula>OR($B332&gt;0,$C332&gt;0,$D332&gt;0,$E332&gt;0)</formula>
    </cfRule>
  </conditionalFormatting>
  <conditionalFormatting sqref="L332">
    <cfRule type="expression" dxfId="1662" priority="259" stopIfTrue="1">
      <formula>OR($B332&gt;0,$C332&gt;0,$D332&gt;0,$E332&gt;0)</formula>
    </cfRule>
  </conditionalFormatting>
  <conditionalFormatting sqref="G333:I333 K333 A333:E333">
    <cfRule type="expression" dxfId="1661" priority="255" stopIfTrue="1">
      <formula>OR($B333&gt;0,$C333&gt;0,$D333&gt;0,$E333&gt;0)</formula>
    </cfRule>
  </conditionalFormatting>
  <conditionalFormatting sqref="J333">
    <cfRule type="expression" dxfId="1660" priority="254" stopIfTrue="1">
      <formula>OR($B333&gt;0,$C333&gt;0,$D333&gt;0,$E333&gt;0)</formula>
    </cfRule>
  </conditionalFormatting>
  <conditionalFormatting sqref="F333">
    <cfRule type="expression" dxfId="1659" priority="256" stopIfTrue="1">
      <formula>AND(OR($B333&gt;0,$C333&gt;0,$D333&gt;0,$E333&gt;0),#REF!=1)</formula>
    </cfRule>
    <cfRule type="expression" dxfId="1658" priority="257" stopIfTrue="1">
      <formula>AND(OR($B333&gt;0,$C333&gt;0,$D333&gt;0,$E333&gt;0),#REF!=1)</formula>
    </cfRule>
    <cfRule type="expression" dxfId="1657" priority="258" stopIfTrue="1">
      <formula>OR($B333&gt;0,$C333&gt;0,$D333&gt;0,$E333&gt;0)</formula>
    </cfRule>
  </conditionalFormatting>
  <conditionalFormatting sqref="L333">
    <cfRule type="expression" dxfId="1656" priority="253" stopIfTrue="1">
      <formula>OR($B333&gt;0,$C333&gt;0,$D333&gt;0,$E333&gt;0)</formula>
    </cfRule>
  </conditionalFormatting>
  <conditionalFormatting sqref="G334:I334 K334 A334:E334">
    <cfRule type="expression" dxfId="1655" priority="249" stopIfTrue="1">
      <formula>OR($B334&gt;0,$C334&gt;0,$D334&gt;0,$E334&gt;0)</formula>
    </cfRule>
  </conditionalFormatting>
  <conditionalFormatting sqref="J334">
    <cfRule type="expression" dxfId="1654" priority="248" stopIfTrue="1">
      <formula>OR($B334&gt;0,$C334&gt;0,$D334&gt;0,$E334&gt;0)</formula>
    </cfRule>
  </conditionalFormatting>
  <conditionalFormatting sqref="F334">
    <cfRule type="expression" dxfId="1653" priority="250" stopIfTrue="1">
      <formula>AND(OR($B334&gt;0,$C334&gt;0,$D334&gt;0,$E334&gt;0),#REF!=1)</formula>
    </cfRule>
    <cfRule type="expression" dxfId="1652" priority="251" stopIfTrue="1">
      <formula>AND(OR($B334&gt;0,$C334&gt;0,$D334&gt;0,$E334&gt;0),#REF!=1)</formula>
    </cfRule>
    <cfRule type="expression" dxfId="1651" priority="252" stopIfTrue="1">
      <formula>OR($B334&gt;0,$C334&gt;0,$D334&gt;0,$E334&gt;0)</formula>
    </cfRule>
  </conditionalFormatting>
  <conditionalFormatting sqref="L334">
    <cfRule type="expression" dxfId="1650" priority="247" stopIfTrue="1">
      <formula>OR($B334&gt;0,$C334&gt;0,$D334&gt;0,$E334&gt;0)</formula>
    </cfRule>
  </conditionalFormatting>
  <conditionalFormatting sqref="G335:I335 K335 A335:E335">
    <cfRule type="expression" dxfId="1649" priority="243" stopIfTrue="1">
      <formula>OR($B335&gt;0,$C335&gt;0,$D335&gt;0,$E335&gt;0)</formula>
    </cfRule>
  </conditionalFormatting>
  <conditionalFormatting sqref="J335">
    <cfRule type="expression" dxfId="1648" priority="242" stopIfTrue="1">
      <formula>OR($B335&gt;0,$C335&gt;0,$D335&gt;0,$E335&gt;0)</formula>
    </cfRule>
  </conditionalFormatting>
  <conditionalFormatting sqref="F335">
    <cfRule type="expression" dxfId="1647" priority="244" stopIfTrue="1">
      <formula>AND(OR($B335&gt;0,$C335&gt;0,$D335&gt;0,$E335&gt;0),#REF!=1)</formula>
    </cfRule>
    <cfRule type="expression" dxfId="1646" priority="245" stopIfTrue="1">
      <formula>AND(OR($B335&gt;0,$C335&gt;0,$D335&gt;0,$E335&gt;0),#REF!=1)</formula>
    </cfRule>
    <cfRule type="expression" dxfId="1645" priority="246" stopIfTrue="1">
      <formula>OR($B335&gt;0,$C335&gt;0,$D335&gt;0,$E335&gt;0)</formula>
    </cfRule>
  </conditionalFormatting>
  <conditionalFormatting sqref="L335">
    <cfRule type="expression" dxfId="1644" priority="241" stopIfTrue="1">
      <formula>OR($B335&gt;0,$C335&gt;0,$D335&gt;0,$E335&gt;0)</formula>
    </cfRule>
  </conditionalFormatting>
  <conditionalFormatting sqref="G336:I336 K336 A336:E336">
    <cfRule type="expression" dxfId="1643" priority="237" stopIfTrue="1">
      <formula>OR($B336&gt;0,$C336&gt;0,$D336&gt;0,$E336&gt;0)</formula>
    </cfRule>
  </conditionalFormatting>
  <conditionalFormatting sqref="J336">
    <cfRule type="expression" dxfId="1642" priority="236" stopIfTrue="1">
      <formula>OR($B336&gt;0,$C336&gt;0,$D336&gt;0,$E336&gt;0)</formula>
    </cfRule>
  </conditionalFormatting>
  <conditionalFormatting sqref="F336">
    <cfRule type="expression" dxfId="1641" priority="238" stopIfTrue="1">
      <formula>AND(OR($B336&gt;0,$C336&gt;0,$D336&gt;0,$E336&gt;0),#REF!=1)</formula>
    </cfRule>
    <cfRule type="expression" dxfId="1640" priority="239" stopIfTrue="1">
      <formula>AND(OR($B336&gt;0,$C336&gt;0,$D336&gt;0,$E336&gt;0),#REF!=1)</formula>
    </cfRule>
    <cfRule type="expression" dxfId="1639" priority="240" stopIfTrue="1">
      <formula>OR($B336&gt;0,$C336&gt;0,$D336&gt;0,$E336&gt;0)</formula>
    </cfRule>
  </conditionalFormatting>
  <conditionalFormatting sqref="L336">
    <cfRule type="expression" dxfId="1638" priority="235" stopIfTrue="1">
      <formula>OR($B336&gt;0,$C336&gt;0,$D336&gt;0,$E336&gt;0)</formula>
    </cfRule>
  </conditionalFormatting>
  <conditionalFormatting sqref="G337:I337 K337 A337:E337">
    <cfRule type="expression" dxfId="1637" priority="231" stopIfTrue="1">
      <formula>OR($B337&gt;0,$C337&gt;0,$D337&gt;0,$E337&gt;0)</formula>
    </cfRule>
  </conditionalFormatting>
  <conditionalFormatting sqref="J337">
    <cfRule type="expression" dxfId="1636" priority="230" stopIfTrue="1">
      <formula>OR($B337&gt;0,$C337&gt;0,$D337&gt;0,$E337&gt;0)</formula>
    </cfRule>
  </conditionalFormatting>
  <conditionalFormatting sqref="F337">
    <cfRule type="expression" dxfId="1635" priority="232" stopIfTrue="1">
      <formula>AND(OR($B337&gt;0,$C337&gt;0,$D337&gt;0,$E337&gt;0),#REF!=1)</formula>
    </cfRule>
    <cfRule type="expression" dxfId="1634" priority="233" stopIfTrue="1">
      <formula>AND(OR($B337&gt;0,$C337&gt;0,$D337&gt;0,$E337&gt;0),#REF!=1)</formula>
    </cfRule>
    <cfRule type="expression" dxfId="1633" priority="234" stopIfTrue="1">
      <formula>OR($B337&gt;0,$C337&gt;0,$D337&gt;0,$E337&gt;0)</formula>
    </cfRule>
  </conditionalFormatting>
  <conditionalFormatting sqref="L337">
    <cfRule type="expression" dxfId="1632" priority="229" stopIfTrue="1">
      <formula>OR($B337&gt;0,$C337&gt;0,$D337&gt;0,$E337&gt;0)</formula>
    </cfRule>
  </conditionalFormatting>
  <conditionalFormatting sqref="G338:I338 K338 A338:E338">
    <cfRule type="expression" dxfId="1631" priority="225" stopIfTrue="1">
      <formula>OR($B338&gt;0,$C338&gt;0,$D338&gt;0,$E338&gt;0)</formula>
    </cfRule>
  </conditionalFormatting>
  <conditionalFormatting sqref="J338">
    <cfRule type="expression" dxfId="1630" priority="224" stopIfTrue="1">
      <formula>OR($B338&gt;0,$C338&gt;0,$D338&gt;0,$E338&gt;0)</formula>
    </cfRule>
  </conditionalFormatting>
  <conditionalFormatting sqref="F338">
    <cfRule type="expression" dxfId="1629" priority="226" stopIfTrue="1">
      <formula>AND(OR($B338&gt;0,$C338&gt;0,$D338&gt;0,$E338&gt;0),#REF!=1)</formula>
    </cfRule>
    <cfRule type="expression" dxfId="1628" priority="227" stopIfTrue="1">
      <formula>AND(OR($B338&gt;0,$C338&gt;0,$D338&gt;0,$E338&gt;0),#REF!=1)</formula>
    </cfRule>
    <cfRule type="expression" dxfId="1627" priority="228" stopIfTrue="1">
      <formula>OR($B338&gt;0,$C338&gt;0,$D338&gt;0,$E338&gt;0)</formula>
    </cfRule>
  </conditionalFormatting>
  <conditionalFormatting sqref="L338">
    <cfRule type="expression" dxfId="1626" priority="223" stopIfTrue="1">
      <formula>OR($B338&gt;0,$C338&gt;0,$D338&gt;0,$E338&gt;0)</formula>
    </cfRule>
  </conditionalFormatting>
  <conditionalFormatting sqref="G339:I339 K339 A339:E339">
    <cfRule type="expression" dxfId="1625" priority="219" stopIfTrue="1">
      <formula>OR($B339&gt;0,$C339&gt;0,$D339&gt;0,$E339&gt;0)</formula>
    </cfRule>
  </conditionalFormatting>
  <conditionalFormatting sqref="J339">
    <cfRule type="expression" dxfId="1624" priority="218" stopIfTrue="1">
      <formula>OR($B339&gt;0,$C339&gt;0,$D339&gt;0,$E339&gt;0)</formula>
    </cfRule>
  </conditionalFormatting>
  <conditionalFormatting sqref="F339">
    <cfRule type="expression" dxfId="1623" priority="220" stopIfTrue="1">
      <formula>AND(OR($B339&gt;0,$C339&gt;0,$D339&gt;0,$E339&gt;0),#REF!=1)</formula>
    </cfRule>
    <cfRule type="expression" dxfId="1622" priority="221" stopIfTrue="1">
      <formula>AND(OR($B339&gt;0,$C339&gt;0,$D339&gt;0,$E339&gt;0),#REF!=1)</formula>
    </cfRule>
    <cfRule type="expression" dxfId="1621" priority="222" stopIfTrue="1">
      <formula>OR($B339&gt;0,$C339&gt;0,$D339&gt;0,$E339&gt;0)</formula>
    </cfRule>
  </conditionalFormatting>
  <conditionalFormatting sqref="L339">
    <cfRule type="expression" dxfId="1620" priority="217" stopIfTrue="1">
      <formula>OR($B339&gt;0,$C339&gt;0,$D339&gt;0,$E339&gt;0)</formula>
    </cfRule>
  </conditionalFormatting>
  <conditionalFormatting sqref="G340:I340 K340 A340:E340">
    <cfRule type="expression" dxfId="1619" priority="213" stopIfTrue="1">
      <formula>OR($B340&gt;0,$C340&gt;0,$D340&gt;0,$E340&gt;0)</formula>
    </cfRule>
  </conditionalFormatting>
  <conditionalFormatting sqref="J340">
    <cfRule type="expression" dxfId="1618" priority="212" stopIfTrue="1">
      <formula>OR($B340&gt;0,$C340&gt;0,$D340&gt;0,$E340&gt;0)</formula>
    </cfRule>
  </conditionalFormatting>
  <conditionalFormatting sqref="F340">
    <cfRule type="expression" dxfId="1617" priority="214" stopIfTrue="1">
      <formula>AND(OR($B340&gt;0,$C340&gt;0,$D340&gt;0,$E340&gt;0),#REF!=1)</formula>
    </cfRule>
    <cfRule type="expression" dxfId="1616" priority="215" stopIfTrue="1">
      <formula>AND(OR($B340&gt;0,$C340&gt;0,$D340&gt;0,$E340&gt;0),#REF!=1)</formula>
    </cfRule>
    <cfRule type="expression" dxfId="1615" priority="216" stopIfTrue="1">
      <formula>OR($B340&gt;0,$C340&gt;0,$D340&gt;0,$E340&gt;0)</formula>
    </cfRule>
  </conditionalFormatting>
  <conditionalFormatting sqref="L340">
    <cfRule type="expression" dxfId="1614" priority="211" stopIfTrue="1">
      <formula>OR($B340&gt;0,$C340&gt;0,$D340&gt;0,$E340&gt;0)</formula>
    </cfRule>
  </conditionalFormatting>
  <conditionalFormatting sqref="G341:I341 K341 A341:E341">
    <cfRule type="expression" dxfId="1613" priority="207" stopIfTrue="1">
      <formula>OR($B341&gt;0,$C341&gt;0,$D341&gt;0,$E341&gt;0)</formula>
    </cfRule>
  </conditionalFormatting>
  <conditionalFormatting sqref="J341">
    <cfRule type="expression" dxfId="1612" priority="206" stopIfTrue="1">
      <formula>OR($B341&gt;0,$C341&gt;0,$D341&gt;0,$E341&gt;0)</formula>
    </cfRule>
  </conditionalFormatting>
  <conditionalFormatting sqref="F341">
    <cfRule type="expression" dxfId="1611" priority="208" stopIfTrue="1">
      <formula>AND(OR($B341&gt;0,$C341&gt;0,$D341&gt;0,$E341&gt;0),#REF!=1)</formula>
    </cfRule>
    <cfRule type="expression" dxfId="1610" priority="209" stopIfTrue="1">
      <formula>AND(OR($B341&gt;0,$C341&gt;0,$D341&gt;0,$E341&gt;0),#REF!=1)</formula>
    </cfRule>
    <cfRule type="expression" dxfId="1609" priority="210" stopIfTrue="1">
      <formula>OR($B341&gt;0,$C341&gt;0,$D341&gt;0,$E341&gt;0)</formula>
    </cfRule>
  </conditionalFormatting>
  <conditionalFormatting sqref="L341">
    <cfRule type="expression" dxfId="1608" priority="205" stopIfTrue="1">
      <formula>OR($B341&gt;0,$C341&gt;0,$D341&gt;0,$E341&gt;0)</formula>
    </cfRule>
  </conditionalFormatting>
  <conditionalFormatting sqref="G342:I342 K342 A342:E342">
    <cfRule type="expression" dxfId="1607" priority="201" stopIfTrue="1">
      <formula>OR($B342&gt;0,$C342&gt;0,$D342&gt;0,$E342&gt;0)</formula>
    </cfRule>
  </conditionalFormatting>
  <conditionalFormatting sqref="J342">
    <cfRule type="expression" dxfId="1606" priority="200" stopIfTrue="1">
      <formula>OR($B342&gt;0,$C342&gt;0,$D342&gt;0,$E342&gt;0)</formula>
    </cfRule>
  </conditionalFormatting>
  <conditionalFormatting sqref="F342">
    <cfRule type="expression" dxfId="1605" priority="202" stopIfTrue="1">
      <formula>AND(OR($B342&gt;0,$C342&gt;0,$D342&gt;0,$E342&gt;0),#REF!=1)</formula>
    </cfRule>
    <cfRule type="expression" dxfId="1604" priority="203" stopIfTrue="1">
      <formula>AND(OR($B342&gt;0,$C342&gt;0,$D342&gt;0,$E342&gt;0),#REF!=1)</formula>
    </cfRule>
    <cfRule type="expression" dxfId="1603" priority="204" stopIfTrue="1">
      <formula>OR($B342&gt;0,$C342&gt;0,$D342&gt;0,$E342&gt;0)</formula>
    </cfRule>
  </conditionalFormatting>
  <conditionalFormatting sqref="L342">
    <cfRule type="expression" dxfId="1602" priority="199" stopIfTrue="1">
      <formula>OR($B342&gt;0,$C342&gt;0,$D342&gt;0,$E342&gt;0)</formula>
    </cfRule>
  </conditionalFormatting>
  <conditionalFormatting sqref="G343:I343 K343 A343:E343">
    <cfRule type="expression" dxfId="1601" priority="195" stopIfTrue="1">
      <formula>OR($B343&gt;0,$C343&gt;0,$D343&gt;0,$E343&gt;0)</formula>
    </cfRule>
  </conditionalFormatting>
  <conditionalFormatting sqref="J343">
    <cfRule type="expression" dxfId="1600" priority="194" stopIfTrue="1">
      <formula>OR($B343&gt;0,$C343&gt;0,$D343&gt;0,$E343&gt;0)</formula>
    </cfRule>
  </conditionalFormatting>
  <conditionalFormatting sqref="F343">
    <cfRule type="expression" dxfId="1599" priority="196" stopIfTrue="1">
      <formula>AND(OR($B343&gt;0,$C343&gt;0,$D343&gt;0,$E343&gt;0),#REF!=1)</formula>
    </cfRule>
    <cfRule type="expression" dxfId="1598" priority="197" stopIfTrue="1">
      <formula>AND(OR($B343&gt;0,$C343&gt;0,$D343&gt;0,$E343&gt;0),#REF!=1)</formula>
    </cfRule>
    <cfRule type="expression" dxfId="1597" priority="198" stopIfTrue="1">
      <formula>OR($B343&gt;0,$C343&gt;0,$D343&gt;0,$E343&gt;0)</formula>
    </cfRule>
  </conditionalFormatting>
  <conditionalFormatting sqref="L343">
    <cfRule type="expression" dxfId="1596" priority="193" stopIfTrue="1">
      <formula>OR($B343&gt;0,$C343&gt;0,$D343&gt;0,$E343&gt;0)</formula>
    </cfRule>
  </conditionalFormatting>
  <conditionalFormatting sqref="G344:I344 K344 A344:E344">
    <cfRule type="expression" dxfId="1595" priority="189" stopIfTrue="1">
      <formula>OR($B344&gt;0,$C344&gt;0,$D344&gt;0,$E344&gt;0)</formula>
    </cfRule>
  </conditionalFormatting>
  <conditionalFormatting sqref="J344">
    <cfRule type="expression" dxfId="1594" priority="188" stopIfTrue="1">
      <formula>OR($B344&gt;0,$C344&gt;0,$D344&gt;0,$E344&gt;0)</formula>
    </cfRule>
  </conditionalFormatting>
  <conditionalFormatting sqref="F344">
    <cfRule type="expression" dxfId="1593" priority="190" stopIfTrue="1">
      <formula>AND(OR($B344&gt;0,$C344&gt;0,$D344&gt;0,$E344&gt;0),#REF!=1)</formula>
    </cfRule>
    <cfRule type="expression" dxfId="1592" priority="191" stopIfTrue="1">
      <formula>AND(OR($B344&gt;0,$C344&gt;0,$D344&gt;0,$E344&gt;0),#REF!=1)</formula>
    </cfRule>
    <cfRule type="expression" dxfId="1591" priority="192" stopIfTrue="1">
      <formula>OR($B344&gt;0,$C344&gt;0,$D344&gt;0,$E344&gt;0)</formula>
    </cfRule>
  </conditionalFormatting>
  <conditionalFormatting sqref="L344">
    <cfRule type="expression" dxfId="1590" priority="187" stopIfTrue="1">
      <formula>OR($B344&gt;0,$C344&gt;0,$D344&gt;0,$E344&gt;0)</formula>
    </cfRule>
  </conditionalFormatting>
  <conditionalFormatting sqref="G345:I345 K345 A345:E345">
    <cfRule type="expression" dxfId="1589" priority="183" stopIfTrue="1">
      <formula>OR($B345&gt;0,$C345&gt;0,$D345&gt;0,$E345&gt;0)</formula>
    </cfRule>
  </conditionalFormatting>
  <conditionalFormatting sqref="J345">
    <cfRule type="expression" dxfId="1588" priority="182" stopIfTrue="1">
      <formula>OR($B345&gt;0,$C345&gt;0,$D345&gt;0,$E345&gt;0)</formula>
    </cfRule>
  </conditionalFormatting>
  <conditionalFormatting sqref="F345">
    <cfRule type="expression" dxfId="1587" priority="184" stopIfTrue="1">
      <formula>AND(OR($B345&gt;0,$C345&gt;0,$D345&gt;0,$E345&gt;0),#REF!=1)</formula>
    </cfRule>
    <cfRule type="expression" dxfId="1586" priority="185" stopIfTrue="1">
      <formula>AND(OR($B345&gt;0,$C345&gt;0,$D345&gt;0,$E345&gt;0),#REF!=1)</formula>
    </cfRule>
    <cfRule type="expression" dxfId="1585" priority="186" stopIfTrue="1">
      <formula>OR($B345&gt;0,$C345&gt;0,$D345&gt;0,$E345&gt;0)</formula>
    </cfRule>
  </conditionalFormatting>
  <conditionalFormatting sqref="L345">
    <cfRule type="expression" dxfId="1584" priority="181" stopIfTrue="1">
      <formula>OR($B345&gt;0,$C345&gt;0,$D345&gt;0,$E345&gt;0)</formula>
    </cfRule>
  </conditionalFormatting>
  <conditionalFormatting sqref="G346:I346 K346 A346:E346">
    <cfRule type="expression" dxfId="1583" priority="177" stopIfTrue="1">
      <formula>OR($B346&gt;0,$C346&gt;0,$D346&gt;0,$E346&gt;0)</formula>
    </cfRule>
  </conditionalFormatting>
  <conditionalFormatting sqref="J346">
    <cfRule type="expression" dxfId="1582" priority="176" stopIfTrue="1">
      <formula>OR($B346&gt;0,$C346&gt;0,$D346&gt;0,$E346&gt;0)</formula>
    </cfRule>
  </conditionalFormatting>
  <conditionalFormatting sqref="F346">
    <cfRule type="expression" dxfId="1581" priority="178" stopIfTrue="1">
      <formula>AND(OR($B346&gt;0,$C346&gt;0,$D346&gt;0,$E346&gt;0),#REF!=1)</formula>
    </cfRule>
    <cfRule type="expression" dxfId="1580" priority="179" stopIfTrue="1">
      <formula>AND(OR($B346&gt;0,$C346&gt;0,$D346&gt;0,$E346&gt;0),#REF!=1)</formula>
    </cfRule>
    <cfRule type="expression" dxfId="1579" priority="180" stopIfTrue="1">
      <formula>OR($B346&gt;0,$C346&gt;0,$D346&gt;0,$E346&gt;0)</formula>
    </cfRule>
  </conditionalFormatting>
  <conditionalFormatting sqref="L346">
    <cfRule type="expression" dxfId="1578" priority="175" stopIfTrue="1">
      <formula>OR($B346&gt;0,$C346&gt;0,$D346&gt;0,$E346&gt;0)</formula>
    </cfRule>
  </conditionalFormatting>
  <conditionalFormatting sqref="G347:I347 K347 A347:E347">
    <cfRule type="expression" dxfId="1577" priority="171" stopIfTrue="1">
      <formula>OR($B347&gt;0,$C347&gt;0,$D347&gt;0,$E347&gt;0)</formula>
    </cfRule>
  </conditionalFormatting>
  <conditionalFormatting sqref="J347">
    <cfRule type="expression" dxfId="1576" priority="170" stopIfTrue="1">
      <formula>OR($B347&gt;0,$C347&gt;0,$D347&gt;0,$E347&gt;0)</formula>
    </cfRule>
  </conditionalFormatting>
  <conditionalFormatting sqref="F347">
    <cfRule type="expression" dxfId="1575" priority="172" stopIfTrue="1">
      <formula>AND(OR($B347&gt;0,$C347&gt;0,$D347&gt;0,$E347&gt;0),#REF!=1)</formula>
    </cfRule>
    <cfRule type="expression" dxfId="1574" priority="173" stopIfTrue="1">
      <formula>AND(OR($B347&gt;0,$C347&gt;0,$D347&gt;0,$E347&gt;0),#REF!=1)</formula>
    </cfRule>
    <cfRule type="expression" dxfId="1573" priority="174" stopIfTrue="1">
      <formula>OR($B347&gt;0,$C347&gt;0,$D347&gt;0,$E347&gt;0)</formula>
    </cfRule>
  </conditionalFormatting>
  <conditionalFormatting sqref="L347">
    <cfRule type="expression" dxfId="1572" priority="169" stopIfTrue="1">
      <formula>OR($B347&gt;0,$C347&gt;0,$D347&gt;0,$E347&gt;0)</formula>
    </cfRule>
  </conditionalFormatting>
  <conditionalFormatting sqref="G348:I348 K348 A348:E348">
    <cfRule type="expression" dxfId="1571" priority="165" stopIfTrue="1">
      <formula>OR($B348&gt;0,$C348&gt;0,$D348&gt;0,$E348&gt;0)</formula>
    </cfRule>
  </conditionalFormatting>
  <conditionalFormatting sqref="J348">
    <cfRule type="expression" dxfId="1570" priority="164" stopIfTrue="1">
      <formula>OR($B348&gt;0,$C348&gt;0,$D348&gt;0,$E348&gt;0)</formula>
    </cfRule>
  </conditionalFormatting>
  <conditionalFormatting sqref="F348">
    <cfRule type="expression" dxfId="1569" priority="166" stopIfTrue="1">
      <formula>AND(OR($B348&gt;0,$C348&gt;0,$D348&gt;0,$E348&gt;0),#REF!=1)</formula>
    </cfRule>
    <cfRule type="expression" dxfId="1568" priority="167" stopIfTrue="1">
      <formula>AND(OR($B348&gt;0,$C348&gt;0,$D348&gt;0,$E348&gt;0),#REF!=1)</formula>
    </cfRule>
    <cfRule type="expression" dxfId="1567" priority="168" stopIfTrue="1">
      <formula>OR($B348&gt;0,$C348&gt;0,$D348&gt;0,$E348&gt;0)</formula>
    </cfRule>
  </conditionalFormatting>
  <conditionalFormatting sqref="L348">
    <cfRule type="expression" dxfId="1566" priority="163" stopIfTrue="1">
      <formula>OR($B348&gt;0,$C348&gt;0,$D348&gt;0,$E348&gt;0)</formula>
    </cfRule>
  </conditionalFormatting>
  <conditionalFormatting sqref="G349:I349 K349 A349:E349">
    <cfRule type="expression" dxfId="1565" priority="159" stopIfTrue="1">
      <formula>OR($B349&gt;0,$C349&gt;0,$D349&gt;0,$E349&gt;0)</formula>
    </cfRule>
  </conditionalFormatting>
  <conditionalFormatting sqref="J349">
    <cfRule type="expression" dxfId="1564" priority="158" stopIfTrue="1">
      <formula>OR($B349&gt;0,$C349&gt;0,$D349&gt;0,$E349&gt;0)</formula>
    </cfRule>
  </conditionalFormatting>
  <conditionalFormatting sqref="F349">
    <cfRule type="expression" dxfId="1563" priority="160" stopIfTrue="1">
      <formula>AND(OR($B349&gt;0,$C349&gt;0,$D349&gt;0,$E349&gt;0),#REF!=1)</formula>
    </cfRule>
    <cfRule type="expression" dxfId="1562" priority="161" stopIfTrue="1">
      <formula>AND(OR($B349&gt;0,$C349&gt;0,$D349&gt;0,$E349&gt;0),#REF!=1)</formula>
    </cfRule>
    <cfRule type="expression" dxfId="1561" priority="162" stopIfTrue="1">
      <formula>OR($B349&gt;0,$C349&gt;0,$D349&gt;0,$E349&gt;0)</formula>
    </cfRule>
  </conditionalFormatting>
  <conditionalFormatting sqref="L349">
    <cfRule type="expression" dxfId="1560" priority="157" stopIfTrue="1">
      <formula>OR($B349&gt;0,$C349&gt;0,$D349&gt;0,$E349&gt;0)</formula>
    </cfRule>
  </conditionalFormatting>
  <conditionalFormatting sqref="G350:I350 K350 A350:E350">
    <cfRule type="expression" dxfId="1559" priority="153" stopIfTrue="1">
      <formula>OR($B350&gt;0,$C350&gt;0,$D350&gt;0,$E350&gt;0)</formula>
    </cfRule>
  </conditionalFormatting>
  <conditionalFormatting sqref="J350">
    <cfRule type="expression" dxfId="1558" priority="152" stopIfTrue="1">
      <formula>OR($B350&gt;0,$C350&gt;0,$D350&gt;0,$E350&gt;0)</formula>
    </cfRule>
  </conditionalFormatting>
  <conditionalFormatting sqref="F350">
    <cfRule type="expression" dxfId="1557" priority="154" stopIfTrue="1">
      <formula>AND(OR($B350&gt;0,$C350&gt;0,$D350&gt;0,$E350&gt;0),#REF!=1)</formula>
    </cfRule>
    <cfRule type="expression" dxfId="1556" priority="155" stopIfTrue="1">
      <formula>AND(OR($B350&gt;0,$C350&gt;0,$D350&gt;0,$E350&gt;0),#REF!=1)</formula>
    </cfRule>
    <cfRule type="expression" dxfId="1555" priority="156" stopIfTrue="1">
      <formula>OR($B350&gt;0,$C350&gt;0,$D350&gt;0,$E350&gt;0)</formula>
    </cfRule>
  </conditionalFormatting>
  <conditionalFormatting sqref="L350">
    <cfRule type="expression" dxfId="1554" priority="151" stopIfTrue="1">
      <formula>OR($B350&gt;0,$C350&gt;0,$D350&gt;0,$E350&gt;0)</formula>
    </cfRule>
  </conditionalFormatting>
  <conditionalFormatting sqref="G351:I351 K351 A351:E351">
    <cfRule type="expression" dxfId="1553" priority="147" stopIfTrue="1">
      <formula>OR($B351&gt;0,$C351&gt;0,$D351&gt;0,$E351&gt;0)</formula>
    </cfRule>
  </conditionalFormatting>
  <conditionalFormatting sqref="J351">
    <cfRule type="expression" dxfId="1552" priority="146" stopIfTrue="1">
      <formula>OR($B351&gt;0,$C351&gt;0,$D351&gt;0,$E351&gt;0)</formula>
    </cfRule>
  </conditionalFormatting>
  <conditionalFormatting sqref="F351">
    <cfRule type="expression" dxfId="1551" priority="148" stopIfTrue="1">
      <formula>AND(OR($B351&gt;0,$C351&gt;0,$D351&gt;0,$E351&gt;0),#REF!=1)</formula>
    </cfRule>
    <cfRule type="expression" dxfId="1550" priority="149" stopIfTrue="1">
      <formula>AND(OR($B351&gt;0,$C351&gt;0,$D351&gt;0,$E351&gt;0),#REF!=1)</formula>
    </cfRule>
    <cfRule type="expression" dxfId="1549" priority="150" stopIfTrue="1">
      <formula>OR($B351&gt;0,$C351&gt;0,$D351&gt;0,$E351&gt;0)</formula>
    </cfRule>
  </conditionalFormatting>
  <conditionalFormatting sqref="L351">
    <cfRule type="expression" dxfId="1548" priority="145" stopIfTrue="1">
      <formula>OR($B351&gt;0,$C351&gt;0,$D351&gt;0,$E351&gt;0)</formula>
    </cfRule>
  </conditionalFormatting>
  <conditionalFormatting sqref="G352:I352 K352 A352:E352">
    <cfRule type="expression" dxfId="1547" priority="141" stopIfTrue="1">
      <formula>OR($B352&gt;0,$C352&gt;0,$D352&gt;0,$E352&gt;0)</formula>
    </cfRule>
  </conditionalFormatting>
  <conditionalFormatting sqref="J352">
    <cfRule type="expression" dxfId="1546" priority="140" stopIfTrue="1">
      <formula>OR($B352&gt;0,$C352&gt;0,$D352&gt;0,$E352&gt;0)</formula>
    </cfRule>
  </conditionalFormatting>
  <conditionalFormatting sqref="F352">
    <cfRule type="expression" dxfId="1545" priority="142" stopIfTrue="1">
      <formula>AND(OR($B352&gt;0,$C352&gt;0,$D352&gt;0,$E352&gt;0),#REF!=1)</formula>
    </cfRule>
    <cfRule type="expression" dxfId="1544" priority="143" stopIfTrue="1">
      <formula>AND(OR($B352&gt;0,$C352&gt;0,$D352&gt;0,$E352&gt;0),#REF!=1)</formula>
    </cfRule>
    <cfRule type="expression" dxfId="1543" priority="144" stopIfTrue="1">
      <formula>OR($B352&gt;0,$C352&gt;0,$D352&gt;0,$E352&gt;0)</formula>
    </cfRule>
  </conditionalFormatting>
  <conditionalFormatting sqref="L352">
    <cfRule type="expression" dxfId="1542" priority="139" stopIfTrue="1">
      <formula>OR($B352&gt;0,$C352&gt;0,$D352&gt;0,$E352&gt;0)</formula>
    </cfRule>
  </conditionalFormatting>
  <conditionalFormatting sqref="G353:I353 K353 A353:E353">
    <cfRule type="expression" dxfId="1541" priority="135" stopIfTrue="1">
      <formula>OR($B353&gt;0,$C353&gt;0,$D353&gt;0,$E353&gt;0)</formula>
    </cfRule>
  </conditionalFormatting>
  <conditionalFormatting sqref="J353">
    <cfRule type="expression" dxfId="1540" priority="134" stopIfTrue="1">
      <formula>OR($B353&gt;0,$C353&gt;0,$D353&gt;0,$E353&gt;0)</formula>
    </cfRule>
  </conditionalFormatting>
  <conditionalFormatting sqref="F353">
    <cfRule type="expression" dxfId="1539" priority="136" stopIfTrue="1">
      <formula>AND(OR($B353&gt;0,$C353&gt;0,$D353&gt;0,$E353&gt;0),#REF!=1)</formula>
    </cfRule>
    <cfRule type="expression" dxfId="1538" priority="137" stopIfTrue="1">
      <formula>AND(OR($B353&gt;0,$C353&gt;0,$D353&gt;0,$E353&gt;0),#REF!=1)</formula>
    </cfRule>
    <cfRule type="expression" dxfId="1537" priority="138" stopIfTrue="1">
      <formula>OR($B353&gt;0,$C353&gt;0,$D353&gt;0,$E353&gt;0)</formula>
    </cfRule>
  </conditionalFormatting>
  <conditionalFormatting sqref="L353">
    <cfRule type="expression" dxfId="1536" priority="133" stopIfTrue="1">
      <formula>OR($B353&gt;0,$C353&gt;0,$D353&gt;0,$E353&gt;0)</formula>
    </cfRule>
  </conditionalFormatting>
  <conditionalFormatting sqref="G354:I354 K354 A354:E354">
    <cfRule type="expression" dxfId="1535" priority="129" stopIfTrue="1">
      <formula>OR($B354&gt;0,$C354&gt;0,$D354&gt;0,$E354&gt;0)</formula>
    </cfRule>
  </conditionalFormatting>
  <conditionalFormatting sqref="J354">
    <cfRule type="expression" dxfId="1534" priority="128" stopIfTrue="1">
      <formula>OR($B354&gt;0,$C354&gt;0,$D354&gt;0,$E354&gt;0)</formula>
    </cfRule>
  </conditionalFormatting>
  <conditionalFormatting sqref="F354">
    <cfRule type="expression" dxfId="1533" priority="130" stopIfTrue="1">
      <formula>AND(OR($B354&gt;0,$C354&gt;0,$D354&gt;0,$E354&gt;0),#REF!=1)</formula>
    </cfRule>
    <cfRule type="expression" dxfId="1532" priority="131" stopIfTrue="1">
      <formula>AND(OR($B354&gt;0,$C354&gt;0,$D354&gt;0,$E354&gt;0),#REF!=1)</formula>
    </cfRule>
    <cfRule type="expression" dxfId="1531" priority="132" stopIfTrue="1">
      <formula>OR($B354&gt;0,$C354&gt;0,$D354&gt;0,$E354&gt;0)</formula>
    </cfRule>
  </conditionalFormatting>
  <conditionalFormatting sqref="L354">
    <cfRule type="expression" dxfId="1530" priority="127" stopIfTrue="1">
      <formula>OR($B354&gt;0,$C354&gt;0,$D354&gt;0,$E354&gt;0)</formula>
    </cfRule>
  </conditionalFormatting>
  <conditionalFormatting sqref="G355:I355 K355 A355:E355">
    <cfRule type="expression" dxfId="1529" priority="123" stopIfTrue="1">
      <formula>OR($B355&gt;0,$C355&gt;0,$D355&gt;0,$E355&gt;0)</formula>
    </cfRule>
  </conditionalFormatting>
  <conditionalFormatting sqref="J355">
    <cfRule type="expression" dxfId="1528" priority="122" stopIfTrue="1">
      <formula>OR($B355&gt;0,$C355&gt;0,$D355&gt;0,$E355&gt;0)</formula>
    </cfRule>
  </conditionalFormatting>
  <conditionalFormatting sqref="F355">
    <cfRule type="expression" dxfId="1527" priority="124" stopIfTrue="1">
      <formula>AND(OR($B355&gt;0,$C355&gt;0,$D355&gt;0,$E355&gt;0),#REF!=1)</formula>
    </cfRule>
    <cfRule type="expression" dxfId="1526" priority="125" stopIfTrue="1">
      <formula>AND(OR($B355&gt;0,$C355&gt;0,$D355&gt;0,$E355&gt;0),#REF!=1)</formula>
    </cfRule>
    <cfRule type="expression" dxfId="1525" priority="126" stopIfTrue="1">
      <formula>OR($B355&gt;0,$C355&gt;0,$D355&gt;0,$E355&gt;0)</formula>
    </cfRule>
  </conditionalFormatting>
  <conditionalFormatting sqref="L355">
    <cfRule type="expression" dxfId="1524" priority="121" stopIfTrue="1">
      <formula>OR($B355&gt;0,$C355&gt;0,$D355&gt;0,$E355&gt;0)</formula>
    </cfRule>
  </conditionalFormatting>
  <conditionalFormatting sqref="G356:I356 K356 A356:E356">
    <cfRule type="expression" dxfId="1523" priority="117" stopIfTrue="1">
      <formula>OR($B356&gt;0,$C356&gt;0,$D356&gt;0,$E356&gt;0)</formula>
    </cfRule>
  </conditionalFormatting>
  <conditionalFormatting sqref="J356">
    <cfRule type="expression" dxfId="1522" priority="116" stopIfTrue="1">
      <formula>OR($B356&gt;0,$C356&gt;0,$D356&gt;0,$E356&gt;0)</formula>
    </cfRule>
  </conditionalFormatting>
  <conditionalFormatting sqref="F356">
    <cfRule type="expression" dxfId="1521" priority="118" stopIfTrue="1">
      <formula>AND(OR($B356&gt;0,$C356&gt;0,$D356&gt;0,$E356&gt;0),#REF!=1)</formula>
    </cfRule>
    <cfRule type="expression" dxfId="1520" priority="119" stopIfTrue="1">
      <formula>AND(OR($B356&gt;0,$C356&gt;0,$D356&gt;0,$E356&gt;0),#REF!=1)</formula>
    </cfRule>
    <cfRule type="expression" dxfId="1519" priority="120" stopIfTrue="1">
      <formula>OR($B356&gt;0,$C356&gt;0,$D356&gt;0,$E356&gt;0)</formula>
    </cfRule>
  </conditionalFormatting>
  <conditionalFormatting sqref="L356">
    <cfRule type="expression" dxfId="1518" priority="115" stopIfTrue="1">
      <formula>OR($B356&gt;0,$C356&gt;0,$D356&gt;0,$E356&gt;0)</formula>
    </cfRule>
  </conditionalFormatting>
  <conditionalFormatting sqref="G357:I357 K357 A357:E357">
    <cfRule type="expression" dxfId="1517" priority="111" stopIfTrue="1">
      <formula>OR($B357&gt;0,$C357&gt;0,$D357&gt;0,$E357&gt;0)</formula>
    </cfRule>
  </conditionalFormatting>
  <conditionalFormatting sqref="J357">
    <cfRule type="expression" dxfId="1516" priority="110" stopIfTrue="1">
      <formula>OR($B357&gt;0,$C357&gt;0,$D357&gt;0,$E357&gt;0)</formula>
    </cfRule>
  </conditionalFormatting>
  <conditionalFormatting sqref="F357">
    <cfRule type="expression" dxfId="1515" priority="112" stopIfTrue="1">
      <formula>AND(OR($B357&gt;0,$C357&gt;0,$D357&gt;0,$E357&gt;0),#REF!=1)</formula>
    </cfRule>
    <cfRule type="expression" dxfId="1514" priority="113" stopIfTrue="1">
      <formula>AND(OR($B357&gt;0,$C357&gt;0,$D357&gt;0,$E357&gt;0),#REF!=1)</formula>
    </cfRule>
    <cfRule type="expression" dxfId="1513" priority="114" stopIfTrue="1">
      <formula>OR($B357&gt;0,$C357&gt;0,$D357&gt;0,$E357&gt;0)</formula>
    </cfRule>
  </conditionalFormatting>
  <conditionalFormatting sqref="L357">
    <cfRule type="expression" dxfId="1512" priority="109" stopIfTrue="1">
      <formula>OR($B357&gt;0,$C357&gt;0,$D357&gt;0,$E357&gt;0)</formula>
    </cfRule>
  </conditionalFormatting>
  <conditionalFormatting sqref="G358:I358 K358 A358:E358">
    <cfRule type="expression" dxfId="1511" priority="105" stopIfTrue="1">
      <formula>OR($B358&gt;0,$C358&gt;0,$D358&gt;0,$E358&gt;0)</formula>
    </cfRule>
  </conditionalFormatting>
  <conditionalFormatting sqref="J358">
    <cfRule type="expression" dxfId="1510" priority="104" stopIfTrue="1">
      <formula>OR($B358&gt;0,$C358&gt;0,$D358&gt;0,$E358&gt;0)</formula>
    </cfRule>
  </conditionalFormatting>
  <conditionalFormatting sqref="F358">
    <cfRule type="expression" dxfId="1509" priority="106" stopIfTrue="1">
      <formula>AND(OR($B358&gt;0,$C358&gt;0,$D358&gt;0,$E358&gt;0),#REF!=1)</formula>
    </cfRule>
    <cfRule type="expression" dxfId="1508" priority="107" stopIfTrue="1">
      <formula>AND(OR($B358&gt;0,$C358&gt;0,$D358&gt;0,$E358&gt;0),#REF!=1)</formula>
    </cfRule>
    <cfRule type="expression" dxfId="1507" priority="108" stopIfTrue="1">
      <formula>OR($B358&gt;0,$C358&gt;0,$D358&gt;0,$E358&gt;0)</formula>
    </cfRule>
  </conditionalFormatting>
  <conditionalFormatting sqref="L358">
    <cfRule type="expression" dxfId="1506" priority="103" stopIfTrue="1">
      <formula>OR($B358&gt;0,$C358&gt;0,$D358&gt;0,$E358&gt;0)</formula>
    </cfRule>
  </conditionalFormatting>
  <conditionalFormatting sqref="G359:I359 K359 A359:E359">
    <cfRule type="expression" dxfId="1505" priority="99" stopIfTrue="1">
      <formula>OR($B359&gt;0,$C359&gt;0,$D359&gt;0,$E359&gt;0)</formula>
    </cfRule>
  </conditionalFormatting>
  <conditionalFormatting sqref="J359">
    <cfRule type="expression" dxfId="1504" priority="98" stopIfTrue="1">
      <formula>OR($B359&gt;0,$C359&gt;0,$D359&gt;0,$E359&gt;0)</formula>
    </cfRule>
  </conditionalFormatting>
  <conditionalFormatting sqref="F359">
    <cfRule type="expression" dxfId="1503" priority="100" stopIfTrue="1">
      <formula>AND(OR($B359&gt;0,$C359&gt;0,$D359&gt;0,$E359&gt;0),#REF!=1)</formula>
    </cfRule>
    <cfRule type="expression" dxfId="1502" priority="101" stopIfTrue="1">
      <formula>AND(OR($B359&gt;0,$C359&gt;0,$D359&gt;0,$E359&gt;0),#REF!=1)</formula>
    </cfRule>
    <cfRule type="expression" dxfId="1501" priority="102" stopIfTrue="1">
      <formula>OR($B359&gt;0,$C359&gt;0,$D359&gt;0,$E359&gt;0)</formula>
    </cfRule>
  </conditionalFormatting>
  <conditionalFormatting sqref="L359">
    <cfRule type="expression" dxfId="1500" priority="97" stopIfTrue="1">
      <formula>OR($B359&gt;0,$C359&gt;0,$D359&gt;0,$E359&gt;0)</formula>
    </cfRule>
  </conditionalFormatting>
  <conditionalFormatting sqref="G360:I360 K360 A360:E360">
    <cfRule type="expression" dxfId="1499" priority="93" stopIfTrue="1">
      <formula>OR($B360&gt;0,$C360&gt;0,$D360&gt;0,$E360&gt;0)</formula>
    </cfRule>
  </conditionalFormatting>
  <conditionalFormatting sqref="J360">
    <cfRule type="expression" dxfId="1498" priority="92" stopIfTrue="1">
      <formula>OR($B360&gt;0,$C360&gt;0,$D360&gt;0,$E360&gt;0)</formula>
    </cfRule>
  </conditionalFormatting>
  <conditionalFormatting sqref="F360">
    <cfRule type="expression" dxfId="1497" priority="94" stopIfTrue="1">
      <formula>AND(OR($B360&gt;0,$C360&gt;0,$D360&gt;0,$E360&gt;0),#REF!=1)</formula>
    </cfRule>
    <cfRule type="expression" dxfId="1496" priority="95" stopIfTrue="1">
      <formula>AND(OR($B360&gt;0,$C360&gt;0,$D360&gt;0,$E360&gt;0),#REF!=1)</formula>
    </cfRule>
    <cfRule type="expression" dxfId="1495" priority="96" stopIfTrue="1">
      <formula>OR($B360&gt;0,$C360&gt;0,$D360&gt;0,$E360&gt;0)</formula>
    </cfRule>
  </conditionalFormatting>
  <conditionalFormatting sqref="L360">
    <cfRule type="expression" dxfId="1494" priority="91" stopIfTrue="1">
      <formula>OR($B360&gt;0,$C360&gt;0,$D360&gt;0,$E360&gt;0)</formula>
    </cfRule>
  </conditionalFormatting>
  <conditionalFormatting sqref="G361:I361 K361 A361:E361">
    <cfRule type="expression" dxfId="1493" priority="87" stopIfTrue="1">
      <formula>OR($B361&gt;0,$C361&gt;0,$D361&gt;0,$E361&gt;0)</formula>
    </cfRule>
  </conditionalFormatting>
  <conditionalFormatting sqref="J361">
    <cfRule type="expression" dxfId="1492" priority="86" stopIfTrue="1">
      <formula>OR($B361&gt;0,$C361&gt;0,$D361&gt;0,$E361&gt;0)</formula>
    </cfRule>
  </conditionalFormatting>
  <conditionalFormatting sqref="F361">
    <cfRule type="expression" dxfId="1491" priority="88" stopIfTrue="1">
      <formula>AND(OR($B361&gt;0,$C361&gt;0,$D361&gt;0,$E361&gt;0),#REF!=1)</formula>
    </cfRule>
    <cfRule type="expression" dxfId="1490" priority="89" stopIfTrue="1">
      <formula>AND(OR($B361&gt;0,$C361&gt;0,$D361&gt;0,$E361&gt;0),#REF!=1)</formula>
    </cfRule>
    <cfRule type="expression" dxfId="1489" priority="90" stopIfTrue="1">
      <formula>OR($B361&gt;0,$C361&gt;0,$D361&gt;0,$E361&gt;0)</formula>
    </cfRule>
  </conditionalFormatting>
  <conditionalFormatting sqref="L361">
    <cfRule type="expression" dxfId="1488" priority="85" stopIfTrue="1">
      <formula>OR($B361&gt;0,$C361&gt;0,$D361&gt;0,$E361&gt;0)</formula>
    </cfRule>
  </conditionalFormatting>
  <conditionalFormatting sqref="G362:I362 K362 A362:E362">
    <cfRule type="expression" dxfId="1487" priority="81" stopIfTrue="1">
      <formula>OR($B362&gt;0,$C362&gt;0,$D362&gt;0,$E362&gt;0)</formula>
    </cfRule>
  </conditionalFormatting>
  <conditionalFormatting sqref="J362">
    <cfRule type="expression" dxfId="1486" priority="80" stopIfTrue="1">
      <formula>OR($B362&gt;0,$C362&gt;0,$D362&gt;0,$E362&gt;0)</formula>
    </cfRule>
  </conditionalFormatting>
  <conditionalFormatting sqref="F362">
    <cfRule type="expression" dxfId="1485" priority="82" stopIfTrue="1">
      <formula>AND(OR($B362&gt;0,$C362&gt;0,$D362&gt;0,$E362&gt;0),#REF!=1)</formula>
    </cfRule>
    <cfRule type="expression" dxfId="1484" priority="83" stopIfTrue="1">
      <formula>AND(OR($B362&gt;0,$C362&gt;0,$D362&gt;0,$E362&gt;0),#REF!=1)</formula>
    </cfRule>
    <cfRule type="expression" dxfId="1483" priority="84" stopIfTrue="1">
      <formula>OR($B362&gt;0,$C362&gt;0,$D362&gt;0,$E362&gt;0)</formula>
    </cfRule>
  </conditionalFormatting>
  <conditionalFormatting sqref="L362">
    <cfRule type="expression" dxfId="1482" priority="79" stopIfTrue="1">
      <formula>OR($B362&gt;0,$C362&gt;0,$D362&gt;0,$E362&gt;0)</formula>
    </cfRule>
  </conditionalFormatting>
  <conditionalFormatting sqref="G363:I363 K363 A363:E363">
    <cfRule type="expression" dxfId="1481" priority="75" stopIfTrue="1">
      <formula>OR($B363&gt;0,$C363&gt;0,$D363&gt;0,$E363&gt;0)</formula>
    </cfRule>
  </conditionalFormatting>
  <conditionalFormatting sqref="J363">
    <cfRule type="expression" dxfId="1480" priority="74" stopIfTrue="1">
      <formula>OR($B363&gt;0,$C363&gt;0,$D363&gt;0,$E363&gt;0)</formula>
    </cfRule>
  </conditionalFormatting>
  <conditionalFormatting sqref="F363">
    <cfRule type="expression" dxfId="1479" priority="76" stopIfTrue="1">
      <formula>AND(OR($B363&gt;0,$C363&gt;0,$D363&gt;0,$E363&gt;0),#REF!=1)</formula>
    </cfRule>
    <cfRule type="expression" dxfId="1478" priority="77" stopIfTrue="1">
      <formula>AND(OR($B363&gt;0,$C363&gt;0,$D363&gt;0,$E363&gt;0),#REF!=1)</formula>
    </cfRule>
    <cfRule type="expression" dxfId="1477" priority="78" stopIfTrue="1">
      <formula>OR($B363&gt;0,$C363&gt;0,$D363&gt;0,$E363&gt;0)</formula>
    </cfRule>
  </conditionalFormatting>
  <conditionalFormatting sqref="L363">
    <cfRule type="expression" dxfId="1476" priority="73" stopIfTrue="1">
      <formula>OR($B363&gt;0,$C363&gt;0,$D363&gt;0,$E363&gt;0)</formula>
    </cfRule>
  </conditionalFormatting>
  <conditionalFormatting sqref="G364:I364 K364 A364:E364">
    <cfRule type="expression" dxfId="1475" priority="69" stopIfTrue="1">
      <formula>OR($B364&gt;0,$C364&gt;0,$D364&gt;0,$E364&gt;0)</formula>
    </cfRule>
  </conditionalFormatting>
  <conditionalFormatting sqref="J364">
    <cfRule type="expression" dxfId="1474" priority="68" stopIfTrue="1">
      <formula>OR($B364&gt;0,$C364&gt;0,$D364&gt;0,$E364&gt;0)</formula>
    </cfRule>
  </conditionalFormatting>
  <conditionalFormatting sqref="F364">
    <cfRule type="expression" dxfId="1473" priority="70" stopIfTrue="1">
      <formula>AND(OR($B364&gt;0,$C364&gt;0,$D364&gt;0,$E364&gt;0),#REF!=1)</formula>
    </cfRule>
    <cfRule type="expression" dxfId="1472" priority="71" stopIfTrue="1">
      <formula>AND(OR($B364&gt;0,$C364&gt;0,$D364&gt;0,$E364&gt;0),#REF!=1)</formula>
    </cfRule>
    <cfRule type="expression" dxfId="1471" priority="72" stopIfTrue="1">
      <formula>OR($B364&gt;0,$C364&gt;0,$D364&gt;0,$E364&gt;0)</formula>
    </cfRule>
  </conditionalFormatting>
  <conditionalFormatting sqref="L364">
    <cfRule type="expression" dxfId="1470" priority="67" stopIfTrue="1">
      <formula>OR($B364&gt;0,$C364&gt;0,$D364&gt;0,$E364&gt;0)</formula>
    </cfRule>
  </conditionalFormatting>
  <conditionalFormatting sqref="G365:I365 K365 A365:E365">
    <cfRule type="expression" dxfId="1469" priority="63" stopIfTrue="1">
      <formula>OR($B365&gt;0,$C365&gt;0,$D365&gt;0,$E365&gt;0)</formula>
    </cfRule>
  </conditionalFormatting>
  <conditionalFormatting sqref="J365">
    <cfRule type="expression" dxfId="1468" priority="62" stopIfTrue="1">
      <formula>OR($B365&gt;0,$C365&gt;0,$D365&gt;0,$E365&gt;0)</formula>
    </cfRule>
  </conditionalFormatting>
  <conditionalFormatting sqref="F365">
    <cfRule type="expression" dxfId="1467" priority="64" stopIfTrue="1">
      <formula>AND(OR($B365&gt;0,$C365&gt;0,$D365&gt;0,$E365&gt;0),#REF!=1)</formula>
    </cfRule>
    <cfRule type="expression" dxfId="1466" priority="65" stopIfTrue="1">
      <formula>AND(OR($B365&gt;0,$C365&gt;0,$D365&gt;0,$E365&gt;0),#REF!=1)</formula>
    </cfRule>
    <cfRule type="expression" dxfId="1465" priority="66" stopIfTrue="1">
      <formula>OR($B365&gt;0,$C365&gt;0,$D365&gt;0,$E365&gt;0)</formula>
    </cfRule>
  </conditionalFormatting>
  <conditionalFormatting sqref="L365">
    <cfRule type="expression" dxfId="1464" priority="61" stopIfTrue="1">
      <formula>OR($B365&gt;0,$C365&gt;0,$D365&gt;0,$E365&gt;0)</formula>
    </cfRule>
  </conditionalFormatting>
  <conditionalFormatting sqref="G366:I366 K366 A366:E366">
    <cfRule type="expression" dxfId="1463" priority="57" stopIfTrue="1">
      <formula>OR($B366&gt;0,$C366&gt;0,$D366&gt;0,$E366&gt;0)</formula>
    </cfRule>
  </conditionalFormatting>
  <conditionalFormatting sqref="J366">
    <cfRule type="expression" dxfId="1462" priority="56" stopIfTrue="1">
      <formula>OR($B366&gt;0,$C366&gt;0,$D366&gt;0,$E366&gt;0)</formula>
    </cfRule>
  </conditionalFormatting>
  <conditionalFormatting sqref="F366">
    <cfRule type="expression" dxfId="1461" priority="58" stopIfTrue="1">
      <formula>AND(OR($B366&gt;0,$C366&gt;0,$D366&gt;0,$E366&gt;0),#REF!=1)</formula>
    </cfRule>
    <cfRule type="expression" dxfId="1460" priority="59" stopIfTrue="1">
      <formula>AND(OR($B366&gt;0,$C366&gt;0,$D366&gt;0,$E366&gt;0),#REF!=1)</formula>
    </cfRule>
    <cfRule type="expression" dxfId="1459" priority="60" stopIfTrue="1">
      <formula>OR($B366&gt;0,$C366&gt;0,$D366&gt;0,$E366&gt;0)</formula>
    </cfRule>
  </conditionalFormatting>
  <conditionalFormatting sqref="L366">
    <cfRule type="expression" dxfId="1458" priority="55" stopIfTrue="1">
      <formula>OR($B366&gt;0,$C366&gt;0,$D366&gt;0,$E366&gt;0)</formula>
    </cfRule>
  </conditionalFormatting>
  <conditionalFormatting sqref="G367:I367 K367 A367:E367">
    <cfRule type="expression" dxfId="1457" priority="51" stopIfTrue="1">
      <formula>OR($B367&gt;0,$C367&gt;0,$D367&gt;0,$E367&gt;0)</formula>
    </cfRule>
  </conditionalFormatting>
  <conditionalFormatting sqref="J367">
    <cfRule type="expression" dxfId="1456" priority="50" stopIfTrue="1">
      <formula>OR($B367&gt;0,$C367&gt;0,$D367&gt;0,$E367&gt;0)</formula>
    </cfRule>
  </conditionalFormatting>
  <conditionalFormatting sqref="F367">
    <cfRule type="expression" dxfId="1455" priority="52" stopIfTrue="1">
      <formula>AND(OR($B367&gt;0,$C367&gt;0,$D367&gt;0,$E367&gt;0),#REF!=1)</formula>
    </cfRule>
    <cfRule type="expression" dxfId="1454" priority="53" stopIfTrue="1">
      <formula>AND(OR($B367&gt;0,$C367&gt;0,$D367&gt;0,$E367&gt;0),#REF!=1)</formula>
    </cfRule>
    <cfRule type="expression" dxfId="1453" priority="54" stopIfTrue="1">
      <formula>OR($B367&gt;0,$C367&gt;0,$D367&gt;0,$E367&gt;0)</formula>
    </cfRule>
  </conditionalFormatting>
  <conditionalFormatting sqref="L367">
    <cfRule type="expression" dxfId="1452" priority="49" stopIfTrue="1">
      <formula>OR($B367&gt;0,$C367&gt;0,$D367&gt;0,$E367&gt;0)</formula>
    </cfRule>
  </conditionalFormatting>
  <conditionalFormatting sqref="G368:I368 K368 A368:E368">
    <cfRule type="expression" dxfId="1451" priority="45" stopIfTrue="1">
      <formula>OR($B368&gt;0,$C368&gt;0,$D368&gt;0,$E368&gt;0)</formula>
    </cfRule>
  </conditionalFormatting>
  <conditionalFormatting sqref="J368">
    <cfRule type="expression" dxfId="1450" priority="44" stopIfTrue="1">
      <formula>OR($B368&gt;0,$C368&gt;0,$D368&gt;0,$E368&gt;0)</formula>
    </cfRule>
  </conditionalFormatting>
  <conditionalFormatting sqref="F368">
    <cfRule type="expression" dxfId="1449" priority="46" stopIfTrue="1">
      <formula>AND(OR($B368&gt;0,$C368&gt;0,$D368&gt;0,$E368&gt;0),#REF!=1)</formula>
    </cfRule>
    <cfRule type="expression" dxfId="1448" priority="47" stopIfTrue="1">
      <formula>AND(OR($B368&gt;0,$C368&gt;0,$D368&gt;0,$E368&gt;0),#REF!=1)</formula>
    </cfRule>
    <cfRule type="expression" dxfId="1447" priority="48" stopIfTrue="1">
      <formula>OR($B368&gt;0,$C368&gt;0,$D368&gt;0,$E368&gt;0)</formula>
    </cfRule>
  </conditionalFormatting>
  <conditionalFormatting sqref="L368">
    <cfRule type="expression" dxfId="1446" priority="43" stopIfTrue="1">
      <formula>OR($B368&gt;0,$C368&gt;0,$D368&gt;0,$E368&gt;0)</formula>
    </cfRule>
  </conditionalFormatting>
  <conditionalFormatting sqref="G369:I369 K369 A369:E369">
    <cfRule type="expression" dxfId="1445" priority="39" stopIfTrue="1">
      <formula>OR($B369&gt;0,$C369&gt;0,$D369&gt;0,$E369&gt;0)</formula>
    </cfRule>
  </conditionalFormatting>
  <conditionalFormatting sqref="J369">
    <cfRule type="expression" dxfId="1444" priority="38" stopIfTrue="1">
      <formula>OR($B369&gt;0,$C369&gt;0,$D369&gt;0,$E369&gt;0)</formula>
    </cfRule>
  </conditionalFormatting>
  <conditionalFormatting sqref="F369">
    <cfRule type="expression" dxfId="1443" priority="40" stopIfTrue="1">
      <formula>AND(OR($B369&gt;0,$C369&gt;0,$D369&gt;0,$E369&gt;0),#REF!=1)</formula>
    </cfRule>
    <cfRule type="expression" dxfId="1442" priority="41" stopIfTrue="1">
      <formula>AND(OR($B369&gt;0,$C369&gt;0,$D369&gt;0,$E369&gt;0),#REF!=1)</formula>
    </cfRule>
    <cfRule type="expression" dxfId="1441" priority="42" stopIfTrue="1">
      <formula>OR($B369&gt;0,$C369&gt;0,$D369&gt;0,$E369&gt;0)</formula>
    </cfRule>
  </conditionalFormatting>
  <conditionalFormatting sqref="L369">
    <cfRule type="expression" dxfId="1440" priority="37" stopIfTrue="1">
      <formula>OR($B369&gt;0,$C369&gt;0,$D369&gt;0,$E369&gt;0)</formula>
    </cfRule>
  </conditionalFormatting>
  <conditionalFormatting sqref="G370:I370 K370 A370:E370">
    <cfRule type="expression" dxfId="1439" priority="33" stopIfTrue="1">
      <formula>OR($B370&gt;0,$C370&gt;0,$D370&gt;0,$E370&gt;0)</formula>
    </cfRule>
  </conditionalFormatting>
  <conditionalFormatting sqref="J370">
    <cfRule type="expression" dxfId="1438" priority="32" stopIfTrue="1">
      <formula>OR($B370&gt;0,$C370&gt;0,$D370&gt;0,$E370&gt;0)</formula>
    </cfRule>
  </conditionalFormatting>
  <conditionalFormatting sqref="F370">
    <cfRule type="expression" dxfId="1437" priority="34" stopIfTrue="1">
      <formula>AND(OR($B370&gt;0,$C370&gt;0,$D370&gt;0,$E370&gt;0),#REF!=1)</formula>
    </cfRule>
    <cfRule type="expression" dxfId="1436" priority="35" stopIfTrue="1">
      <formula>AND(OR($B370&gt;0,$C370&gt;0,$D370&gt;0,$E370&gt;0),#REF!=1)</formula>
    </cfRule>
    <cfRule type="expression" dxfId="1435" priority="36" stopIfTrue="1">
      <formula>OR($B370&gt;0,$C370&gt;0,$D370&gt;0,$E370&gt;0)</formula>
    </cfRule>
  </conditionalFormatting>
  <conditionalFormatting sqref="L370">
    <cfRule type="expression" dxfId="1434" priority="31" stopIfTrue="1">
      <formula>OR($B370&gt;0,$C370&gt;0,$D370&gt;0,$E370&gt;0)</formula>
    </cfRule>
  </conditionalFormatting>
  <conditionalFormatting sqref="G371:I371 K371 A371:E371">
    <cfRule type="expression" dxfId="1433" priority="27" stopIfTrue="1">
      <formula>OR($B371&gt;0,$C371&gt;0,$D371&gt;0,$E371&gt;0)</formula>
    </cfRule>
  </conditionalFormatting>
  <conditionalFormatting sqref="J371">
    <cfRule type="expression" dxfId="1432" priority="26" stopIfTrue="1">
      <formula>OR($B371&gt;0,$C371&gt;0,$D371&gt;0,$E371&gt;0)</formula>
    </cfRule>
  </conditionalFormatting>
  <conditionalFormatting sqref="F371">
    <cfRule type="expression" dxfId="1431" priority="28" stopIfTrue="1">
      <formula>AND(OR($B371&gt;0,$C371&gt;0,$D371&gt;0,$E371&gt;0),#REF!=1)</formula>
    </cfRule>
    <cfRule type="expression" dxfId="1430" priority="29" stopIfTrue="1">
      <formula>AND(OR($B371&gt;0,$C371&gt;0,$D371&gt;0,$E371&gt;0),#REF!=1)</formula>
    </cfRule>
    <cfRule type="expression" dxfId="1429" priority="30" stopIfTrue="1">
      <formula>OR($B371&gt;0,$C371&gt;0,$D371&gt;0,$E371&gt;0)</formula>
    </cfRule>
  </conditionalFormatting>
  <conditionalFormatting sqref="L371">
    <cfRule type="expression" dxfId="1428" priority="25" stopIfTrue="1">
      <formula>OR($B371&gt;0,$C371&gt;0,$D371&gt;0,$E371&gt;0)</formula>
    </cfRule>
  </conditionalFormatting>
  <conditionalFormatting sqref="G372:I372 K372 A372:E372">
    <cfRule type="expression" dxfId="1427" priority="21" stopIfTrue="1">
      <formula>OR($B372&gt;0,$C372&gt;0,$D372&gt;0,$E372&gt;0)</formula>
    </cfRule>
  </conditionalFormatting>
  <conditionalFormatting sqref="J372">
    <cfRule type="expression" dxfId="1426" priority="20" stopIfTrue="1">
      <formula>OR($B372&gt;0,$C372&gt;0,$D372&gt;0,$E372&gt;0)</formula>
    </cfRule>
  </conditionalFormatting>
  <conditionalFormatting sqref="F372">
    <cfRule type="expression" dxfId="1425" priority="22" stopIfTrue="1">
      <formula>AND(OR($B372&gt;0,$C372&gt;0,$D372&gt;0,$E372&gt;0),#REF!=1)</formula>
    </cfRule>
    <cfRule type="expression" dxfId="1424" priority="23" stopIfTrue="1">
      <formula>AND(OR($B372&gt;0,$C372&gt;0,$D372&gt;0,$E372&gt;0),#REF!=1)</formula>
    </cfRule>
    <cfRule type="expression" dxfId="1423" priority="24" stopIfTrue="1">
      <formula>OR($B372&gt;0,$C372&gt;0,$D372&gt;0,$E372&gt;0)</formula>
    </cfRule>
  </conditionalFormatting>
  <conditionalFormatting sqref="L372">
    <cfRule type="expression" dxfId="1422" priority="19" stopIfTrue="1">
      <formula>OR($B372&gt;0,$C372&gt;0,$D372&gt;0,$E372&gt;0)</formula>
    </cfRule>
  </conditionalFormatting>
  <conditionalFormatting sqref="G373:I373 K373 A373:E373">
    <cfRule type="expression" dxfId="1421" priority="15" stopIfTrue="1">
      <formula>OR($B373&gt;0,$C373&gt;0,$D373&gt;0,$E373&gt;0)</formula>
    </cfRule>
  </conditionalFormatting>
  <conditionalFormatting sqref="J373">
    <cfRule type="expression" dxfId="1420" priority="14" stopIfTrue="1">
      <formula>OR($B373&gt;0,$C373&gt;0,$D373&gt;0,$E373&gt;0)</formula>
    </cfRule>
  </conditionalFormatting>
  <conditionalFormatting sqref="F373">
    <cfRule type="expression" dxfId="1419" priority="16" stopIfTrue="1">
      <formula>AND(OR($B373&gt;0,$C373&gt;0,$D373&gt;0,$E373&gt;0),#REF!=1)</formula>
    </cfRule>
    <cfRule type="expression" dxfId="1418" priority="17" stopIfTrue="1">
      <formula>AND(OR($B373&gt;0,$C373&gt;0,$D373&gt;0,$E373&gt;0),#REF!=1)</formula>
    </cfRule>
    <cfRule type="expression" dxfId="1417" priority="18" stopIfTrue="1">
      <formula>OR($B373&gt;0,$C373&gt;0,$D373&gt;0,$E373&gt;0)</formula>
    </cfRule>
  </conditionalFormatting>
  <conditionalFormatting sqref="L373">
    <cfRule type="expression" dxfId="1416" priority="13" stopIfTrue="1">
      <formula>OR($B373&gt;0,$C373&gt;0,$D373&gt;0,$E373&gt;0)</formula>
    </cfRule>
  </conditionalFormatting>
  <conditionalFormatting sqref="G374:I374 K374 A374:E374">
    <cfRule type="expression" dxfId="1415" priority="9" stopIfTrue="1">
      <formula>OR($B374&gt;0,$C374&gt;0,$D374&gt;0,$E374&gt;0)</formula>
    </cfRule>
  </conditionalFormatting>
  <conditionalFormatting sqref="J374">
    <cfRule type="expression" dxfId="1414" priority="8" stopIfTrue="1">
      <formula>OR($B374&gt;0,$C374&gt;0,$D374&gt;0,$E374&gt;0)</formula>
    </cfRule>
  </conditionalFormatting>
  <conditionalFormatting sqref="F374">
    <cfRule type="expression" dxfId="1413" priority="10" stopIfTrue="1">
      <formula>AND(OR($B374&gt;0,$C374&gt;0,$D374&gt;0,$E374&gt;0),#REF!=1)</formula>
    </cfRule>
    <cfRule type="expression" dxfId="1412" priority="11" stopIfTrue="1">
      <formula>AND(OR($B374&gt;0,$C374&gt;0,$D374&gt;0,$E374&gt;0),#REF!=1)</formula>
    </cfRule>
    <cfRule type="expression" dxfId="1411" priority="12" stopIfTrue="1">
      <formula>OR($B374&gt;0,$C374&gt;0,$D374&gt;0,$E374&gt;0)</formula>
    </cfRule>
  </conditionalFormatting>
  <conditionalFormatting sqref="L374">
    <cfRule type="expression" dxfId="1410" priority="7" stopIfTrue="1">
      <formula>OR($B374&gt;0,$C374&gt;0,$D374&gt;0,$E374&gt;0)</formula>
    </cfRule>
  </conditionalFormatting>
  <conditionalFormatting sqref="G375:I375 K375 A375:E375">
    <cfRule type="expression" dxfId="1409" priority="3" stopIfTrue="1">
      <formula>OR($B375&gt;0,$C375&gt;0,$D375&gt;0,$E375&gt;0)</formula>
    </cfRule>
  </conditionalFormatting>
  <conditionalFormatting sqref="J375">
    <cfRule type="expression" dxfId="1408" priority="2" stopIfTrue="1">
      <formula>OR($B375&gt;0,$C375&gt;0,$D375&gt;0,$E375&gt;0)</formula>
    </cfRule>
  </conditionalFormatting>
  <conditionalFormatting sqref="F375">
    <cfRule type="expression" dxfId="1407" priority="4" stopIfTrue="1">
      <formula>AND(OR($B375&gt;0,$C375&gt;0,$D375&gt;0,$E375&gt;0),#REF!=1)</formula>
    </cfRule>
    <cfRule type="expression" dxfId="1406" priority="5" stopIfTrue="1">
      <formula>AND(OR($B375&gt;0,$C375&gt;0,$D375&gt;0,$E375&gt;0),#REF!=1)</formula>
    </cfRule>
    <cfRule type="expression" dxfId="1405" priority="6" stopIfTrue="1">
      <formula>OR($B375&gt;0,$C375&gt;0,$D375&gt;0,$E375&gt;0)</formula>
    </cfRule>
  </conditionalFormatting>
  <conditionalFormatting sqref="L375">
    <cfRule type="expression" dxfId="1404" priority="1" stopIfTrue="1">
      <formula>OR($B375&gt;0,$C375&gt;0,$D375&gt;0,$E375&gt;0)</formula>
    </cfRule>
  </conditionalFormatting>
  <dataValidations count="11">
    <dataValidation allowBlank="1" showInputMessage="1" promptTitle="ПЕРЕХОД к ХАРАКТЕРИСТИКАМ и ФОТО" prompt=" " sqref="E5:E375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375"/>
    <dataValidation allowBlank="1" showInputMessage="1" promptTitle="ОПТОВАЯ ЦЕНА за 1 штуку" prompt=" " sqref="L4:L375 H4:H375"/>
    <dataValidation allowBlank="1" showInputMessage="1" showErrorMessage="1" promptTitle="Остаток товара на складе" prompt=" " sqref="I4:I375"/>
    <dataValidation allowBlank="1" showInputMessage="1" promptTitle="НЕОБХОДИМОЕ    ВАМ    КОЛИЧЕСТВО" prompt="Придерживайтесь кратности упаковки" sqref="J4:J375"/>
    <dataValidation allowBlank="1" showInputMessage="1" promptTitle="СТОИМОСТЬ ЗАКАЗАННОГО ТОВАРА" prompt=" " sqref="K4:K375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884440035859-!" display="884440035859-!"/>
    <hyperlink ref="E6" tooltip="884440035873-!" display="884440035873-!"/>
    <hyperlink ref="E7" tooltip="884440035835-!" display="884440035835-!"/>
    <hyperlink ref="E8" tooltip="884440036023-!" display="884440036023-!"/>
    <hyperlink ref="E9" tooltip="884440036047-!" display="884440036047-!"/>
    <hyperlink ref="E10" tooltip="884440035989-!" display="884440035989-!"/>
    <hyperlink ref="E11" tooltip="884440036009-!" display="884440036009-!"/>
    <hyperlink ref="E12" tooltip="846090091296-!" display="846090091296-!"/>
    <hyperlink ref="E13" tooltip="846090091319-!" display="846090091319-!"/>
    <hyperlink ref="E14" tooltip="846090091333-!" display="846090091333-!"/>
    <hyperlink ref="E15" tooltip="846090091340-!" display="846090091340-!"/>
    <hyperlink ref="E16" tooltip="846090090084-!" display="846090090084-!"/>
    <hyperlink ref="E17" tooltip="846090090091-!" display="846090090091-!"/>
    <hyperlink ref="E18" tooltip="846090090107-!" display="846090090107-!"/>
    <hyperlink ref="E19" tooltip="846090090046-!" display="846090090046-!"/>
    <hyperlink ref="E20" tooltip="843593035307-!" display="843593035307-!"/>
    <hyperlink ref="E21" tooltip="843593035291-!" display="843593035291-!"/>
    <hyperlink ref="E22" tooltip="843593035314-!" display="843593035314-!"/>
    <hyperlink ref="E23" tooltip="843593035000-!" display="843593035000-!"/>
    <hyperlink ref="E24" tooltip="843593034997-!" display="843593034997-!"/>
    <hyperlink ref="E25" tooltip="843593035017-!" display="843593035017-!"/>
    <hyperlink ref="E26" tooltip="843593035024-!" display="843593035024-!"/>
    <hyperlink ref="E27" tooltip="884440033077-!" display="884440033077-!"/>
    <hyperlink ref="E28" tooltip="884440033060-!" display="884440033060-!"/>
    <hyperlink ref="E29" tooltip="884440033053-!" display="884440033053-!"/>
    <hyperlink ref="E30" tooltip="884440033039-!" display="884440033039-!"/>
    <hyperlink ref="E31" tooltip="884440033022-!" display="884440033022-!"/>
    <hyperlink ref="E32" tooltip="884440033015-!" display="884440033015-!"/>
    <hyperlink ref="E33" tooltip="884440032995-!" display="884440032995-!"/>
    <hyperlink ref="E34" tooltip="884440033114-!" display="884440033114-!"/>
    <hyperlink ref="E35" tooltip="884440033107-!" display="884440033107-!"/>
    <hyperlink ref="E36" tooltip="884440033091-!" display="884440033091-!"/>
    <hyperlink ref="E37" tooltip="884440032940-!" display="884440032940-!"/>
    <hyperlink ref="E38" tooltip="884440031561-!" display="884440031561-!"/>
    <hyperlink ref="E39" tooltip="884440031554-!" display="884440031554-!"/>
    <hyperlink ref="E40" tooltip="884440031547-!" display="884440031547-!"/>
    <hyperlink ref="E41" tooltip="884440031530-!" display="884440031530-!"/>
    <hyperlink ref="E42" tooltip="884440031523-!" display="884440031523-!"/>
    <hyperlink ref="E43" tooltip="884440031516-!" display="884440031516-!"/>
    <hyperlink ref="E44" tooltip="884440031509-!" display="884440031509-!"/>
    <hyperlink ref="E45" tooltip="884440031493-!" display="884440031493-!"/>
    <hyperlink ref="E46" tooltip="884440031486-!" display="884440031486-!"/>
    <hyperlink ref="E47" tooltip="884440031592-!" display="884440031592-!"/>
    <hyperlink ref="E48" tooltip="884440031585-!" display="884440031585-!"/>
    <hyperlink ref="E49" tooltip="884440031578-!" display="884440031578-!"/>
    <hyperlink ref="E50" tooltip="884440031622-!" display="884440031622-!"/>
    <hyperlink ref="E51" tooltip="884440031615-!" display="884440031615-!"/>
    <hyperlink ref="E52" tooltip="884440031608-!" display="884440031608-!"/>
    <hyperlink ref="E53" tooltip="884440030984-!" display="884440030984-!"/>
    <hyperlink ref="E54" tooltip="884440030977-!" display="884440030977-!"/>
    <hyperlink ref="E55" tooltip="884440030991-!" display="884440030991-!"/>
    <hyperlink ref="E56" tooltip="884440030960-!" display="884440030960-!"/>
    <hyperlink ref="E57" tooltip="884440030946-!" display="884440030946-!"/>
    <hyperlink ref="E58" tooltip="884440031028-!" display="884440031028-!"/>
    <hyperlink ref="E59" tooltip="884440031011-!" display="884440031011-!"/>
    <hyperlink ref="E60" tooltip="884440031035-!" display="884440031035-!"/>
    <hyperlink ref="E61" tooltip="884440031004-!" display="884440031004-!"/>
    <hyperlink ref="E62" tooltip="884440031066-!" display="884440031066-!"/>
    <hyperlink ref="E63" tooltip="884440031073-!" display="884440031073-!"/>
    <hyperlink ref="E64" tooltip="884440031042-!" display="884440031042-!"/>
    <hyperlink ref="E65" tooltip="884440031196-!" display="884440031196-!"/>
    <hyperlink ref="E66" tooltip="884440031158-!" display="884440031158-!"/>
    <hyperlink ref="E67" tooltip="884440031233-!" display="884440031233-!"/>
    <hyperlink ref="E68" tooltip="884440031271-!" display="884440031271-!"/>
    <hyperlink ref="E69" tooltip="884440031806-!" display="884440031806-!"/>
    <hyperlink ref="E70" tooltip="884440031783-!" display="884440031783-!"/>
    <hyperlink ref="E71" tooltip="884440031790-!" display="884440031790-!"/>
    <hyperlink ref="E72" tooltip="884440031745-!" display="884440031745-!"/>
    <hyperlink ref="E73" tooltip="884440031721-!" display="884440031721-!"/>
    <hyperlink ref="E74" tooltip="884440031738-!" display="884440031738-!"/>
    <hyperlink ref="E75" tooltip="884440031684-!" display="884440031684-!"/>
    <hyperlink ref="E76" tooltip="884440031660-!" display="884440031660-!"/>
    <hyperlink ref="E77" tooltip="884440031868-!" display="884440031868-!"/>
    <hyperlink ref="E78" tooltip="884440031844-!" display="884440031844-!"/>
    <hyperlink ref="E79" tooltip="884440031851-!" display="884440031851-!"/>
    <hyperlink ref="E80" tooltip="884440031929-!" display="884440031929-!"/>
    <hyperlink ref="E81" tooltip="884440031905-!" display="884440031905-!"/>
    <hyperlink ref="E82" tooltip="884440031912-!" display="884440031912-!"/>
    <hyperlink ref="E83" tooltip="884440030823-!" display="884440030823-!"/>
    <hyperlink ref="E84" tooltip="884440030830-!" display="884440030830-!"/>
    <hyperlink ref="E85" tooltip="884440030809-!" display="884440030809-!"/>
    <hyperlink ref="E86" tooltip="884440030816-!" display="884440030816-!"/>
    <hyperlink ref="E87" tooltip="884440030793-!" display="884440030793-!"/>
    <hyperlink ref="E88" tooltip="884440030847-!" display="884440030847-!"/>
    <hyperlink ref="E89" tooltip="884440030854-!" display="884440030854-!"/>
    <hyperlink ref="E90" tooltip="884440030861-!" display="884440030861-!"/>
    <hyperlink ref="E91" tooltip="884440030878-!" display="884440030878-!"/>
    <hyperlink ref="E92" tooltip="843593038223-!" display="843593038223-!"/>
    <hyperlink ref="E93" tooltip="843593038216-!" display="843593038216-!"/>
    <hyperlink ref="E94" tooltip="843593038230-!" display="843593038230-!"/>
    <hyperlink ref="E95" tooltip="843593037271-!" display="843593037271-!"/>
    <hyperlink ref="E96" tooltip="843593037264-!" display="843593037264-!"/>
    <hyperlink ref="E97" tooltip="843593037288-!" display="843593037288-!"/>
    <hyperlink ref="E98" tooltip="884440032452-!" display="884440032452-!"/>
    <hyperlink ref="E99" tooltip="884440032445-!" display="884440032445-!"/>
    <hyperlink ref="E100" tooltip="884440032469-!" display="884440032469-!"/>
    <hyperlink ref="E101" tooltip="884440032421-!" display="884440032421-!"/>
    <hyperlink ref="E102" tooltip="884440032414-!" display="884440032414-!"/>
    <hyperlink ref="E103" tooltip="884440032438-!" display="884440032438-!"/>
    <hyperlink ref="E104" tooltip="884440032391-!" display="884440032391-!"/>
    <hyperlink ref="E105" tooltip="884440032384-!" display="884440032384-!"/>
    <hyperlink ref="E106" tooltip="884440032407-!" display="884440032407-!"/>
    <hyperlink ref="E107" tooltip="884440032483-!" display="884440032483-!"/>
    <hyperlink ref="E108" tooltip="884440032476-!" display="884440032476-!"/>
    <hyperlink ref="E109" tooltip="884440032490-!" display="884440032490-!"/>
    <hyperlink ref="E110" tooltip="884440032018-!" display="884440032018-!"/>
    <hyperlink ref="E111" tooltip="884440031998-!" display="884440031998-!"/>
    <hyperlink ref="E112" tooltip="884440032001-!" display="884440032001-!"/>
    <hyperlink ref="E113" tooltip="884440031981-!" display="884440031981-!"/>
    <hyperlink ref="E114" tooltip="884440031967-!" display="884440031967-!"/>
    <hyperlink ref="E115" tooltip="884440031974-!" display="884440031974-!"/>
    <hyperlink ref="E116" tooltip="884440031950-!" display="884440031950-!"/>
    <hyperlink ref="E117" tooltip="884440031936-!" display="884440031936-!"/>
    <hyperlink ref="E118" tooltip="884440031943-!" display="884440031943-!"/>
    <hyperlink ref="E119" tooltip="884440032049-!" display="884440032049-!"/>
    <hyperlink ref="E120" tooltip="884440032025-!" display="884440032025-!"/>
    <hyperlink ref="E121" tooltip="884440032032-!" display="884440032032-!"/>
    <hyperlink ref="E122" tooltip="884440032162-!" display="884440032162-!"/>
    <hyperlink ref="E123" tooltip="884440032131-!" display="884440032131-!"/>
    <hyperlink ref="E124" tooltip="884440032100-!" display="884440032100-!"/>
    <hyperlink ref="E125" tooltip="884440032193-!" display="884440032193-!"/>
    <hyperlink ref="E126" tooltip="884440026154-!" display="884440026154-!"/>
    <hyperlink ref="E127" tooltip="884440026208-!" display="884440026208-!"/>
    <hyperlink ref="E128" tooltip="884440035163-!" display="884440035163-!"/>
    <hyperlink ref="E129" tooltip="884440035156-!" display="884440035156-!"/>
    <hyperlink ref="E130" tooltip="884440035170-!" display="884440035170-!"/>
    <hyperlink ref="E131" tooltip="884440035187-!" display="884440035187-!"/>
    <hyperlink ref="E132" tooltip="846090094204-!" display="846090094204-!"/>
    <hyperlink ref="E133" tooltip="846090094211-!" display="846090094211-!"/>
    <hyperlink ref="E134" tooltip="843593000336-!" display="843593000336-!"/>
    <hyperlink ref="E135" tooltip="843593000343-!" display="843593000343-!"/>
    <hyperlink ref="E136" tooltip="846090075562-!" display="846090075562-!"/>
    <hyperlink ref="E137" tooltip="846090095768-!" display="846090095768-!"/>
    <hyperlink ref="E138" tooltip="846090095775-!" display="846090095775-!"/>
    <hyperlink ref="E139" tooltip="846090095782-!" display="846090095782-!"/>
    <hyperlink ref="E140" tooltip="846090095799-!" display="846090095799-!"/>
    <hyperlink ref="E141" tooltip="846090027813-!" display="846090027813-!"/>
    <hyperlink ref="E142" tooltip="843593001463-!" display="843593001463-!"/>
    <hyperlink ref="E143" tooltip="884440028059-!" display="884440028059-!"/>
    <hyperlink ref="E144" tooltip="CV4603-606-XL-!" display="CV4603-606-XL-!"/>
    <hyperlink ref="E145" tooltip="CV5646-401-L-!" display="CV5646-401-L-!"/>
    <hyperlink ref="E146" tooltip="884440029223-!" display="884440029223-!"/>
    <hyperlink ref="E147" tooltip="884440029230-!" display="884440029230-!"/>
    <hyperlink ref="E148" tooltip="884440029216-!" display="884440029216-!"/>
    <hyperlink ref="E149" tooltip="884440029247-!" display="884440029247-!"/>
    <hyperlink ref="E150" tooltip="884440029254-!" display="884440029254-!"/>
    <hyperlink ref="E151" tooltip="884440029261-!" display="884440029261-!"/>
    <hyperlink ref="E152" tooltip="884440029278-!" display="884440029278-!"/>
    <hyperlink ref="E153" tooltip="884440029131-!" display="884440029131-!"/>
    <hyperlink ref="E154" tooltip="884440029124-!" display="884440029124-!"/>
    <hyperlink ref="E155" tooltip="884440029100-!" display="884440029100-!"/>
    <hyperlink ref="E156" tooltip="884440029155-!" display="884440029155-!"/>
    <hyperlink ref="E157" tooltip="884440029148-!" display="884440029148-!"/>
    <hyperlink ref="E158" tooltip="884440029179-!" display="884440029179-!"/>
    <hyperlink ref="E159" tooltip="884440029162-!" display="884440029162-!"/>
    <hyperlink ref="E160" tooltip="884440034814-!" display="884440034814-!"/>
    <hyperlink ref="E161" tooltip="846090089439-!" display="846090089439-!"/>
    <hyperlink ref="E162" tooltip="846090089422-!" display="846090089422-!"/>
    <hyperlink ref="E163" tooltip="846090089415-!" display="846090089415-!"/>
    <hyperlink ref="E164" tooltip="846090089446-!" display="846090089446-!"/>
    <hyperlink ref="E165" tooltip="846090089453-!" display="846090089453-!"/>
    <hyperlink ref="E166" tooltip="884440036719-!" display="884440036719-!"/>
    <hyperlink ref="E167" tooltip="884440037051-!" display="884440037051-!"/>
    <hyperlink ref="E168" tooltip="790437777988-!" display="790437777988-!"/>
    <hyperlink ref="E169" tooltip="790437777971-!" display="790437777971-!"/>
    <hyperlink ref="E170" tooltip="790437777995-!" display="790437777995-!"/>
    <hyperlink ref="E171" tooltip="790437778039-!" display="790437778039-!"/>
    <hyperlink ref="E172" tooltip="790437778022-!" display="790437778022-!"/>
    <hyperlink ref="E173" tooltip="790437778046-!" display="790437778046-!"/>
    <hyperlink ref="E174" tooltip="790437778381-!" display="790437778381-!"/>
    <hyperlink ref="E175" tooltip="790437778336-!" display="790437778336-!"/>
    <hyperlink ref="E176" tooltip="790437778329-!" display="790437778329-!"/>
    <hyperlink ref="E177" tooltip="790437778442-!" display="790437778442-!"/>
    <hyperlink ref="E178" tooltip="790437777681-!" display="790437777681-!"/>
    <hyperlink ref="E179" tooltip="790437777674-!" display="790437777674-!"/>
    <hyperlink ref="E180" tooltip="790437777698-!" display="790437777698-!"/>
    <hyperlink ref="E181" tooltip="790437777636-!" display="790437777636-!"/>
    <hyperlink ref="E182" tooltip="790437777643-!" display="790437777643-!"/>
    <hyperlink ref="E183" tooltip="790437780124-!" display="790437780124-!"/>
    <hyperlink ref="E184" tooltip="790437780117-!" display="790437780117-!"/>
    <hyperlink ref="E185" tooltip="790437780131-!" display="790437780131-!"/>
    <hyperlink ref="E186" tooltip="790437780179-!" display="790437780179-!"/>
    <hyperlink ref="E187" tooltip="790437780162-!" display="790437780162-!"/>
    <hyperlink ref="E188" tooltip="790437780186-!" display="790437780186-!"/>
    <hyperlink ref="E189" tooltip="790437780575-!" display="790437780575-!"/>
    <hyperlink ref="E190" tooltip="790437780568-!" display="790437780568-!"/>
    <hyperlink ref="E191" tooltip="790437780582-!" display="790437780582-!"/>
    <hyperlink ref="E192" tooltip="790437780520-!" display="790437780520-!"/>
    <hyperlink ref="E193" tooltip="790437790048-!" display="790437790048-!"/>
    <hyperlink ref="E194" tooltip="790437790055-!" display="790437790055-!"/>
    <hyperlink ref="E195" tooltip="790437790147-!" display="790437790147-!"/>
    <hyperlink ref="E196" tooltip="790437790154-!" display="790437790154-!"/>
    <hyperlink ref="E197" tooltip="790437790246-!" display="790437790246-!"/>
    <hyperlink ref="E198" tooltip="790437790253-!" display="790437790253-!"/>
    <hyperlink ref="E199" tooltip="790437790291-!" display="790437790291-!"/>
    <hyperlink ref="E200" tooltip="790437790307-!" display="790437790307-!"/>
    <hyperlink ref="E201" tooltip="790437779098-!" display="790437779098-!"/>
    <hyperlink ref="E202" tooltip="790437779104-!" display="790437779104-!"/>
    <hyperlink ref="E203" tooltip="790437776455-!" display="790437776455-!"/>
    <hyperlink ref="E204" tooltip="790437776462-!" display="790437776462-!"/>
    <hyperlink ref="E205" tooltip="790437776561-!" display="790437776561-!"/>
    <hyperlink ref="E206" tooltip="790437776578-!" display="790437776578-!"/>
    <hyperlink ref="E207" tooltip="790437776585-!" display="790437776585-!"/>
    <hyperlink ref="E208" tooltip="790437777353-!" display="790437777353-!"/>
    <hyperlink ref="E209" tooltip="790437777360-!" display="790437777360-!"/>
    <hyperlink ref="E210" tooltip="790437777476-!" display="790437777476-!"/>
    <hyperlink ref="E211" tooltip="790437778732-!" display="790437778732-!"/>
    <hyperlink ref="E212" tooltip="790437778749-!" display="790437778749-!"/>
    <hyperlink ref="E213" tooltip="790437778855-!" display="790437778855-!"/>
    <hyperlink ref="E214" tooltip="790437778862-!" display="790437778862-!"/>
    <hyperlink ref="E215" tooltip="790437776684-!" display="790437776684-!"/>
    <hyperlink ref="E216" tooltip="790437776691-!" display="790437776691-!"/>
    <hyperlink ref="E217" tooltip="790437776707-!" display="790437776707-!"/>
    <hyperlink ref="E218" tooltip="790437776806-!" display="790437776806-!"/>
    <hyperlink ref="E219" tooltip="790437776813-!" display="790437776813-!"/>
    <hyperlink ref="E220" tooltip="790437776820-!" display="790437776820-!"/>
    <hyperlink ref="E221" tooltip="843593017709-!" display="843593017709-!"/>
    <hyperlink ref="E222" tooltip="790437779265-!" display="790437779265-!"/>
    <hyperlink ref="E223" tooltip="790437779258-!" display="790437779258-!"/>
    <hyperlink ref="E224" tooltip="790437779272-!" display="790437779272-!"/>
    <hyperlink ref="E225" tooltip="790437779289-!" display="790437779289-!"/>
    <hyperlink ref="E226" tooltip="790437779388-!" display="790437779388-!"/>
    <hyperlink ref="E227" tooltip="790437779371-!" display="790437779371-!"/>
    <hyperlink ref="E228" tooltip="790437779395-!" display="790437779395-!"/>
    <hyperlink ref="E229" tooltip="790437779401-!" display="790437779401-!"/>
    <hyperlink ref="E230" tooltip="790437788922-!" display="790437788922-!"/>
    <hyperlink ref="E231" tooltip="790437788939-!" display="790437788939-!"/>
    <hyperlink ref="E232" tooltip="790437788984-!" display="790437788984-!"/>
    <hyperlink ref="E233" tooltip="790437788991-!" display="790437788991-!"/>
    <hyperlink ref="E234" tooltip="790437789042-!" display="790437789042-!"/>
    <hyperlink ref="E235" tooltip="790437789059-!" display="790437789059-!"/>
    <hyperlink ref="E236" tooltip="884440025812-!" display="884440025812-!"/>
    <hyperlink ref="E237" tooltip="884440025775-!" display="884440025775-!"/>
    <hyperlink ref="E238" tooltip="790437779722-!" display="790437779722-!"/>
    <hyperlink ref="E239" tooltip="790437779739-!" display="790437779739-!"/>
    <hyperlink ref="E240" tooltip="790437779784-!" display="790437779784-!"/>
    <hyperlink ref="E241" tooltip="790437778626-!" display="790437778626-!"/>
    <hyperlink ref="E242" tooltip="790437778565-!" display="790437778565-!"/>
    <hyperlink ref="E243" tooltip="790437776349-!" display="790437776349-!"/>
    <hyperlink ref="E244" tooltip="790437776394-!" display="790437776394-!"/>
    <hyperlink ref="E245" tooltip="790437776400-!" display="790437776400-!"/>
    <hyperlink ref="E246" tooltip="790437776288-!" display="790437776288-!"/>
    <hyperlink ref="E247" tooltip="884440037143-!" display="884440037143-!"/>
    <hyperlink ref="E248" tooltip="884440036238-!" display="884440036238-!"/>
    <hyperlink ref="E249" tooltip="884440037112-!" display="884440037112-!"/>
    <hyperlink ref="E250" tooltip="884440036474-!" display="884440036474-!"/>
    <hyperlink ref="E251" tooltip="884440036658-!" display="884440036658-!"/>
    <hyperlink ref="E252" tooltip="884440037242-!" display="884440037242-!"/>
    <hyperlink ref="E253" tooltip="790437789455-!" display="790437789455-!"/>
    <hyperlink ref="E254" tooltip="790437789462-!" display="790437789462-!"/>
    <hyperlink ref="E255" tooltip="790437789479-!" display="790437789479-!"/>
    <hyperlink ref="E256" tooltip="790437789578-!" display="790437789578-!"/>
    <hyperlink ref="E257" tooltip="790437789585-!" display="790437789585-!"/>
    <hyperlink ref="E258" tooltip="790437789592-!" display="790437789592-!"/>
    <hyperlink ref="E259" tooltip="790437789509-!" display="790437789509-!"/>
    <hyperlink ref="E260" tooltip="790437789523-!" display="790437789523-!"/>
    <hyperlink ref="E261" tooltip="790437789530-!" display="790437789530-!"/>
    <hyperlink ref="E262" tooltip="790437789639-!" display="790437789639-!"/>
    <hyperlink ref="E263" tooltip="790437789646-!" display="790437789646-!"/>
    <hyperlink ref="E264" tooltip="790437789653-!" display="790437789653-!"/>
    <hyperlink ref="E265" tooltip="790437789752-!" display="790437789752-!"/>
    <hyperlink ref="E266" tooltip="790437789745-!" display="790437789745-!"/>
    <hyperlink ref="E267" tooltip="790437789769-!" display="790437789769-!"/>
    <hyperlink ref="E268" tooltip="790437789776-!" display="790437789776-!"/>
    <hyperlink ref="E269" tooltip="790437789691-!" display="790437789691-!"/>
    <hyperlink ref="E270" tooltip="790437789707-!" display="790437789707-!"/>
    <hyperlink ref="E271" tooltip="790437789714-!" display="790437789714-!"/>
    <hyperlink ref="E272" tooltip="884440038263-!" display="884440038263-!"/>
    <hyperlink ref="E273" tooltip="884440038447-!" display="884440038447-!"/>
    <hyperlink ref="E274" tooltip="884440037808-!" display="884440037808-!"/>
    <hyperlink ref="E275" tooltip="884440037822-!" display="884440037822-!"/>
    <hyperlink ref="E276" tooltip="884440037617-!" display="884440037617-!"/>
    <hyperlink ref="E277" tooltip="884440037655-!" display="884440037655-!"/>
    <hyperlink ref="E278" tooltip="884440037488-!" display="884440037488-!"/>
    <hyperlink ref="E279" tooltip="884440037679-!" display="884440037679-!"/>
    <hyperlink ref="E280" tooltip="884440037686-!" display="884440037686-!"/>
    <hyperlink ref="E281" tooltip="884440020046-!" display="884440020046-!"/>
    <hyperlink ref="E282" tooltip="884440020015-!" display="884440020015-!"/>
    <hyperlink ref="E283" tooltip="884440019989-!" display="884440019989-!"/>
    <hyperlink ref="E284" tooltip="884440020077-!" display="884440020077-!"/>
    <hyperlink ref="E285" tooltip="884440038027-!" display="884440038027-!"/>
    <hyperlink ref="E286" tooltip="CV4604-001-XL-!" display="CV4604-001-XL-!"/>
    <hyperlink ref="E287" tooltip="CV4702-001-M-!" display="CV4702-001-M-!"/>
    <hyperlink ref="E288" tooltip="790437779500-!" display="790437779500-!"/>
    <hyperlink ref="E289" tooltip="790437779517-!" display="790437779517-!"/>
    <hyperlink ref="E290" tooltip="790437779524-!" display="790437779524-!"/>
    <hyperlink ref="E291" tooltip="884440036191-!" display="884440036191-!"/>
    <hyperlink ref="E292" tooltip="790437780339-!" display="790437780339-!"/>
    <hyperlink ref="E293" tooltip="790437790390-!" display="790437790390-!"/>
    <hyperlink ref="E294" tooltip="790437790406-!" display="790437790406-!"/>
    <hyperlink ref="E295" tooltip="790437790345-!" display="790437790345-!"/>
    <hyperlink ref="E296" tooltip="790437790352-!" display="790437790352-!"/>
    <hyperlink ref="E297" tooltip="884440036771-!" display="884440036771-!"/>
    <hyperlink ref="E298" tooltip="737487-!" display="737487-!"/>
    <hyperlink ref="E299" tooltip="742689-!" display="742689-!"/>
    <hyperlink ref="E300" tooltip="884440037266-!" display="884440037266-!"/>
    <hyperlink ref="E301" tooltip="884440037891-!" display="884440037891-!"/>
    <hyperlink ref="E302" tooltip="884440038690-!" display="884440038690-!"/>
    <hyperlink ref="E303" tooltip="884440038669-!" display="884440038669-!"/>
    <hyperlink ref="E304" tooltip="790437780759-!" display="790437780759-!"/>
    <hyperlink ref="E305" tooltip="790437780742-!" display="790437780742-!"/>
    <hyperlink ref="E306" tooltip="790437780858-!" display="790437780858-!"/>
    <hyperlink ref="E307" tooltip="790437780827-!" display="790437780827-!"/>
    <hyperlink ref="E308" tooltip="790437788663-!" display="790437788663-!"/>
    <hyperlink ref="E309" tooltip="790437788694-!" display="790437788694-!"/>
    <hyperlink ref="E310" tooltip="790437780766-!" display="790437780766-!"/>
    <hyperlink ref="E311" tooltip="790437791427-!" display="790437791427-!"/>
    <hyperlink ref="E312" tooltip="790437791410-!" display="790437791410-!"/>
    <hyperlink ref="E313" tooltip="790437791397-!" display="790437791397-!"/>
    <hyperlink ref="E314" tooltip="790437791373-!" display="790437791373-!"/>
    <hyperlink ref="E315" tooltip="790437791106-!" display="790437791106-!"/>
    <hyperlink ref="E316" tooltip="884440039581-!" display="884440039581-!"/>
    <hyperlink ref="E317" tooltip="884440039611-!" display="884440039611-!"/>
    <hyperlink ref="E318" tooltip="884440039406-!" display="884440039406-!"/>
    <hyperlink ref="E319" tooltip="884440039376-!" display="884440039376-!"/>
    <hyperlink ref="E320" tooltip="884440039369-!" display="884440039369-!"/>
    <hyperlink ref="E321" tooltip="884440039437-!" display="884440039437-!"/>
    <hyperlink ref="E322" tooltip="884440039468-!" display="884440039468-!"/>
    <hyperlink ref="E323" tooltip="846090098448-!" display="846090098448-!"/>
    <hyperlink ref="E324" tooltip="846090098455-!" display="846090098455-!"/>
    <hyperlink ref="E325" tooltip="846090098509-!" display="846090098509-!"/>
    <hyperlink ref="E326" tooltip="846090098493-!" display="846090098493-!"/>
    <hyperlink ref="E327" tooltip="846090099162-!" display="846090099162-!"/>
    <hyperlink ref="E328" tooltip="846090099155-!" display="846090099155-!"/>
    <hyperlink ref="E329" tooltip="846090099209-!" display="846090099209-!"/>
    <hyperlink ref="E330" tooltip="846090099193-!" display="846090099193-!"/>
    <hyperlink ref="E331" tooltip="846090099124-!" display="846090099124-!"/>
    <hyperlink ref="E332" tooltip="846090099100-!" display="846090099100-!"/>
    <hyperlink ref="E333" tooltip="846090099094-!" display="846090099094-!"/>
    <hyperlink ref="E334" tooltip="846090099087-!" display="846090099087-!"/>
    <hyperlink ref="E335" tooltip="846090099063-!" display="846090099063-!"/>
    <hyperlink ref="E336" tooltip="846090099056-!" display="846090099056-!"/>
    <hyperlink ref="E337" tooltip="846090099032-!" display="846090099032-!"/>
    <hyperlink ref="E338" tooltip="846090099148-!" display="846090099148-!"/>
    <hyperlink ref="E339" tooltip="884440028998-!" display="884440028998-!"/>
    <hyperlink ref="E340" tooltip="884440029018-!" display="884440029018-!"/>
    <hyperlink ref="E341" tooltip="884440029025-!" display="884440029025-!"/>
    <hyperlink ref="E342" tooltip="884440028950-!" display="884440028950-!"/>
    <hyperlink ref="E343" tooltip="884440028943-!" display="884440028943-!"/>
    <hyperlink ref="E344" tooltip="884440028936-!" display="884440028936-!"/>
    <hyperlink ref="E345" tooltip="884440028967-!" display="884440028967-!"/>
    <hyperlink ref="E346" tooltip="884440028974-!" display="884440028974-!"/>
    <hyperlink ref="E347" tooltip="843593000107-!" display="843593000107-!"/>
    <hyperlink ref="E348" tooltip="843593000091-!" display="843593000091-!"/>
    <hyperlink ref="E349" tooltip="843593000084-!" display="843593000084-!"/>
    <hyperlink ref="E350" tooltip="843593000114-!" display="843593000114-!"/>
    <hyperlink ref="E351" tooltip="843593000121-!" display="843593000121-!"/>
    <hyperlink ref="E352" tooltip="846090088937-!" display="846090088937-!"/>
    <hyperlink ref="E353" tooltip="846090088920-!" display="846090088920-!"/>
    <hyperlink ref="E354" tooltip="846090088913-!" display="846090088913-!"/>
    <hyperlink ref="E355" tooltip="846090088944-!" display="846090088944-!"/>
    <hyperlink ref="E356" tooltip="846090088951-!" display="846090088951-!"/>
    <hyperlink ref="E357" tooltip="884440025737-!" display="884440025737-!"/>
    <hyperlink ref="E358" tooltip="884440025713-!" display="884440025713-!"/>
    <hyperlink ref="E359" tooltip="884440025720-!" display="884440025720-!"/>
    <hyperlink ref="E360" tooltip="884440035644-!" display="884440035644-!"/>
    <hyperlink ref="E361" tooltip="884440035637-!" display="884440035637-!"/>
    <hyperlink ref="E362" tooltip="884440035651-!" display="884440035651-!"/>
    <hyperlink ref="E363" tooltip="884440035668-!" display="884440035668-!"/>
    <hyperlink ref="E364" tooltip="884440035675-!" display="884440035675-!"/>
    <hyperlink ref="E365" tooltip="884440035712-!" display="884440035712-!"/>
    <hyperlink ref="E366" tooltip="884440035705-!" display="884440035705-!"/>
    <hyperlink ref="E367" tooltip="884440035729-!" display="884440035729-!"/>
    <hyperlink ref="E368" tooltip="884440035736-!" display="884440035736-!"/>
    <hyperlink ref="E369" tooltip="884440035743-!" display="884440035743-!"/>
    <hyperlink ref="E370" tooltip="884440025751-!" display="884440025751-!"/>
    <hyperlink ref="E371" tooltip="843593039268-!" display="843593039268-!"/>
    <hyperlink ref="E372" tooltip="846090088739-!" display="846090088739-!"/>
    <hyperlink ref="E373" tooltip="846090088746-!" display="846090088746-!"/>
    <hyperlink ref="E374" tooltip="843593040592-!" display="843593040592-!"/>
    <hyperlink ref="E375" tooltip="843593039107-!" display="843593039107-!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P209"/>
  <sheetViews>
    <sheetView showGridLines="0" zoomScaleNormal="100" workbookViewId="0">
      <pane ySplit="4" topLeftCell="A205" activePane="bottomLeft" state="frozen"/>
      <selection activeCell="A2" sqref="A2"/>
      <selection pane="bottomLeft" activeCell="A210" sqref="A210:IV210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2805</v>
      </c>
      <c r="D5" s="6" t="s">
        <v>922</v>
      </c>
      <c r="E5" s="11" t="s">
        <v>2807</v>
      </c>
      <c r="F5" s="7" t="s">
        <v>2806</v>
      </c>
      <c r="G5" s="7">
        <v>0</v>
      </c>
      <c r="H5" s="8">
        <v>97</v>
      </c>
      <c r="I5" s="9" t="s">
        <v>40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2805</v>
      </c>
      <c r="D6" s="6" t="s">
        <v>922</v>
      </c>
      <c r="E6" s="11" t="s">
        <v>2809</v>
      </c>
      <c r="F6" s="7" t="s">
        <v>2808</v>
      </c>
      <c r="G6" s="7">
        <v>0</v>
      </c>
      <c r="H6" s="8">
        <v>288</v>
      </c>
      <c r="I6" s="9" t="s">
        <v>920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2805</v>
      </c>
      <c r="D7" s="6" t="s">
        <v>922</v>
      </c>
      <c r="E7" s="11" t="s">
        <v>2810</v>
      </c>
      <c r="F7" s="7" t="s">
        <v>2808</v>
      </c>
      <c r="G7" s="7">
        <v>0</v>
      </c>
      <c r="H7" s="8">
        <v>288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922</v>
      </c>
      <c r="B8" s="6" t="s">
        <v>39</v>
      </c>
      <c r="C8" s="6" t="s">
        <v>2805</v>
      </c>
      <c r="D8" s="6" t="s">
        <v>922</v>
      </c>
      <c r="E8" s="11" t="s">
        <v>2812</v>
      </c>
      <c r="F8" s="7" t="s">
        <v>2811</v>
      </c>
      <c r="G8" s="7">
        <v>0</v>
      </c>
      <c r="H8" s="8">
        <v>264</v>
      </c>
      <c r="I8" s="9" t="s">
        <v>40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2805</v>
      </c>
      <c r="D9" s="6" t="s">
        <v>922</v>
      </c>
      <c r="E9" s="11" t="s">
        <v>2813</v>
      </c>
      <c r="F9" s="7" t="s">
        <v>2811</v>
      </c>
      <c r="G9" s="7">
        <v>0</v>
      </c>
      <c r="H9" s="8">
        <v>264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2805</v>
      </c>
      <c r="D10" s="6" t="s">
        <v>922</v>
      </c>
      <c r="E10" s="11" t="s">
        <v>2814</v>
      </c>
      <c r="F10" s="7" t="s">
        <v>2811</v>
      </c>
      <c r="G10" s="7">
        <v>0</v>
      </c>
      <c r="H10" s="8">
        <v>264</v>
      </c>
      <c r="I10" s="9" t="s">
        <v>40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2805</v>
      </c>
      <c r="D11" s="6" t="s">
        <v>922</v>
      </c>
      <c r="E11" s="11" t="s">
        <v>2816</v>
      </c>
      <c r="F11" s="7" t="s">
        <v>2815</v>
      </c>
      <c r="G11" s="7">
        <v>0</v>
      </c>
      <c r="H11" s="8">
        <v>336</v>
      </c>
      <c r="I11" s="9" t="s">
        <v>40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922</v>
      </c>
      <c r="B12" s="6" t="s">
        <v>39</v>
      </c>
      <c r="C12" s="6" t="s">
        <v>2805</v>
      </c>
      <c r="D12" s="6" t="s">
        <v>922</v>
      </c>
      <c r="E12" s="11" t="s">
        <v>2818</v>
      </c>
      <c r="F12" s="7" t="s">
        <v>2817</v>
      </c>
      <c r="G12" s="7">
        <v>0</v>
      </c>
      <c r="H12" s="8">
        <v>336</v>
      </c>
      <c r="I12" s="9" t="s">
        <v>920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922</v>
      </c>
      <c r="B13" s="6" t="s">
        <v>39</v>
      </c>
      <c r="C13" s="6" t="s">
        <v>2805</v>
      </c>
      <c r="D13" s="6" t="s">
        <v>922</v>
      </c>
      <c r="E13" s="11" t="s">
        <v>2820</v>
      </c>
      <c r="F13" s="7" t="s">
        <v>2819</v>
      </c>
      <c r="G13" s="7">
        <v>0</v>
      </c>
      <c r="H13" s="8">
        <v>336</v>
      </c>
      <c r="I13" s="9" t="s">
        <v>920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922</v>
      </c>
      <c r="B14" s="6" t="s">
        <v>39</v>
      </c>
      <c r="C14" s="6" t="s">
        <v>2805</v>
      </c>
      <c r="D14" s="6" t="s">
        <v>922</v>
      </c>
      <c r="E14" s="11" t="s">
        <v>2822</v>
      </c>
      <c r="F14" s="7" t="s">
        <v>2821</v>
      </c>
      <c r="G14" s="7">
        <v>0</v>
      </c>
      <c r="H14" s="8">
        <v>336</v>
      </c>
      <c r="I14" s="9" t="s">
        <v>40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922</v>
      </c>
      <c r="B15" s="6" t="s">
        <v>39</v>
      </c>
      <c r="C15" s="6" t="s">
        <v>2805</v>
      </c>
      <c r="D15" s="6" t="s">
        <v>922</v>
      </c>
      <c r="E15" s="11" t="s">
        <v>2824</v>
      </c>
      <c r="F15" s="7" t="s">
        <v>2823</v>
      </c>
      <c r="G15" s="7">
        <v>0</v>
      </c>
      <c r="H15" s="8">
        <v>360</v>
      </c>
      <c r="I15" s="9" t="s">
        <v>920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922</v>
      </c>
      <c r="B16" s="6" t="s">
        <v>39</v>
      </c>
      <c r="C16" s="6" t="s">
        <v>2805</v>
      </c>
      <c r="D16" s="6" t="s">
        <v>922</v>
      </c>
      <c r="E16" s="11" t="s">
        <v>2826</v>
      </c>
      <c r="F16" s="7" t="s">
        <v>2825</v>
      </c>
      <c r="G16" s="7">
        <v>0</v>
      </c>
      <c r="H16" s="8">
        <v>420</v>
      </c>
      <c r="I16" s="9" t="s">
        <v>40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922</v>
      </c>
      <c r="B17" s="6" t="s">
        <v>39</v>
      </c>
      <c r="C17" s="6" t="s">
        <v>2805</v>
      </c>
      <c r="D17" s="6" t="s">
        <v>922</v>
      </c>
      <c r="E17" s="11" t="s">
        <v>2828</v>
      </c>
      <c r="F17" s="7" t="s">
        <v>2827</v>
      </c>
      <c r="G17" s="7">
        <v>0</v>
      </c>
      <c r="H17" s="8">
        <v>420</v>
      </c>
      <c r="I17" s="9" t="s">
        <v>920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922</v>
      </c>
      <c r="B18" s="6" t="s">
        <v>39</v>
      </c>
      <c r="C18" s="6" t="s">
        <v>2805</v>
      </c>
      <c r="D18" s="6" t="s">
        <v>922</v>
      </c>
      <c r="E18" s="11" t="s">
        <v>2830</v>
      </c>
      <c r="F18" s="7" t="s">
        <v>2829</v>
      </c>
      <c r="G18" s="7">
        <v>0</v>
      </c>
      <c r="H18" s="8">
        <v>420</v>
      </c>
      <c r="I18" s="9" t="s">
        <v>920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922</v>
      </c>
      <c r="B19" s="6" t="s">
        <v>39</v>
      </c>
      <c r="C19" s="6" t="s">
        <v>2805</v>
      </c>
      <c r="D19" s="6" t="s">
        <v>922</v>
      </c>
      <c r="E19" s="11" t="s">
        <v>2832</v>
      </c>
      <c r="F19" s="7" t="s">
        <v>2831</v>
      </c>
      <c r="G19" s="7">
        <v>0</v>
      </c>
      <c r="H19" s="8">
        <v>420</v>
      </c>
      <c r="I19" s="9" t="s">
        <v>40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922</v>
      </c>
      <c r="B20" s="6" t="s">
        <v>39</v>
      </c>
      <c r="C20" s="6" t="s">
        <v>2805</v>
      </c>
      <c r="D20" s="6" t="s">
        <v>922</v>
      </c>
      <c r="E20" s="11" t="s">
        <v>2834</v>
      </c>
      <c r="F20" s="7" t="s">
        <v>2833</v>
      </c>
      <c r="G20" s="7">
        <v>0</v>
      </c>
      <c r="H20" s="8">
        <v>420</v>
      </c>
      <c r="I20" s="9" t="s">
        <v>920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922</v>
      </c>
      <c r="B21" s="6" t="s">
        <v>39</v>
      </c>
      <c r="C21" s="6" t="s">
        <v>2805</v>
      </c>
      <c r="D21" s="6" t="s">
        <v>922</v>
      </c>
      <c r="E21" s="11" t="s">
        <v>2836</v>
      </c>
      <c r="F21" s="7" t="s">
        <v>2835</v>
      </c>
      <c r="G21" s="7">
        <v>0</v>
      </c>
      <c r="H21" s="8">
        <v>432</v>
      </c>
      <c r="I21" s="9" t="s">
        <v>40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922</v>
      </c>
      <c r="B22" s="6" t="s">
        <v>39</v>
      </c>
      <c r="C22" s="6" t="s">
        <v>2805</v>
      </c>
      <c r="D22" s="6" t="s">
        <v>922</v>
      </c>
      <c r="E22" s="11" t="s">
        <v>2838</v>
      </c>
      <c r="F22" s="7" t="s">
        <v>2837</v>
      </c>
      <c r="G22" s="7">
        <v>0</v>
      </c>
      <c r="H22" s="8">
        <v>432</v>
      </c>
      <c r="I22" s="9" t="s">
        <v>920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922</v>
      </c>
      <c r="B23" s="6" t="s">
        <v>39</v>
      </c>
      <c r="C23" s="6" t="s">
        <v>2805</v>
      </c>
      <c r="D23" s="6" t="s">
        <v>922</v>
      </c>
      <c r="E23" s="11" t="s">
        <v>2840</v>
      </c>
      <c r="F23" s="7" t="s">
        <v>2839</v>
      </c>
      <c r="G23" s="7">
        <v>0</v>
      </c>
      <c r="H23" s="8">
        <v>432</v>
      </c>
      <c r="I23" s="9" t="s">
        <v>40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922</v>
      </c>
      <c r="B24" s="6" t="s">
        <v>39</v>
      </c>
      <c r="C24" s="6" t="s">
        <v>2805</v>
      </c>
      <c r="D24" s="6" t="s">
        <v>922</v>
      </c>
      <c r="E24" s="11" t="s">
        <v>2842</v>
      </c>
      <c r="F24" s="7" t="s">
        <v>2841</v>
      </c>
      <c r="G24" s="7">
        <v>0</v>
      </c>
      <c r="H24" s="8">
        <v>336</v>
      </c>
      <c r="I24" s="9" t="s">
        <v>920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922</v>
      </c>
      <c r="B25" s="6" t="s">
        <v>39</v>
      </c>
      <c r="C25" s="6" t="s">
        <v>2805</v>
      </c>
      <c r="D25" s="6" t="s">
        <v>922</v>
      </c>
      <c r="E25" s="11" t="s">
        <v>2844</v>
      </c>
      <c r="F25" s="7" t="s">
        <v>2843</v>
      </c>
      <c r="G25" s="7">
        <v>0</v>
      </c>
      <c r="H25" s="8">
        <v>420</v>
      </c>
      <c r="I25" s="9" t="s">
        <v>40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922</v>
      </c>
      <c r="B26" s="6" t="s">
        <v>39</v>
      </c>
      <c r="C26" s="6" t="s">
        <v>2805</v>
      </c>
      <c r="D26" s="6" t="s">
        <v>922</v>
      </c>
      <c r="E26" s="11" t="s">
        <v>2846</v>
      </c>
      <c r="F26" s="7" t="s">
        <v>2845</v>
      </c>
      <c r="G26" s="7">
        <v>0</v>
      </c>
      <c r="H26" s="8">
        <v>420</v>
      </c>
      <c r="I26" s="9" t="s">
        <v>40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922</v>
      </c>
      <c r="B27" s="6" t="s">
        <v>39</v>
      </c>
      <c r="C27" s="6" t="s">
        <v>2805</v>
      </c>
      <c r="D27" s="6" t="s">
        <v>922</v>
      </c>
      <c r="E27" s="11" t="s">
        <v>2848</v>
      </c>
      <c r="F27" s="7" t="s">
        <v>2847</v>
      </c>
      <c r="G27" s="7">
        <v>0</v>
      </c>
      <c r="H27" s="8">
        <v>324</v>
      </c>
      <c r="I27" s="9" t="s">
        <v>920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922</v>
      </c>
      <c r="B28" s="6" t="s">
        <v>39</v>
      </c>
      <c r="C28" s="6" t="s">
        <v>2805</v>
      </c>
      <c r="D28" s="6" t="s">
        <v>922</v>
      </c>
      <c r="E28" s="11" t="s">
        <v>2850</v>
      </c>
      <c r="F28" s="7" t="s">
        <v>2849</v>
      </c>
      <c r="G28" s="7">
        <v>0</v>
      </c>
      <c r="H28" s="8">
        <v>324</v>
      </c>
      <c r="I28" s="9" t="s">
        <v>920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922</v>
      </c>
      <c r="B29" s="6" t="s">
        <v>39</v>
      </c>
      <c r="C29" s="6" t="s">
        <v>2805</v>
      </c>
      <c r="D29" s="6" t="s">
        <v>922</v>
      </c>
      <c r="E29" s="11" t="s">
        <v>2852</v>
      </c>
      <c r="F29" s="7" t="s">
        <v>2851</v>
      </c>
      <c r="G29" s="7">
        <v>0</v>
      </c>
      <c r="H29" s="8">
        <v>324</v>
      </c>
      <c r="I29" s="9" t="s">
        <v>40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922</v>
      </c>
      <c r="B30" s="6" t="s">
        <v>39</v>
      </c>
      <c r="C30" s="6" t="s">
        <v>2805</v>
      </c>
      <c r="D30" s="6" t="s">
        <v>922</v>
      </c>
      <c r="E30" s="11" t="s">
        <v>2854</v>
      </c>
      <c r="F30" s="7" t="s">
        <v>2853</v>
      </c>
      <c r="G30" s="7">
        <v>0</v>
      </c>
      <c r="H30" s="8">
        <v>324</v>
      </c>
      <c r="I30" s="9" t="s">
        <v>40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922</v>
      </c>
      <c r="B31" s="6" t="s">
        <v>39</v>
      </c>
      <c r="C31" s="6" t="s">
        <v>2805</v>
      </c>
      <c r="D31" s="6" t="s">
        <v>922</v>
      </c>
      <c r="E31" s="11" t="s">
        <v>2856</v>
      </c>
      <c r="F31" s="7" t="s">
        <v>2855</v>
      </c>
      <c r="G31" s="7">
        <v>0</v>
      </c>
      <c r="H31" s="8">
        <v>324</v>
      </c>
      <c r="I31" s="9" t="s">
        <v>920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922</v>
      </c>
      <c r="B32" s="6" t="s">
        <v>39</v>
      </c>
      <c r="C32" s="6" t="s">
        <v>2805</v>
      </c>
      <c r="D32" s="6" t="s">
        <v>922</v>
      </c>
      <c r="E32" s="11" t="s">
        <v>2858</v>
      </c>
      <c r="F32" s="7" t="s">
        <v>2857</v>
      </c>
      <c r="G32" s="7">
        <v>0</v>
      </c>
      <c r="H32" s="8">
        <v>324</v>
      </c>
      <c r="I32" s="9" t="s">
        <v>920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922</v>
      </c>
      <c r="B33" s="6" t="s">
        <v>39</v>
      </c>
      <c r="C33" s="6" t="s">
        <v>2805</v>
      </c>
      <c r="D33" s="6" t="s">
        <v>922</v>
      </c>
      <c r="E33" s="11" t="s">
        <v>2860</v>
      </c>
      <c r="F33" s="7" t="s">
        <v>2859</v>
      </c>
      <c r="G33" s="7">
        <v>0</v>
      </c>
      <c r="H33" s="8">
        <v>336</v>
      </c>
      <c r="I33" s="9" t="s">
        <v>40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922</v>
      </c>
      <c r="B34" s="6" t="s">
        <v>39</v>
      </c>
      <c r="C34" s="6" t="s">
        <v>2805</v>
      </c>
      <c r="D34" s="6" t="s">
        <v>922</v>
      </c>
      <c r="E34" s="11" t="s">
        <v>2862</v>
      </c>
      <c r="F34" s="7" t="s">
        <v>2861</v>
      </c>
      <c r="G34" s="7">
        <v>0</v>
      </c>
      <c r="H34" s="8">
        <v>336</v>
      </c>
      <c r="I34" s="9" t="s">
        <v>40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922</v>
      </c>
      <c r="B35" s="6" t="s">
        <v>39</v>
      </c>
      <c r="C35" s="6" t="s">
        <v>2805</v>
      </c>
      <c r="D35" s="6" t="s">
        <v>922</v>
      </c>
      <c r="E35" s="11" t="s">
        <v>2864</v>
      </c>
      <c r="F35" s="7" t="s">
        <v>2863</v>
      </c>
      <c r="G35" s="7">
        <v>0</v>
      </c>
      <c r="H35" s="8">
        <v>504</v>
      </c>
      <c r="I35" s="9" t="s">
        <v>920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922</v>
      </c>
      <c r="B36" s="6" t="s">
        <v>39</v>
      </c>
      <c r="C36" s="6" t="s">
        <v>2805</v>
      </c>
      <c r="D36" s="6" t="s">
        <v>922</v>
      </c>
      <c r="E36" s="11" t="s">
        <v>2866</v>
      </c>
      <c r="F36" s="7" t="s">
        <v>2865</v>
      </c>
      <c r="G36" s="7">
        <v>0</v>
      </c>
      <c r="H36" s="8">
        <v>420</v>
      </c>
      <c r="I36" s="9" t="s">
        <v>40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922</v>
      </c>
      <c r="B37" s="6" t="s">
        <v>39</v>
      </c>
      <c r="C37" s="6" t="s">
        <v>2805</v>
      </c>
      <c r="D37" s="6" t="s">
        <v>922</v>
      </c>
      <c r="E37" s="11" t="s">
        <v>2868</v>
      </c>
      <c r="F37" s="7" t="s">
        <v>2867</v>
      </c>
      <c r="G37" s="7">
        <v>0</v>
      </c>
      <c r="H37" s="8">
        <v>420</v>
      </c>
      <c r="I37" s="9" t="s">
        <v>920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922</v>
      </c>
      <c r="B38" s="6" t="s">
        <v>39</v>
      </c>
      <c r="C38" s="6" t="s">
        <v>2805</v>
      </c>
      <c r="D38" s="6" t="s">
        <v>922</v>
      </c>
      <c r="E38" s="11" t="s">
        <v>2870</v>
      </c>
      <c r="F38" s="7" t="s">
        <v>2869</v>
      </c>
      <c r="G38" s="7">
        <v>0</v>
      </c>
      <c r="H38" s="8">
        <v>408</v>
      </c>
      <c r="I38" s="9" t="s">
        <v>920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922</v>
      </c>
      <c r="B39" s="6" t="s">
        <v>39</v>
      </c>
      <c r="C39" s="6" t="s">
        <v>2805</v>
      </c>
      <c r="D39" s="6" t="s">
        <v>922</v>
      </c>
      <c r="E39" s="11" t="s">
        <v>2872</v>
      </c>
      <c r="F39" s="7" t="s">
        <v>2871</v>
      </c>
      <c r="G39" s="7">
        <v>0</v>
      </c>
      <c r="H39" s="8">
        <v>408</v>
      </c>
      <c r="I39" s="9" t="s">
        <v>920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922</v>
      </c>
      <c r="B40" s="6" t="s">
        <v>39</v>
      </c>
      <c r="C40" s="6" t="s">
        <v>2805</v>
      </c>
      <c r="D40" s="6" t="s">
        <v>922</v>
      </c>
      <c r="E40" s="11" t="s">
        <v>2874</v>
      </c>
      <c r="F40" s="7" t="s">
        <v>2873</v>
      </c>
      <c r="G40" s="7">
        <v>0</v>
      </c>
      <c r="H40" s="8">
        <v>300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922</v>
      </c>
      <c r="B41" s="6" t="s">
        <v>39</v>
      </c>
      <c r="C41" s="6" t="s">
        <v>2805</v>
      </c>
      <c r="D41" s="6" t="s">
        <v>922</v>
      </c>
      <c r="E41" s="11" t="s">
        <v>2876</v>
      </c>
      <c r="F41" s="7" t="s">
        <v>2875</v>
      </c>
      <c r="G41" s="7">
        <v>0</v>
      </c>
      <c r="H41" s="8">
        <v>300</v>
      </c>
      <c r="I41" s="9" t="s">
        <v>920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922</v>
      </c>
      <c r="B42" s="6" t="s">
        <v>39</v>
      </c>
      <c r="C42" s="6" t="s">
        <v>2805</v>
      </c>
      <c r="D42" s="6" t="s">
        <v>922</v>
      </c>
      <c r="E42" s="11" t="s">
        <v>2878</v>
      </c>
      <c r="F42" s="7" t="s">
        <v>2877</v>
      </c>
      <c r="G42" s="7">
        <v>0</v>
      </c>
      <c r="H42" s="8">
        <v>300</v>
      </c>
      <c r="I42" s="9" t="s">
        <v>920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922</v>
      </c>
      <c r="B43" s="6" t="s">
        <v>39</v>
      </c>
      <c r="C43" s="6" t="s">
        <v>2805</v>
      </c>
      <c r="D43" s="6" t="s">
        <v>922</v>
      </c>
      <c r="E43" s="11" t="s">
        <v>2880</v>
      </c>
      <c r="F43" s="7" t="s">
        <v>2879</v>
      </c>
      <c r="G43" s="7">
        <v>0</v>
      </c>
      <c r="H43" s="8">
        <v>445</v>
      </c>
      <c r="I43" s="9" t="s">
        <v>920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922</v>
      </c>
      <c r="B44" s="6" t="s">
        <v>39</v>
      </c>
      <c r="C44" s="6" t="s">
        <v>2805</v>
      </c>
      <c r="D44" s="6" t="s">
        <v>922</v>
      </c>
      <c r="E44" s="11" t="s">
        <v>2882</v>
      </c>
      <c r="F44" s="7" t="s">
        <v>2881</v>
      </c>
      <c r="G44" s="7">
        <v>0</v>
      </c>
      <c r="H44" s="8">
        <v>402</v>
      </c>
      <c r="I44" s="9" t="s">
        <v>40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922</v>
      </c>
      <c r="B45" s="6" t="s">
        <v>39</v>
      </c>
      <c r="C45" s="6" t="s">
        <v>2805</v>
      </c>
      <c r="D45" s="6" t="s">
        <v>922</v>
      </c>
      <c r="E45" s="11" t="s">
        <v>2884</v>
      </c>
      <c r="F45" s="7" t="s">
        <v>2883</v>
      </c>
      <c r="G45" s="7">
        <v>0</v>
      </c>
      <c r="H45" s="8">
        <v>402</v>
      </c>
      <c r="I45" s="9" t="s">
        <v>40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922</v>
      </c>
      <c r="B46" s="6" t="s">
        <v>39</v>
      </c>
      <c r="C46" s="6" t="s">
        <v>2805</v>
      </c>
      <c r="D46" s="6" t="s">
        <v>922</v>
      </c>
      <c r="E46" s="11" t="s">
        <v>2886</v>
      </c>
      <c r="F46" s="7" t="s">
        <v>2885</v>
      </c>
      <c r="G46" s="7">
        <v>0</v>
      </c>
      <c r="H46" s="8">
        <v>402</v>
      </c>
      <c r="I46" s="9" t="s">
        <v>920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922</v>
      </c>
      <c r="B47" s="6" t="s">
        <v>39</v>
      </c>
      <c r="C47" s="6" t="s">
        <v>2805</v>
      </c>
      <c r="D47" s="6" t="s">
        <v>922</v>
      </c>
      <c r="E47" s="11" t="s">
        <v>2888</v>
      </c>
      <c r="F47" s="7" t="s">
        <v>2887</v>
      </c>
      <c r="G47" s="7">
        <v>0</v>
      </c>
      <c r="H47" s="8">
        <v>276</v>
      </c>
      <c r="I47" s="9" t="s">
        <v>920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922</v>
      </c>
      <c r="B48" s="6" t="s">
        <v>39</v>
      </c>
      <c r="C48" s="6" t="s">
        <v>2805</v>
      </c>
      <c r="D48" s="6" t="s">
        <v>922</v>
      </c>
      <c r="E48" s="11" t="s">
        <v>2890</v>
      </c>
      <c r="F48" s="7" t="s">
        <v>2889</v>
      </c>
      <c r="G48" s="7">
        <v>0</v>
      </c>
      <c r="H48" s="8">
        <v>228</v>
      </c>
      <c r="I48" s="9" t="s">
        <v>920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922</v>
      </c>
      <c r="B49" s="6" t="s">
        <v>39</v>
      </c>
      <c r="C49" s="6" t="s">
        <v>2805</v>
      </c>
      <c r="D49" s="6" t="s">
        <v>922</v>
      </c>
      <c r="E49" s="11" t="s">
        <v>2892</v>
      </c>
      <c r="F49" s="7" t="s">
        <v>2891</v>
      </c>
      <c r="G49" s="7">
        <v>0</v>
      </c>
      <c r="H49" s="8">
        <v>360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922</v>
      </c>
      <c r="B50" s="6" t="s">
        <v>39</v>
      </c>
      <c r="C50" s="6" t="s">
        <v>2805</v>
      </c>
      <c r="D50" s="6" t="s">
        <v>922</v>
      </c>
      <c r="E50" s="11" t="s">
        <v>2893</v>
      </c>
      <c r="F50" s="7" t="s">
        <v>2891</v>
      </c>
      <c r="G50" s="7">
        <v>0</v>
      </c>
      <c r="H50" s="8">
        <v>360</v>
      </c>
      <c r="I50" s="9" t="s">
        <v>40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922</v>
      </c>
      <c r="B51" s="6" t="s">
        <v>39</v>
      </c>
      <c r="C51" s="6" t="s">
        <v>2805</v>
      </c>
      <c r="D51" s="6" t="s">
        <v>922</v>
      </c>
      <c r="E51" s="11" t="s">
        <v>2894</v>
      </c>
      <c r="F51" s="7" t="s">
        <v>2891</v>
      </c>
      <c r="G51" s="7">
        <v>0</v>
      </c>
      <c r="H51" s="8">
        <v>360</v>
      </c>
      <c r="I51" s="9" t="s">
        <v>40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922</v>
      </c>
      <c r="B52" s="6" t="s">
        <v>39</v>
      </c>
      <c r="C52" s="6" t="s">
        <v>2805</v>
      </c>
      <c r="D52" s="6" t="s">
        <v>922</v>
      </c>
      <c r="E52" s="11" t="s">
        <v>2895</v>
      </c>
      <c r="F52" s="7" t="s">
        <v>2891</v>
      </c>
      <c r="G52" s="7">
        <v>0</v>
      </c>
      <c r="H52" s="8">
        <v>360</v>
      </c>
      <c r="I52" s="9" t="s">
        <v>40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922</v>
      </c>
      <c r="B53" s="6" t="s">
        <v>39</v>
      </c>
      <c r="C53" s="6" t="s">
        <v>2805</v>
      </c>
      <c r="D53" s="6" t="s">
        <v>922</v>
      </c>
      <c r="E53" s="11" t="s">
        <v>2896</v>
      </c>
      <c r="F53" s="7" t="s">
        <v>2891</v>
      </c>
      <c r="G53" s="7">
        <v>0</v>
      </c>
      <c r="H53" s="8">
        <v>360</v>
      </c>
      <c r="I53" s="9" t="s">
        <v>40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  <row r="54" spans="1:16" ht="45" customHeight="1" x14ac:dyDescent="0.2">
      <c r="A54" s="6" t="s">
        <v>922</v>
      </c>
      <c r="B54" s="6" t="s">
        <v>39</v>
      </c>
      <c r="C54" s="6" t="s">
        <v>2805</v>
      </c>
      <c r="D54" s="6" t="s">
        <v>922</v>
      </c>
      <c r="E54" s="11" t="s">
        <v>2897</v>
      </c>
      <c r="F54" s="7" t="s">
        <v>2891</v>
      </c>
      <c r="G54" s="7">
        <v>0</v>
      </c>
      <c r="H54" s="8">
        <v>360</v>
      </c>
      <c r="I54" s="9" t="s">
        <v>40</v>
      </c>
      <c r="J54" s="31"/>
      <c r="K54" s="8">
        <f xml:space="preserve"> H54*J54</f>
        <v>0</v>
      </c>
      <c r="L54" s="8">
        <v>0</v>
      </c>
      <c r="M54" s="10"/>
      <c r="N54" s="10"/>
      <c r="O54" s="10"/>
      <c r="P54" s="10"/>
    </row>
    <row r="55" spans="1:16" ht="45" customHeight="1" x14ac:dyDescent="0.2">
      <c r="A55" s="6" t="s">
        <v>922</v>
      </c>
      <c r="B55" s="6" t="s">
        <v>39</v>
      </c>
      <c r="C55" s="6" t="s">
        <v>2805</v>
      </c>
      <c r="D55" s="6" t="s">
        <v>922</v>
      </c>
      <c r="E55" s="11" t="s">
        <v>2899</v>
      </c>
      <c r="F55" s="7" t="s">
        <v>2898</v>
      </c>
      <c r="G55" s="7">
        <v>0</v>
      </c>
      <c r="H55" s="8">
        <v>360</v>
      </c>
      <c r="I55" s="9" t="s">
        <v>40</v>
      </c>
      <c r="J55" s="31"/>
      <c r="K55" s="8">
        <f xml:space="preserve"> H55*J55</f>
        <v>0</v>
      </c>
      <c r="L55" s="8">
        <v>0</v>
      </c>
      <c r="M55" s="10"/>
      <c r="N55" s="10"/>
      <c r="O55" s="10"/>
      <c r="P55" s="10"/>
    </row>
    <row r="56" spans="1:16" ht="45" customHeight="1" x14ac:dyDescent="0.2">
      <c r="A56" s="6" t="s">
        <v>922</v>
      </c>
      <c r="B56" s="6" t="s">
        <v>39</v>
      </c>
      <c r="C56" s="6" t="s">
        <v>2805</v>
      </c>
      <c r="D56" s="6" t="s">
        <v>922</v>
      </c>
      <c r="E56" s="11" t="s">
        <v>2900</v>
      </c>
      <c r="F56" s="7" t="s">
        <v>2898</v>
      </c>
      <c r="G56" s="7">
        <v>0</v>
      </c>
      <c r="H56" s="8">
        <v>360</v>
      </c>
      <c r="I56" s="9" t="s">
        <v>920</v>
      </c>
      <c r="J56" s="31"/>
      <c r="K56" s="8">
        <f xml:space="preserve"> H56*J56</f>
        <v>0</v>
      </c>
      <c r="L56" s="8">
        <v>0</v>
      </c>
      <c r="M56" s="10"/>
      <c r="N56" s="10"/>
      <c r="O56" s="10"/>
      <c r="P56" s="10"/>
    </row>
    <row r="57" spans="1:16" ht="45" customHeight="1" x14ac:dyDescent="0.2">
      <c r="A57" s="6" t="s">
        <v>922</v>
      </c>
      <c r="B57" s="6" t="s">
        <v>39</v>
      </c>
      <c r="C57" s="6" t="s">
        <v>2805</v>
      </c>
      <c r="D57" s="6" t="s">
        <v>922</v>
      </c>
      <c r="E57" s="11" t="s">
        <v>2901</v>
      </c>
      <c r="F57" s="7" t="s">
        <v>2898</v>
      </c>
      <c r="G57" s="7">
        <v>0</v>
      </c>
      <c r="H57" s="8">
        <v>360</v>
      </c>
      <c r="I57" s="9" t="s">
        <v>40</v>
      </c>
      <c r="J57" s="31"/>
      <c r="K57" s="8">
        <f xml:space="preserve"> H57*J57</f>
        <v>0</v>
      </c>
      <c r="L57" s="8">
        <v>0</v>
      </c>
      <c r="M57" s="10"/>
      <c r="N57" s="10"/>
      <c r="O57" s="10"/>
      <c r="P57" s="10"/>
    </row>
    <row r="58" spans="1:16" ht="45" customHeight="1" x14ac:dyDescent="0.2">
      <c r="A58" s="6" t="s">
        <v>922</v>
      </c>
      <c r="B58" s="6" t="s">
        <v>39</v>
      </c>
      <c r="C58" s="6" t="s">
        <v>2805</v>
      </c>
      <c r="D58" s="6" t="s">
        <v>922</v>
      </c>
      <c r="E58" s="11" t="s">
        <v>2902</v>
      </c>
      <c r="F58" s="7" t="s">
        <v>2898</v>
      </c>
      <c r="G58" s="7">
        <v>0</v>
      </c>
      <c r="H58" s="8">
        <v>360</v>
      </c>
      <c r="I58" s="9" t="s">
        <v>40</v>
      </c>
      <c r="J58" s="31"/>
      <c r="K58" s="8">
        <f xml:space="preserve"> H58*J58</f>
        <v>0</v>
      </c>
      <c r="L58" s="8">
        <v>0</v>
      </c>
      <c r="M58" s="10"/>
      <c r="N58" s="10"/>
      <c r="O58" s="10"/>
      <c r="P58" s="10"/>
    </row>
    <row r="59" spans="1:16" ht="45" customHeight="1" x14ac:dyDescent="0.2">
      <c r="A59" s="6" t="s">
        <v>922</v>
      </c>
      <c r="B59" s="6" t="s">
        <v>39</v>
      </c>
      <c r="C59" s="6" t="s">
        <v>2805</v>
      </c>
      <c r="D59" s="6" t="s">
        <v>922</v>
      </c>
      <c r="E59" s="11" t="s">
        <v>2903</v>
      </c>
      <c r="F59" s="7" t="s">
        <v>2898</v>
      </c>
      <c r="G59" s="7">
        <v>0</v>
      </c>
      <c r="H59" s="8">
        <v>360</v>
      </c>
      <c r="I59" s="9" t="s">
        <v>40</v>
      </c>
      <c r="J59" s="31"/>
      <c r="K59" s="8">
        <f xml:space="preserve"> H59*J59</f>
        <v>0</v>
      </c>
      <c r="L59" s="8">
        <v>0</v>
      </c>
      <c r="M59" s="10"/>
      <c r="N59" s="10"/>
      <c r="O59" s="10"/>
      <c r="P59" s="10"/>
    </row>
    <row r="60" spans="1:16" ht="45" customHeight="1" x14ac:dyDescent="0.2">
      <c r="A60" s="6" t="s">
        <v>922</v>
      </c>
      <c r="B60" s="6" t="s">
        <v>39</v>
      </c>
      <c r="C60" s="6" t="s">
        <v>2805</v>
      </c>
      <c r="D60" s="6" t="s">
        <v>922</v>
      </c>
      <c r="E60" s="11" t="s">
        <v>2904</v>
      </c>
      <c r="F60" s="7" t="s">
        <v>2898</v>
      </c>
      <c r="G60" s="7">
        <v>0</v>
      </c>
      <c r="H60" s="8">
        <v>360</v>
      </c>
      <c r="I60" s="9" t="s">
        <v>40</v>
      </c>
      <c r="J60" s="31"/>
      <c r="K60" s="8">
        <f xml:space="preserve"> H60*J60</f>
        <v>0</v>
      </c>
      <c r="L60" s="8">
        <v>0</v>
      </c>
      <c r="M60" s="10"/>
      <c r="N60" s="10"/>
      <c r="O60" s="10"/>
      <c r="P60" s="10"/>
    </row>
    <row r="61" spans="1:16" ht="45" customHeight="1" x14ac:dyDescent="0.2">
      <c r="A61" s="6" t="s">
        <v>922</v>
      </c>
      <c r="B61" s="6" t="s">
        <v>39</v>
      </c>
      <c r="C61" s="6" t="s">
        <v>2805</v>
      </c>
      <c r="D61" s="6" t="s">
        <v>922</v>
      </c>
      <c r="E61" s="11" t="s">
        <v>2905</v>
      </c>
      <c r="F61" s="7" t="s">
        <v>2898</v>
      </c>
      <c r="G61" s="7">
        <v>0</v>
      </c>
      <c r="H61" s="8">
        <v>360</v>
      </c>
      <c r="I61" s="9" t="s">
        <v>40</v>
      </c>
      <c r="J61" s="31"/>
      <c r="K61" s="8">
        <f xml:space="preserve"> H61*J61</f>
        <v>0</v>
      </c>
      <c r="L61" s="8">
        <v>0</v>
      </c>
      <c r="M61" s="10"/>
      <c r="N61" s="10"/>
      <c r="O61" s="10"/>
      <c r="P61" s="10"/>
    </row>
    <row r="62" spans="1:16" ht="45" customHeight="1" x14ac:dyDescent="0.2">
      <c r="A62" s="6" t="s">
        <v>922</v>
      </c>
      <c r="B62" s="6" t="s">
        <v>39</v>
      </c>
      <c r="C62" s="6" t="s">
        <v>2805</v>
      </c>
      <c r="D62" s="6" t="s">
        <v>922</v>
      </c>
      <c r="E62" s="11" t="s">
        <v>2907</v>
      </c>
      <c r="F62" s="7" t="s">
        <v>2906</v>
      </c>
      <c r="G62" s="7">
        <v>0</v>
      </c>
      <c r="H62" s="8">
        <v>402</v>
      </c>
      <c r="I62" s="9" t="s">
        <v>40</v>
      </c>
      <c r="J62" s="31"/>
      <c r="K62" s="8">
        <f xml:space="preserve"> H62*J62</f>
        <v>0</v>
      </c>
      <c r="L62" s="8">
        <v>0</v>
      </c>
      <c r="M62" s="10"/>
      <c r="N62" s="10"/>
      <c r="O62" s="10"/>
      <c r="P62" s="10"/>
    </row>
    <row r="63" spans="1:16" ht="45" customHeight="1" x14ac:dyDescent="0.2">
      <c r="A63" s="6" t="s">
        <v>922</v>
      </c>
      <c r="B63" s="6" t="s">
        <v>39</v>
      </c>
      <c r="C63" s="6" t="s">
        <v>2805</v>
      </c>
      <c r="D63" s="6" t="s">
        <v>922</v>
      </c>
      <c r="E63" s="11" t="s">
        <v>2909</v>
      </c>
      <c r="F63" s="7" t="s">
        <v>2908</v>
      </c>
      <c r="G63" s="7">
        <v>0</v>
      </c>
      <c r="H63" s="8">
        <v>402</v>
      </c>
      <c r="I63" s="9" t="s">
        <v>40</v>
      </c>
      <c r="J63" s="31"/>
      <c r="K63" s="8">
        <f xml:space="preserve"> H63*J63</f>
        <v>0</v>
      </c>
      <c r="L63" s="8">
        <v>0</v>
      </c>
      <c r="M63" s="10"/>
      <c r="N63" s="10"/>
      <c r="O63" s="10"/>
      <c r="P63" s="10"/>
    </row>
    <row r="64" spans="1:16" ht="45" customHeight="1" x14ac:dyDescent="0.2">
      <c r="A64" s="6" t="s">
        <v>922</v>
      </c>
      <c r="B64" s="6" t="s">
        <v>39</v>
      </c>
      <c r="C64" s="6" t="s">
        <v>2805</v>
      </c>
      <c r="D64" s="6" t="s">
        <v>922</v>
      </c>
      <c r="E64" s="11" t="s">
        <v>2911</v>
      </c>
      <c r="F64" s="7" t="s">
        <v>2910</v>
      </c>
      <c r="G64" s="7">
        <v>0</v>
      </c>
      <c r="H64" s="8">
        <v>402</v>
      </c>
      <c r="I64" s="9" t="s">
        <v>40</v>
      </c>
      <c r="J64" s="31"/>
      <c r="K64" s="8">
        <f xml:space="preserve"> H64*J64</f>
        <v>0</v>
      </c>
      <c r="L64" s="8">
        <v>0</v>
      </c>
      <c r="M64" s="10"/>
      <c r="N64" s="10"/>
      <c r="O64" s="10"/>
      <c r="P64" s="10"/>
    </row>
    <row r="65" spans="1:16" ht="45" customHeight="1" x14ac:dyDescent="0.2">
      <c r="A65" s="6" t="s">
        <v>922</v>
      </c>
      <c r="B65" s="6" t="s">
        <v>39</v>
      </c>
      <c r="C65" s="6" t="s">
        <v>2805</v>
      </c>
      <c r="D65" s="6" t="s">
        <v>922</v>
      </c>
      <c r="E65" s="11" t="s">
        <v>2913</v>
      </c>
      <c r="F65" s="7" t="s">
        <v>2912</v>
      </c>
      <c r="G65" s="7">
        <v>0</v>
      </c>
      <c r="H65" s="8">
        <v>402</v>
      </c>
      <c r="I65" s="9" t="s">
        <v>40</v>
      </c>
      <c r="J65" s="31"/>
      <c r="K65" s="8">
        <f xml:space="preserve"> H65*J65</f>
        <v>0</v>
      </c>
      <c r="L65" s="8">
        <v>0</v>
      </c>
      <c r="M65" s="10"/>
      <c r="N65" s="10"/>
      <c r="O65" s="10"/>
      <c r="P65" s="10"/>
    </row>
    <row r="66" spans="1:16" ht="45" customHeight="1" x14ac:dyDescent="0.2">
      <c r="A66" s="6" t="s">
        <v>922</v>
      </c>
      <c r="B66" s="6" t="s">
        <v>39</v>
      </c>
      <c r="C66" s="6" t="s">
        <v>2805</v>
      </c>
      <c r="D66" s="6" t="s">
        <v>922</v>
      </c>
      <c r="E66" s="11" t="s">
        <v>2915</v>
      </c>
      <c r="F66" s="7" t="s">
        <v>2914</v>
      </c>
      <c r="G66" s="7">
        <v>0</v>
      </c>
      <c r="H66" s="8">
        <v>402</v>
      </c>
      <c r="I66" s="9" t="s">
        <v>40</v>
      </c>
      <c r="J66" s="31"/>
      <c r="K66" s="8">
        <f xml:space="preserve"> H66*J66</f>
        <v>0</v>
      </c>
      <c r="L66" s="8">
        <v>0</v>
      </c>
      <c r="M66" s="10"/>
      <c r="N66" s="10"/>
      <c r="O66" s="10"/>
      <c r="P66" s="10"/>
    </row>
    <row r="67" spans="1:16" ht="45" customHeight="1" x14ac:dyDescent="0.2">
      <c r="A67" s="6" t="s">
        <v>922</v>
      </c>
      <c r="B67" s="6" t="s">
        <v>39</v>
      </c>
      <c r="C67" s="6" t="s">
        <v>2805</v>
      </c>
      <c r="D67" s="6" t="s">
        <v>922</v>
      </c>
      <c r="E67" s="11" t="s">
        <v>2917</v>
      </c>
      <c r="F67" s="7" t="s">
        <v>2916</v>
      </c>
      <c r="G67" s="7">
        <v>0</v>
      </c>
      <c r="H67" s="8">
        <v>402</v>
      </c>
      <c r="I67" s="9" t="s">
        <v>40</v>
      </c>
      <c r="J67" s="31"/>
      <c r="K67" s="8">
        <f xml:space="preserve"> H67*J67</f>
        <v>0</v>
      </c>
      <c r="L67" s="8">
        <v>0</v>
      </c>
      <c r="M67" s="10"/>
      <c r="N67" s="10"/>
      <c r="O67" s="10"/>
      <c r="P67" s="10"/>
    </row>
    <row r="68" spans="1:16" ht="45" customHeight="1" x14ac:dyDescent="0.2">
      <c r="A68" s="6" t="s">
        <v>922</v>
      </c>
      <c r="B68" s="6" t="s">
        <v>39</v>
      </c>
      <c r="C68" s="6" t="s">
        <v>2805</v>
      </c>
      <c r="D68" s="6" t="s">
        <v>922</v>
      </c>
      <c r="E68" s="11" t="s">
        <v>2919</v>
      </c>
      <c r="F68" s="7" t="s">
        <v>2918</v>
      </c>
      <c r="G68" s="7">
        <v>0</v>
      </c>
      <c r="H68" s="8">
        <v>402</v>
      </c>
      <c r="I68" s="9" t="s">
        <v>40</v>
      </c>
      <c r="J68" s="31"/>
      <c r="K68" s="8">
        <f xml:space="preserve"> H68*J68</f>
        <v>0</v>
      </c>
      <c r="L68" s="8">
        <v>0</v>
      </c>
      <c r="M68" s="10"/>
      <c r="N68" s="10"/>
      <c r="O68" s="10"/>
      <c r="P68" s="10"/>
    </row>
    <row r="69" spans="1:16" ht="45" customHeight="1" x14ac:dyDescent="0.2">
      <c r="A69" s="6" t="s">
        <v>922</v>
      </c>
      <c r="B69" s="6" t="s">
        <v>39</v>
      </c>
      <c r="C69" s="6" t="s">
        <v>2805</v>
      </c>
      <c r="D69" s="6" t="s">
        <v>922</v>
      </c>
      <c r="E69" s="11" t="s">
        <v>2921</v>
      </c>
      <c r="F69" s="7" t="s">
        <v>2920</v>
      </c>
      <c r="G69" s="7">
        <v>0</v>
      </c>
      <c r="H69" s="8">
        <v>402</v>
      </c>
      <c r="I69" s="9" t="s">
        <v>40</v>
      </c>
      <c r="J69" s="31"/>
      <c r="K69" s="8">
        <f xml:space="preserve"> H69*J69</f>
        <v>0</v>
      </c>
      <c r="L69" s="8">
        <v>0</v>
      </c>
      <c r="M69" s="10"/>
      <c r="N69" s="10"/>
      <c r="O69" s="10"/>
      <c r="P69" s="10"/>
    </row>
    <row r="70" spans="1:16" ht="45" customHeight="1" x14ac:dyDescent="0.2">
      <c r="A70" s="6" t="s">
        <v>922</v>
      </c>
      <c r="B70" s="6" t="s">
        <v>39</v>
      </c>
      <c r="C70" s="6" t="s">
        <v>2805</v>
      </c>
      <c r="D70" s="6" t="s">
        <v>922</v>
      </c>
      <c r="E70" s="11" t="s">
        <v>2923</v>
      </c>
      <c r="F70" s="7" t="s">
        <v>2922</v>
      </c>
      <c r="G70" s="7">
        <v>0</v>
      </c>
      <c r="H70" s="8">
        <v>402</v>
      </c>
      <c r="I70" s="9" t="s">
        <v>40</v>
      </c>
      <c r="J70" s="31"/>
      <c r="K70" s="8">
        <f xml:space="preserve"> H70*J70</f>
        <v>0</v>
      </c>
      <c r="L70" s="8">
        <v>0</v>
      </c>
      <c r="M70" s="10"/>
      <c r="N70" s="10"/>
      <c r="O70" s="10"/>
      <c r="P70" s="10"/>
    </row>
    <row r="71" spans="1:16" ht="45" customHeight="1" x14ac:dyDescent="0.2">
      <c r="A71" s="6" t="s">
        <v>922</v>
      </c>
      <c r="B71" s="6" t="s">
        <v>39</v>
      </c>
      <c r="C71" s="6" t="s">
        <v>2805</v>
      </c>
      <c r="D71" s="6" t="s">
        <v>922</v>
      </c>
      <c r="E71" s="11" t="s">
        <v>2925</v>
      </c>
      <c r="F71" s="7" t="s">
        <v>2924</v>
      </c>
      <c r="G71" s="7">
        <v>0</v>
      </c>
      <c r="H71" s="8">
        <v>402</v>
      </c>
      <c r="I71" s="9" t="s">
        <v>40</v>
      </c>
      <c r="J71" s="31"/>
      <c r="K71" s="8">
        <f xml:space="preserve"> H71*J71</f>
        <v>0</v>
      </c>
      <c r="L71" s="8">
        <v>0</v>
      </c>
      <c r="M71" s="10"/>
      <c r="N71" s="10"/>
      <c r="O71" s="10"/>
      <c r="P71" s="10"/>
    </row>
    <row r="72" spans="1:16" ht="45" customHeight="1" x14ac:dyDescent="0.2">
      <c r="A72" s="6" t="s">
        <v>922</v>
      </c>
      <c r="B72" s="6" t="s">
        <v>39</v>
      </c>
      <c r="C72" s="6" t="s">
        <v>2805</v>
      </c>
      <c r="D72" s="6" t="s">
        <v>922</v>
      </c>
      <c r="E72" s="11" t="s">
        <v>2927</v>
      </c>
      <c r="F72" s="7" t="s">
        <v>2926</v>
      </c>
      <c r="G72" s="7">
        <v>0</v>
      </c>
      <c r="H72" s="8">
        <v>402</v>
      </c>
      <c r="I72" s="9" t="s">
        <v>40</v>
      </c>
      <c r="J72" s="31"/>
      <c r="K72" s="8">
        <f xml:space="preserve"> H72*J72</f>
        <v>0</v>
      </c>
      <c r="L72" s="8">
        <v>0</v>
      </c>
      <c r="M72" s="10"/>
      <c r="N72" s="10"/>
      <c r="O72" s="10"/>
      <c r="P72" s="10"/>
    </row>
    <row r="73" spans="1:16" ht="45" customHeight="1" x14ac:dyDescent="0.2">
      <c r="A73" s="6" t="s">
        <v>922</v>
      </c>
      <c r="B73" s="6" t="s">
        <v>39</v>
      </c>
      <c r="C73" s="6" t="s">
        <v>2805</v>
      </c>
      <c r="D73" s="6" t="s">
        <v>922</v>
      </c>
      <c r="E73" s="11" t="s">
        <v>2929</v>
      </c>
      <c r="F73" s="7" t="s">
        <v>2928</v>
      </c>
      <c r="G73" s="7">
        <v>0</v>
      </c>
      <c r="H73" s="8">
        <v>402</v>
      </c>
      <c r="I73" s="9" t="s">
        <v>40</v>
      </c>
      <c r="J73" s="31"/>
      <c r="K73" s="8">
        <f xml:space="preserve"> H73*J73</f>
        <v>0</v>
      </c>
      <c r="L73" s="8">
        <v>0</v>
      </c>
      <c r="M73" s="10"/>
      <c r="N73" s="10"/>
      <c r="O73" s="10"/>
      <c r="P73" s="10"/>
    </row>
    <row r="74" spans="1:16" ht="45" customHeight="1" x14ac:dyDescent="0.2">
      <c r="A74" s="6" t="s">
        <v>922</v>
      </c>
      <c r="B74" s="6" t="s">
        <v>39</v>
      </c>
      <c r="C74" s="6" t="s">
        <v>2805</v>
      </c>
      <c r="D74" s="6" t="s">
        <v>922</v>
      </c>
      <c r="E74" s="11" t="s">
        <v>2931</v>
      </c>
      <c r="F74" s="7" t="s">
        <v>2930</v>
      </c>
      <c r="G74" s="7">
        <v>0</v>
      </c>
      <c r="H74" s="8">
        <v>402</v>
      </c>
      <c r="I74" s="9" t="s">
        <v>40</v>
      </c>
      <c r="J74" s="31"/>
      <c r="K74" s="8">
        <f xml:space="preserve"> H74*J74</f>
        <v>0</v>
      </c>
      <c r="L74" s="8">
        <v>0</v>
      </c>
      <c r="M74" s="10"/>
      <c r="N74" s="10"/>
      <c r="O74" s="10"/>
      <c r="P74" s="10"/>
    </row>
    <row r="75" spans="1:16" ht="45" customHeight="1" x14ac:dyDescent="0.2">
      <c r="A75" s="6" t="s">
        <v>922</v>
      </c>
      <c r="B75" s="6" t="s">
        <v>39</v>
      </c>
      <c r="C75" s="6" t="s">
        <v>2805</v>
      </c>
      <c r="D75" s="6" t="s">
        <v>922</v>
      </c>
      <c r="E75" s="11" t="s">
        <v>2933</v>
      </c>
      <c r="F75" s="7" t="s">
        <v>2932</v>
      </c>
      <c r="G75" s="7">
        <v>0</v>
      </c>
      <c r="H75" s="8">
        <v>402</v>
      </c>
      <c r="I75" s="9" t="s">
        <v>40</v>
      </c>
      <c r="J75" s="31"/>
      <c r="K75" s="8">
        <f xml:space="preserve"> H75*J75</f>
        <v>0</v>
      </c>
      <c r="L75" s="8">
        <v>0</v>
      </c>
      <c r="M75" s="10"/>
      <c r="N75" s="10"/>
      <c r="O75" s="10"/>
      <c r="P75" s="10"/>
    </row>
    <row r="76" spans="1:16" ht="45" customHeight="1" x14ac:dyDescent="0.2">
      <c r="A76" s="6" t="s">
        <v>922</v>
      </c>
      <c r="B76" s="6" t="s">
        <v>39</v>
      </c>
      <c r="C76" s="6" t="s">
        <v>2805</v>
      </c>
      <c r="D76" s="6" t="s">
        <v>922</v>
      </c>
      <c r="E76" s="11" t="s">
        <v>2935</v>
      </c>
      <c r="F76" s="7" t="s">
        <v>2934</v>
      </c>
      <c r="G76" s="7">
        <v>0</v>
      </c>
      <c r="H76" s="8">
        <v>402</v>
      </c>
      <c r="I76" s="9" t="s">
        <v>40</v>
      </c>
      <c r="J76" s="31"/>
      <c r="K76" s="8">
        <f xml:space="preserve"> H76*J76</f>
        <v>0</v>
      </c>
      <c r="L76" s="8">
        <v>0</v>
      </c>
      <c r="M76" s="10"/>
      <c r="N76" s="10"/>
      <c r="O76" s="10"/>
      <c r="P76" s="10"/>
    </row>
    <row r="77" spans="1:16" ht="45" customHeight="1" x14ac:dyDescent="0.2">
      <c r="A77" s="6" t="s">
        <v>922</v>
      </c>
      <c r="B77" s="6" t="s">
        <v>39</v>
      </c>
      <c r="C77" s="6" t="s">
        <v>2805</v>
      </c>
      <c r="D77" s="6" t="s">
        <v>922</v>
      </c>
      <c r="E77" s="11" t="s">
        <v>2937</v>
      </c>
      <c r="F77" s="7" t="s">
        <v>2936</v>
      </c>
      <c r="G77" s="7">
        <v>0</v>
      </c>
      <c r="H77" s="8">
        <v>402</v>
      </c>
      <c r="I77" s="9" t="s">
        <v>40</v>
      </c>
      <c r="J77" s="31"/>
      <c r="K77" s="8">
        <f xml:space="preserve"> H77*J77</f>
        <v>0</v>
      </c>
      <c r="L77" s="8">
        <v>0</v>
      </c>
      <c r="M77" s="10"/>
      <c r="N77" s="10"/>
      <c r="O77" s="10"/>
      <c r="P77" s="10"/>
    </row>
    <row r="78" spans="1:16" ht="45" customHeight="1" x14ac:dyDescent="0.2">
      <c r="A78" s="6" t="s">
        <v>922</v>
      </c>
      <c r="B78" s="6" t="s">
        <v>39</v>
      </c>
      <c r="C78" s="6" t="s">
        <v>2805</v>
      </c>
      <c r="D78" s="6" t="s">
        <v>922</v>
      </c>
      <c r="E78" s="11" t="s">
        <v>2939</v>
      </c>
      <c r="F78" s="7" t="s">
        <v>2938</v>
      </c>
      <c r="G78" s="7">
        <v>0</v>
      </c>
      <c r="H78" s="8">
        <v>402</v>
      </c>
      <c r="I78" s="9" t="s">
        <v>40</v>
      </c>
      <c r="J78" s="31"/>
      <c r="K78" s="8">
        <f xml:space="preserve"> H78*J78</f>
        <v>0</v>
      </c>
      <c r="L78" s="8">
        <v>0</v>
      </c>
      <c r="M78" s="10"/>
      <c r="N78" s="10"/>
      <c r="O78" s="10"/>
      <c r="P78" s="10"/>
    </row>
    <row r="79" spans="1:16" ht="45" customHeight="1" x14ac:dyDescent="0.2">
      <c r="A79" s="6" t="s">
        <v>922</v>
      </c>
      <c r="B79" s="6" t="s">
        <v>39</v>
      </c>
      <c r="C79" s="6" t="s">
        <v>2805</v>
      </c>
      <c r="D79" s="6" t="s">
        <v>922</v>
      </c>
      <c r="E79" s="11" t="s">
        <v>2941</v>
      </c>
      <c r="F79" s="7" t="s">
        <v>2940</v>
      </c>
      <c r="G79" s="7">
        <v>0</v>
      </c>
      <c r="H79" s="8">
        <v>402</v>
      </c>
      <c r="I79" s="9" t="s">
        <v>40</v>
      </c>
      <c r="J79" s="31"/>
      <c r="K79" s="8">
        <f xml:space="preserve"> H79*J79</f>
        <v>0</v>
      </c>
      <c r="L79" s="8">
        <v>0</v>
      </c>
      <c r="M79" s="10"/>
      <c r="N79" s="10"/>
      <c r="O79" s="10"/>
      <c r="P79" s="10"/>
    </row>
    <row r="80" spans="1:16" ht="45" customHeight="1" x14ac:dyDescent="0.2">
      <c r="A80" s="6" t="s">
        <v>922</v>
      </c>
      <c r="B80" s="6" t="s">
        <v>39</v>
      </c>
      <c r="C80" s="6" t="s">
        <v>2805</v>
      </c>
      <c r="D80" s="6" t="s">
        <v>922</v>
      </c>
      <c r="E80" s="11" t="s">
        <v>2943</v>
      </c>
      <c r="F80" s="7" t="s">
        <v>2942</v>
      </c>
      <c r="G80" s="7">
        <v>0</v>
      </c>
      <c r="H80" s="8">
        <v>402</v>
      </c>
      <c r="I80" s="9" t="s">
        <v>40</v>
      </c>
      <c r="J80" s="31"/>
      <c r="K80" s="8">
        <f xml:space="preserve"> H80*J80</f>
        <v>0</v>
      </c>
      <c r="L80" s="8">
        <v>0</v>
      </c>
      <c r="M80" s="10"/>
      <c r="N80" s="10"/>
      <c r="O80" s="10"/>
      <c r="P80" s="10"/>
    </row>
    <row r="81" spans="1:16" ht="45" customHeight="1" x14ac:dyDescent="0.2">
      <c r="A81" s="6" t="s">
        <v>922</v>
      </c>
      <c r="B81" s="6" t="s">
        <v>39</v>
      </c>
      <c r="C81" s="6" t="s">
        <v>2805</v>
      </c>
      <c r="D81" s="6" t="s">
        <v>922</v>
      </c>
      <c r="E81" s="11" t="s">
        <v>2945</v>
      </c>
      <c r="F81" s="7" t="s">
        <v>2944</v>
      </c>
      <c r="G81" s="7">
        <v>0</v>
      </c>
      <c r="H81" s="8">
        <v>402</v>
      </c>
      <c r="I81" s="9" t="s">
        <v>40</v>
      </c>
      <c r="J81" s="31"/>
      <c r="K81" s="8">
        <f xml:space="preserve"> H81*J81</f>
        <v>0</v>
      </c>
      <c r="L81" s="8">
        <v>0</v>
      </c>
      <c r="M81" s="10"/>
      <c r="N81" s="10"/>
      <c r="O81" s="10"/>
      <c r="P81" s="10"/>
    </row>
    <row r="82" spans="1:16" ht="45" customHeight="1" x14ac:dyDescent="0.2">
      <c r="A82" s="6" t="s">
        <v>922</v>
      </c>
      <c r="B82" s="6" t="s">
        <v>39</v>
      </c>
      <c r="C82" s="6" t="s">
        <v>2805</v>
      </c>
      <c r="D82" s="6" t="s">
        <v>922</v>
      </c>
      <c r="E82" s="11" t="s">
        <v>2947</v>
      </c>
      <c r="F82" s="7" t="s">
        <v>2946</v>
      </c>
      <c r="G82" s="7">
        <v>0</v>
      </c>
      <c r="H82" s="8">
        <v>402</v>
      </c>
      <c r="I82" s="9" t="s">
        <v>40</v>
      </c>
      <c r="J82" s="31"/>
      <c r="K82" s="8">
        <f xml:space="preserve"> H82*J82</f>
        <v>0</v>
      </c>
      <c r="L82" s="8">
        <v>0</v>
      </c>
      <c r="M82" s="10"/>
      <c r="N82" s="10"/>
      <c r="O82" s="10"/>
      <c r="P82" s="10"/>
    </row>
    <row r="83" spans="1:16" ht="45" customHeight="1" x14ac:dyDescent="0.2">
      <c r="A83" s="6" t="s">
        <v>922</v>
      </c>
      <c r="B83" s="6" t="s">
        <v>39</v>
      </c>
      <c r="C83" s="6" t="s">
        <v>2805</v>
      </c>
      <c r="D83" s="6" t="s">
        <v>922</v>
      </c>
      <c r="E83" s="11" t="s">
        <v>2949</v>
      </c>
      <c r="F83" s="7" t="s">
        <v>2948</v>
      </c>
      <c r="G83" s="7">
        <v>0</v>
      </c>
      <c r="H83" s="8">
        <v>402</v>
      </c>
      <c r="I83" s="9" t="s">
        <v>40</v>
      </c>
      <c r="J83" s="31"/>
      <c r="K83" s="8">
        <f xml:space="preserve"> H83*J83</f>
        <v>0</v>
      </c>
      <c r="L83" s="8">
        <v>0</v>
      </c>
      <c r="M83" s="10"/>
      <c r="N83" s="10"/>
      <c r="O83" s="10"/>
      <c r="P83" s="10"/>
    </row>
    <row r="84" spans="1:16" ht="45" customHeight="1" x14ac:dyDescent="0.2">
      <c r="A84" s="6" t="s">
        <v>922</v>
      </c>
      <c r="B84" s="6" t="s">
        <v>39</v>
      </c>
      <c r="C84" s="6" t="s">
        <v>2805</v>
      </c>
      <c r="D84" s="6" t="s">
        <v>922</v>
      </c>
      <c r="E84" s="11" t="s">
        <v>2951</v>
      </c>
      <c r="F84" s="7" t="s">
        <v>2950</v>
      </c>
      <c r="G84" s="7">
        <v>0</v>
      </c>
      <c r="H84" s="8">
        <v>402</v>
      </c>
      <c r="I84" s="9" t="s">
        <v>40</v>
      </c>
      <c r="J84" s="31"/>
      <c r="K84" s="8">
        <f xml:space="preserve"> H84*J84</f>
        <v>0</v>
      </c>
      <c r="L84" s="8">
        <v>0</v>
      </c>
      <c r="M84" s="10"/>
      <c r="N84" s="10"/>
      <c r="O84" s="10"/>
      <c r="P84" s="10"/>
    </row>
    <row r="85" spans="1:16" ht="45" customHeight="1" x14ac:dyDescent="0.2">
      <c r="A85" s="6" t="s">
        <v>922</v>
      </c>
      <c r="B85" s="6" t="s">
        <v>39</v>
      </c>
      <c r="C85" s="6" t="s">
        <v>2805</v>
      </c>
      <c r="D85" s="6" t="s">
        <v>922</v>
      </c>
      <c r="E85" s="11" t="s">
        <v>2953</v>
      </c>
      <c r="F85" s="7" t="s">
        <v>2952</v>
      </c>
      <c r="G85" s="7">
        <v>0</v>
      </c>
      <c r="H85" s="8">
        <v>402</v>
      </c>
      <c r="I85" s="9" t="s">
        <v>40</v>
      </c>
      <c r="J85" s="31"/>
      <c r="K85" s="8">
        <f xml:space="preserve"> H85*J85</f>
        <v>0</v>
      </c>
      <c r="L85" s="8">
        <v>0</v>
      </c>
      <c r="M85" s="10"/>
      <c r="N85" s="10"/>
      <c r="O85" s="10"/>
      <c r="P85" s="10"/>
    </row>
    <row r="86" spans="1:16" ht="45" customHeight="1" x14ac:dyDescent="0.2">
      <c r="A86" s="6" t="s">
        <v>922</v>
      </c>
      <c r="B86" s="6" t="s">
        <v>39</v>
      </c>
      <c r="C86" s="6" t="s">
        <v>2805</v>
      </c>
      <c r="D86" s="6" t="s">
        <v>922</v>
      </c>
      <c r="E86" s="11" t="s">
        <v>2955</v>
      </c>
      <c r="F86" s="7" t="s">
        <v>2954</v>
      </c>
      <c r="G86" s="7">
        <v>0</v>
      </c>
      <c r="H86" s="8">
        <v>438</v>
      </c>
      <c r="I86" s="9" t="s">
        <v>40</v>
      </c>
      <c r="J86" s="31"/>
      <c r="K86" s="8">
        <f xml:space="preserve"> H86*J86</f>
        <v>0</v>
      </c>
      <c r="L86" s="8">
        <v>0</v>
      </c>
      <c r="M86" s="10"/>
      <c r="N86" s="10"/>
      <c r="O86" s="10"/>
      <c r="P86" s="10"/>
    </row>
    <row r="87" spans="1:16" ht="45" customHeight="1" x14ac:dyDescent="0.2">
      <c r="A87" s="6" t="s">
        <v>922</v>
      </c>
      <c r="B87" s="6" t="s">
        <v>39</v>
      </c>
      <c r="C87" s="6" t="s">
        <v>2805</v>
      </c>
      <c r="D87" s="6" t="s">
        <v>922</v>
      </c>
      <c r="E87" s="11" t="s">
        <v>2957</v>
      </c>
      <c r="F87" s="7" t="s">
        <v>2956</v>
      </c>
      <c r="G87" s="7">
        <v>0</v>
      </c>
      <c r="H87" s="8">
        <v>408</v>
      </c>
      <c r="I87" s="9" t="s">
        <v>40</v>
      </c>
      <c r="J87" s="31"/>
      <c r="K87" s="8">
        <f xml:space="preserve"> H87*J87</f>
        <v>0</v>
      </c>
      <c r="L87" s="8">
        <v>0</v>
      </c>
      <c r="M87" s="10"/>
      <c r="N87" s="10"/>
      <c r="O87" s="10"/>
      <c r="P87" s="10"/>
    </row>
    <row r="88" spans="1:16" ht="45" customHeight="1" x14ac:dyDescent="0.2">
      <c r="A88" s="6" t="s">
        <v>922</v>
      </c>
      <c r="B88" s="6" t="s">
        <v>39</v>
      </c>
      <c r="C88" s="6" t="s">
        <v>2805</v>
      </c>
      <c r="D88" s="6" t="s">
        <v>922</v>
      </c>
      <c r="E88" s="11" t="s">
        <v>2959</v>
      </c>
      <c r="F88" s="7" t="s">
        <v>2958</v>
      </c>
      <c r="G88" s="7">
        <v>0</v>
      </c>
      <c r="H88" s="8">
        <v>408</v>
      </c>
      <c r="I88" s="9" t="s">
        <v>40</v>
      </c>
      <c r="J88" s="31"/>
      <c r="K88" s="8">
        <f xml:space="preserve"> H88*J88</f>
        <v>0</v>
      </c>
      <c r="L88" s="8">
        <v>0</v>
      </c>
      <c r="M88" s="10"/>
      <c r="N88" s="10"/>
      <c r="O88" s="10"/>
      <c r="P88" s="10"/>
    </row>
    <row r="89" spans="1:16" ht="45" customHeight="1" x14ac:dyDescent="0.2">
      <c r="A89" s="6" t="s">
        <v>922</v>
      </c>
      <c r="B89" s="6" t="s">
        <v>39</v>
      </c>
      <c r="C89" s="6" t="s">
        <v>2805</v>
      </c>
      <c r="D89" s="6" t="s">
        <v>922</v>
      </c>
      <c r="E89" s="11" t="s">
        <v>2961</v>
      </c>
      <c r="F89" s="7" t="s">
        <v>2960</v>
      </c>
      <c r="G89" s="7">
        <v>0</v>
      </c>
      <c r="H89" s="8">
        <v>276</v>
      </c>
      <c r="I89" s="9" t="s">
        <v>920</v>
      </c>
      <c r="J89" s="31"/>
      <c r="K89" s="8">
        <f xml:space="preserve"> H89*J89</f>
        <v>0</v>
      </c>
      <c r="L89" s="8">
        <v>0</v>
      </c>
      <c r="M89" s="10"/>
      <c r="N89" s="10"/>
      <c r="O89" s="10"/>
      <c r="P89" s="10"/>
    </row>
    <row r="90" spans="1:16" ht="45" customHeight="1" x14ac:dyDescent="0.2">
      <c r="A90" s="6" t="s">
        <v>922</v>
      </c>
      <c r="B90" s="6" t="s">
        <v>39</v>
      </c>
      <c r="C90" s="6" t="s">
        <v>2805</v>
      </c>
      <c r="D90" s="6" t="s">
        <v>922</v>
      </c>
      <c r="E90" s="11" t="s">
        <v>2963</v>
      </c>
      <c r="F90" s="7" t="s">
        <v>2962</v>
      </c>
      <c r="G90" s="7">
        <v>0</v>
      </c>
      <c r="H90" s="8">
        <v>276</v>
      </c>
      <c r="I90" s="9" t="s">
        <v>920</v>
      </c>
      <c r="J90" s="31"/>
      <c r="K90" s="8">
        <f xml:space="preserve"> H90*J90</f>
        <v>0</v>
      </c>
      <c r="L90" s="8">
        <v>0</v>
      </c>
      <c r="M90" s="10"/>
      <c r="N90" s="10"/>
      <c r="O90" s="10"/>
      <c r="P90" s="10"/>
    </row>
    <row r="91" spans="1:16" ht="45" customHeight="1" x14ac:dyDescent="0.2">
      <c r="A91" s="6" t="s">
        <v>922</v>
      </c>
      <c r="B91" s="6" t="s">
        <v>39</v>
      </c>
      <c r="C91" s="6" t="s">
        <v>2805</v>
      </c>
      <c r="D91" s="6" t="s">
        <v>922</v>
      </c>
      <c r="E91" s="11" t="s">
        <v>2965</v>
      </c>
      <c r="F91" s="7" t="s">
        <v>2964</v>
      </c>
      <c r="G91" s="7">
        <v>0</v>
      </c>
      <c r="H91" s="8">
        <v>504</v>
      </c>
      <c r="I91" s="9" t="s">
        <v>920</v>
      </c>
      <c r="J91" s="31"/>
      <c r="K91" s="8">
        <f xml:space="preserve"> H91*J91</f>
        <v>0</v>
      </c>
      <c r="L91" s="8">
        <v>0</v>
      </c>
      <c r="M91" s="10"/>
      <c r="N91" s="10"/>
      <c r="O91" s="10"/>
      <c r="P91" s="10"/>
    </row>
    <row r="92" spans="1:16" ht="45" customHeight="1" x14ac:dyDescent="0.2">
      <c r="A92" s="6" t="s">
        <v>922</v>
      </c>
      <c r="B92" s="6" t="s">
        <v>39</v>
      </c>
      <c r="C92" s="6" t="s">
        <v>2805</v>
      </c>
      <c r="D92" s="6" t="s">
        <v>922</v>
      </c>
      <c r="E92" s="11" t="s">
        <v>2967</v>
      </c>
      <c r="F92" s="7" t="s">
        <v>2966</v>
      </c>
      <c r="G92" s="7">
        <v>0</v>
      </c>
      <c r="H92" s="8">
        <v>264</v>
      </c>
      <c r="I92" s="9" t="s">
        <v>40</v>
      </c>
      <c r="J92" s="31"/>
      <c r="K92" s="8">
        <f xml:space="preserve"> H92*J92</f>
        <v>0</v>
      </c>
      <c r="L92" s="8">
        <v>0</v>
      </c>
      <c r="M92" s="10"/>
      <c r="N92" s="10"/>
      <c r="O92" s="10"/>
      <c r="P92" s="10"/>
    </row>
    <row r="93" spans="1:16" ht="45" customHeight="1" x14ac:dyDescent="0.2">
      <c r="A93" s="6" t="s">
        <v>922</v>
      </c>
      <c r="B93" s="6" t="s">
        <v>39</v>
      </c>
      <c r="C93" s="6" t="s">
        <v>2805</v>
      </c>
      <c r="D93" s="6" t="s">
        <v>922</v>
      </c>
      <c r="E93" s="11" t="s">
        <v>2969</v>
      </c>
      <c r="F93" s="7" t="s">
        <v>2968</v>
      </c>
      <c r="G93" s="7">
        <v>0</v>
      </c>
      <c r="H93" s="8">
        <v>120</v>
      </c>
      <c r="I93" s="9" t="s">
        <v>40</v>
      </c>
      <c r="J93" s="31"/>
      <c r="K93" s="8">
        <f xml:space="preserve"> H93*J93</f>
        <v>0</v>
      </c>
      <c r="L93" s="8">
        <v>0</v>
      </c>
      <c r="M93" s="10"/>
      <c r="N93" s="10"/>
      <c r="O93" s="10"/>
      <c r="P93" s="10"/>
    </row>
    <row r="94" spans="1:16" ht="45" customHeight="1" x14ac:dyDescent="0.2">
      <c r="A94" s="6" t="s">
        <v>922</v>
      </c>
      <c r="B94" s="6" t="s">
        <v>39</v>
      </c>
      <c r="C94" s="6" t="s">
        <v>2805</v>
      </c>
      <c r="D94" s="6" t="s">
        <v>922</v>
      </c>
      <c r="E94" s="11" t="s">
        <v>2971</v>
      </c>
      <c r="F94" s="7" t="s">
        <v>2970</v>
      </c>
      <c r="G94" s="7">
        <v>0</v>
      </c>
      <c r="H94" s="8">
        <v>120</v>
      </c>
      <c r="I94" s="9" t="s">
        <v>40</v>
      </c>
      <c r="J94" s="31"/>
      <c r="K94" s="8">
        <f xml:space="preserve"> H94*J94</f>
        <v>0</v>
      </c>
      <c r="L94" s="8">
        <v>0</v>
      </c>
      <c r="M94" s="10"/>
      <c r="N94" s="10"/>
      <c r="O94" s="10"/>
      <c r="P94" s="10"/>
    </row>
    <row r="95" spans="1:16" ht="45" customHeight="1" x14ac:dyDescent="0.2">
      <c r="A95" s="6" t="s">
        <v>922</v>
      </c>
      <c r="B95" s="6" t="s">
        <v>39</v>
      </c>
      <c r="C95" s="6" t="s">
        <v>2805</v>
      </c>
      <c r="D95" s="6" t="s">
        <v>922</v>
      </c>
      <c r="E95" s="11" t="s">
        <v>2973</v>
      </c>
      <c r="F95" s="7" t="s">
        <v>2972</v>
      </c>
      <c r="G95" s="7">
        <v>0</v>
      </c>
      <c r="H95" s="8">
        <v>252</v>
      </c>
      <c r="I95" s="9" t="s">
        <v>920</v>
      </c>
      <c r="J95" s="31"/>
      <c r="K95" s="8">
        <f xml:space="preserve"> H95*J95</f>
        <v>0</v>
      </c>
      <c r="L95" s="8">
        <v>0</v>
      </c>
      <c r="M95" s="10"/>
      <c r="N95" s="10"/>
      <c r="O95" s="10"/>
      <c r="P95" s="10"/>
    </row>
    <row r="96" spans="1:16" ht="45" customHeight="1" x14ac:dyDescent="0.2">
      <c r="A96" s="6" t="s">
        <v>922</v>
      </c>
      <c r="B96" s="6" t="s">
        <v>39</v>
      </c>
      <c r="C96" s="6" t="s">
        <v>2805</v>
      </c>
      <c r="D96" s="6" t="s">
        <v>922</v>
      </c>
      <c r="E96" s="11" t="s">
        <v>2975</v>
      </c>
      <c r="F96" s="7" t="s">
        <v>2974</v>
      </c>
      <c r="G96" s="7">
        <v>0</v>
      </c>
      <c r="H96" s="8">
        <v>252</v>
      </c>
      <c r="I96" s="9" t="s">
        <v>920</v>
      </c>
      <c r="J96" s="31"/>
      <c r="K96" s="8">
        <f xml:space="preserve"> H96*J96</f>
        <v>0</v>
      </c>
      <c r="L96" s="8">
        <v>0</v>
      </c>
      <c r="M96" s="10"/>
      <c r="N96" s="10"/>
      <c r="O96" s="10"/>
      <c r="P96" s="10"/>
    </row>
    <row r="97" spans="1:16" ht="45" customHeight="1" x14ac:dyDescent="0.2">
      <c r="A97" s="6" t="s">
        <v>922</v>
      </c>
      <c r="B97" s="6" t="s">
        <v>39</v>
      </c>
      <c r="C97" s="6" t="s">
        <v>2805</v>
      </c>
      <c r="D97" s="6" t="s">
        <v>922</v>
      </c>
      <c r="E97" s="11" t="s">
        <v>2977</v>
      </c>
      <c r="F97" s="7" t="s">
        <v>2976</v>
      </c>
      <c r="G97" s="7">
        <v>0</v>
      </c>
      <c r="H97" s="8">
        <v>252</v>
      </c>
      <c r="I97" s="9" t="s">
        <v>920</v>
      </c>
      <c r="J97" s="31"/>
      <c r="K97" s="8">
        <f xml:space="preserve"> H97*J97</f>
        <v>0</v>
      </c>
      <c r="L97" s="8">
        <v>0</v>
      </c>
      <c r="M97" s="10"/>
      <c r="N97" s="10"/>
      <c r="O97" s="10"/>
      <c r="P97" s="10"/>
    </row>
    <row r="98" spans="1:16" ht="45" customHeight="1" x14ac:dyDescent="0.2">
      <c r="A98" s="6" t="s">
        <v>922</v>
      </c>
      <c r="B98" s="6" t="s">
        <v>39</v>
      </c>
      <c r="C98" s="6" t="s">
        <v>2805</v>
      </c>
      <c r="D98" s="6" t="s">
        <v>922</v>
      </c>
      <c r="E98" s="11" t="s">
        <v>2979</v>
      </c>
      <c r="F98" s="7" t="s">
        <v>2978</v>
      </c>
      <c r="G98" s="7">
        <v>0</v>
      </c>
      <c r="H98" s="8">
        <v>252</v>
      </c>
      <c r="I98" s="9" t="s">
        <v>920</v>
      </c>
      <c r="J98" s="31"/>
      <c r="K98" s="8">
        <f xml:space="preserve"> H98*J98</f>
        <v>0</v>
      </c>
      <c r="L98" s="8">
        <v>0</v>
      </c>
      <c r="M98" s="10"/>
      <c r="N98" s="10"/>
      <c r="O98" s="10"/>
      <c r="P98" s="10"/>
    </row>
    <row r="99" spans="1:16" ht="45" customHeight="1" x14ac:dyDescent="0.2">
      <c r="A99" s="6" t="s">
        <v>922</v>
      </c>
      <c r="B99" s="6" t="s">
        <v>39</v>
      </c>
      <c r="C99" s="6" t="s">
        <v>2805</v>
      </c>
      <c r="D99" s="6" t="s">
        <v>922</v>
      </c>
      <c r="E99" s="11" t="s">
        <v>2981</v>
      </c>
      <c r="F99" s="7" t="s">
        <v>2980</v>
      </c>
      <c r="G99" s="7">
        <v>0</v>
      </c>
      <c r="H99" s="8">
        <v>252</v>
      </c>
      <c r="I99" s="9" t="s">
        <v>920</v>
      </c>
      <c r="J99" s="31"/>
      <c r="K99" s="8">
        <f xml:space="preserve"> H99*J99</f>
        <v>0</v>
      </c>
      <c r="L99" s="8">
        <v>0</v>
      </c>
      <c r="M99" s="10"/>
      <c r="N99" s="10"/>
      <c r="O99" s="10"/>
      <c r="P99" s="10"/>
    </row>
    <row r="100" spans="1:16" ht="45" customHeight="1" x14ac:dyDescent="0.2">
      <c r="A100" s="6" t="s">
        <v>922</v>
      </c>
      <c r="B100" s="6" t="s">
        <v>39</v>
      </c>
      <c r="C100" s="6" t="s">
        <v>2805</v>
      </c>
      <c r="D100" s="6" t="s">
        <v>922</v>
      </c>
      <c r="E100" s="11" t="s">
        <v>2983</v>
      </c>
      <c r="F100" s="7" t="s">
        <v>2982</v>
      </c>
      <c r="G100" s="7">
        <v>0</v>
      </c>
      <c r="H100" s="8">
        <v>360</v>
      </c>
      <c r="I100" s="9" t="s">
        <v>40</v>
      </c>
      <c r="J100" s="31"/>
      <c r="K100" s="8">
        <f xml:space="preserve"> H100*J100</f>
        <v>0</v>
      </c>
      <c r="L100" s="8">
        <v>0</v>
      </c>
      <c r="M100" s="10"/>
      <c r="N100" s="10"/>
      <c r="O100" s="10"/>
      <c r="P100" s="10"/>
    </row>
    <row r="101" spans="1:16" ht="45" customHeight="1" x14ac:dyDescent="0.2">
      <c r="A101" s="6" t="s">
        <v>922</v>
      </c>
      <c r="B101" s="6" t="s">
        <v>39</v>
      </c>
      <c r="C101" s="6" t="s">
        <v>2805</v>
      </c>
      <c r="D101" s="6" t="s">
        <v>922</v>
      </c>
      <c r="E101" s="11" t="s">
        <v>2985</v>
      </c>
      <c r="F101" s="7" t="s">
        <v>2984</v>
      </c>
      <c r="G101" s="7">
        <v>0</v>
      </c>
      <c r="H101" s="8">
        <v>360</v>
      </c>
      <c r="I101" s="9" t="s">
        <v>40</v>
      </c>
      <c r="J101" s="31"/>
      <c r="K101" s="8">
        <f xml:space="preserve"> H101*J101</f>
        <v>0</v>
      </c>
      <c r="L101" s="8">
        <v>0</v>
      </c>
      <c r="M101" s="10"/>
      <c r="N101" s="10"/>
      <c r="O101" s="10"/>
      <c r="P101" s="10"/>
    </row>
    <row r="102" spans="1:16" ht="45" customHeight="1" x14ac:dyDescent="0.2">
      <c r="A102" s="6" t="s">
        <v>922</v>
      </c>
      <c r="B102" s="6" t="s">
        <v>39</v>
      </c>
      <c r="C102" s="6" t="s">
        <v>2805</v>
      </c>
      <c r="D102" s="6" t="s">
        <v>922</v>
      </c>
      <c r="E102" s="11" t="s">
        <v>2987</v>
      </c>
      <c r="F102" s="7" t="s">
        <v>2986</v>
      </c>
      <c r="G102" s="7">
        <v>0</v>
      </c>
      <c r="H102" s="8">
        <v>480</v>
      </c>
      <c r="I102" s="9" t="s">
        <v>40</v>
      </c>
      <c r="J102" s="31"/>
      <c r="K102" s="8">
        <f xml:space="preserve"> H102*J102</f>
        <v>0</v>
      </c>
      <c r="L102" s="8">
        <v>0</v>
      </c>
      <c r="M102" s="10"/>
      <c r="N102" s="10"/>
      <c r="O102" s="10"/>
      <c r="P102" s="10"/>
    </row>
    <row r="103" spans="1:16" ht="45" customHeight="1" x14ac:dyDescent="0.2">
      <c r="A103" s="6" t="s">
        <v>922</v>
      </c>
      <c r="B103" s="6" t="s">
        <v>39</v>
      </c>
      <c r="C103" s="6" t="s">
        <v>2805</v>
      </c>
      <c r="D103" s="6" t="s">
        <v>922</v>
      </c>
      <c r="E103" s="11" t="s">
        <v>2989</v>
      </c>
      <c r="F103" s="7" t="s">
        <v>2988</v>
      </c>
      <c r="G103" s="7">
        <v>0</v>
      </c>
      <c r="H103" s="8">
        <v>900</v>
      </c>
      <c r="I103" s="9" t="s">
        <v>920</v>
      </c>
      <c r="J103" s="31"/>
      <c r="K103" s="8">
        <f xml:space="preserve"> H103*J103</f>
        <v>0</v>
      </c>
      <c r="L103" s="8">
        <v>0</v>
      </c>
      <c r="M103" s="10"/>
      <c r="N103" s="10"/>
      <c r="O103" s="10"/>
      <c r="P103" s="10"/>
    </row>
    <row r="104" spans="1:16" ht="45" customHeight="1" x14ac:dyDescent="0.2">
      <c r="A104" s="6" t="s">
        <v>922</v>
      </c>
      <c r="B104" s="6" t="s">
        <v>39</v>
      </c>
      <c r="C104" s="6" t="s">
        <v>2805</v>
      </c>
      <c r="D104" s="6" t="s">
        <v>922</v>
      </c>
      <c r="E104" s="11" t="s">
        <v>2991</v>
      </c>
      <c r="F104" s="7" t="s">
        <v>2990</v>
      </c>
      <c r="G104" s="7">
        <v>0</v>
      </c>
      <c r="H104" s="8">
        <v>900</v>
      </c>
      <c r="I104" s="9" t="s">
        <v>920</v>
      </c>
      <c r="J104" s="31"/>
      <c r="K104" s="8">
        <f xml:space="preserve"> H104*J104</f>
        <v>0</v>
      </c>
      <c r="L104" s="8">
        <v>0</v>
      </c>
      <c r="M104" s="10"/>
      <c r="N104" s="10"/>
      <c r="O104" s="10"/>
      <c r="P104" s="10"/>
    </row>
    <row r="105" spans="1:16" ht="45" customHeight="1" x14ac:dyDescent="0.2">
      <c r="A105" s="6" t="s">
        <v>922</v>
      </c>
      <c r="B105" s="6" t="s">
        <v>39</v>
      </c>
      <c r="C105" s="6" t="s">
        <v>2805</v>
      </c>
      <c r="D105" s="6" t="s">
        <v>922</v>
      </c>
      <c r="E105" s="11" t="s">
        <v>2993</v>
      </c>
      <c r="F105" s="7" t="s">
        <v>2992</v>
      </c>
      <c r="G105" s="7">
        <v>0</v>
      </c>
      <c r="H105" s="8">
        <v>900</v>
      </c>
      <c r="I105" s="9" t="s">
        <v>920</v>
      </c>
      <c r="J105" s="31"/>
      <c r="K105" s="8">
        <f xml:space="preserve"> H105*J105</f>
        <v>0</v>
      </c>
      <c r="L105" s="8">
        <v>0</v>
      </c>
      <c r="M105" s="10"/>
      <c r="N105" s="10"/>
      <c r="O105" s="10"/>
      <c r="P105" s="10"/>
    </row>
    <row r="106" spans="1:16" ht="45" customHeight="1" x14ac:dyDescent="0.2">
      <c r="A106" s="6" t="s">
        <v>922</v>
      </c>
      <c r="B106" s="6" t="s">
        <v>39</v>
      </c>
      <c r="C106" s="6" t="s">
        <v>2805</v>
      </c>
      <c r="D106" s="6" t="s">
        <v>922</v>
      </c>
      <c r="E106" s="11" t="s">
        <v>2995</v>
      </c>
      <c r="F106" s="7" t="s">
        <v>2994</v>
      </c>
      <c r="G106" s="7">
        <v>0</v>
      </c>
      <c r="H106" s="8">
        <v>900</v>
      </c>
      <c r="I106" s="9" t="s">
        <v>920</v>
      </c>
      <c r="J106" s="31"/>
      <c r="K106" s="8">
        <f xml:space="preserve"> H106*J106</f>
        <v>0</v>
      </c>
      <c r="L106" s="8">
        <v>0</v>
      </c>
      <c r="M106" s="10"/>
      <c r="N106" s="10"/>
      <c r="O106" s="10"/>
      <c r="P106" s="10"/>
    </row>
    <row r="107" spans="1:16" ht="45" customHeight="1" x14ac:dyDescent="0.2">
      <c r="A107" s="6" t="s">
        <v>922</v>
      </c>
      <c r="B107" s="6" t="s">
        <v>39</v>
      </c>
      <c r="C107" s="6" t="s">
        <v>2805</v>
      </c>
      <c r="D107" s="6" t="s">
        <v>922</v>
      </c>
      <c r="E107" s="11" t="s">
        <v>2997</v>
      </c>
      <c r="F107" s="7" t="s">
        <v>2996</v>
      </c>
      <c r="G107" s="7">
        <v>0</v>
      </c>
      <c r="H107" s="8">
        <v>900</v>
      </c>
      <c r="I107" s="9" t="s">
        <v>920</v>
      </c>
      <c r="J107" s="31"/>
      <c r="K107" s="8">
        <f xml:space="preserve"> H107*J107</f>
        <v>0</v>
      </c>
      <c r="L107" s="8">
        <v>0</v>
      </c>
      <c r="M107" s="10"/>
      <c r="N107" s="10"/>
      <c r="O107" s="10"/>
      <c r="P107" s="10"/>
    </row>
    <row r="108" spans="1:16" ht="45" customHeight="1" x14ac:dyDescent="0.2">
      <c r="A108" s="6" t="s">
        <v>922</v>
      </c>
      <c r="B108" s="6" t="s">
        <v>39</v>
      </c>
      <c r="C108" s="6" t="s">
        <v>2805</v>
      </c>
      <c r="D108" s="6" t="s">
        <v>922</v>
      </c>
      <c r="E108" s="11" t="s">
        <v>2999</v>
      </c>
      <c r="F108" s="7" t="s">
        <v>2998</v>
      </c>
      <c r="G108" s="7">
        <v>0</v>
      </c>
      <c r="H108" s="8">
        <v>900</v>
      </c>
      <c r="I108" s="9" t="s">
        <v>920</v>
      </c>
      <c r="J108" s="31"/>
      <c r="K108" s="8">
        <f xml:space="preserve"> H108*J108</f>
        <v>0</v>
      </c>
      <c r="L108" s="8">
        <v>0</v>
      </c>
      <c r="M108" s="10"/>
      <c r="N108" s="10"/>
      <c r="O108" s="10"/>
      <c r="P108" s="10"/>
    </row>
    <row r="109" spans="1:16" ht="45" customHeight="1" x14ac:dyDescent="0.2">
      <c r="A109" s="6" t="s">
        <v>922</v>
      </c>
      <c r="B109" s="6" t="s">
        <v>39</v>
      </c>
      <c r="C109" s="6" t="s">
        <v>2805</v>
      </c>
      <c r="D109" s="6" t="s">
        <v>922</v>
      </c>
      <c r="E109" s="11" t="s">
        <v>3001</v>
      </c>
      <c r="F109" s="7" t="s">
        <v>3000</v>
      </c>
      <c r="G109" s="7">
        <v>0</v>
      </c>
      <c r="H109" s="8">
        <v>540</v>
      </c>
      <c r="I109" s="9" t="s">
        <v>920</v>
      </c>
      <c r="J109" s="31"/>
      <c r="K109" s="8">
        <f xml:space="preserve"> H109*J109</f>
        <v>0</v>
      </c>
      <c r="L109" s="8">
        <v>0</v>
      </c>
      <c r="M109" s="10"/>
      <c r="N109" s="10"/>
      <c r="O109" s="10"/>
      <c r="P109" s="10"/>
    </row>
    <row r="110" spans="1:16" ht="45" customHeight="1" x14ac:dyDescent="0.2">
      <c r="A110" s="6" t="s">
        <v>922</v>
      </c>
      <c r="B110" s="6" t="s">
        <v>39</v>
      </c>
      <c r="C110" s="6" t="s">
        <v>2805</v>
      </c>
      <c r="D110" s="6" t="s">
        <v>922</v>
      </c>
      <c r="E110" s="11" t="s">
        <v>3003</v>
      </c>
      <c r="F110" s="7" t="s">
        <v>3002</v>
      </c>
      <c r="G110" s="7">
        <v>0</v>
      </c>
      <c r="H110" s="8">
        <v>540</v>
      </c>
      <c r="I110" s="9" t="s">
        <v>920</v>
      </c>
      <c r="J110" s="31"/>
      <c r="K110" s="8">
        <f xml:space="preserve"> H110*J110</f>
        <v>0</v>
      </c>
      <c r="L110" s="8">
        <v>0</v>
      </c>
      <c r="M110" s="10"/>
      <c r="N110" s="10"/>
      <c r="O110" s="10"/>
      <c r="P110" s="10"/>
    </row>
    <row r="111" spans="1:16" ht="45" customHeight="1" x14ac:dyDescent="0.2">
      <c r="A111" s="6" t="s">
        <v>922</v>
      </c>
      <c r="B111" s="6" t="s">
        <v>39</v>
      </c>
      <c r="C111" s="6" t="s">
        <v>2805</v>
      </c>
      <c r="D111" s="6" t="s">
        <v>922</v>
      </c>
      <c r="E111" s="11" t="s">
        <v>3005</v>
      </c>
      <c r="F111" s="7" t="s">
        <v>3004</v>
      </c>
      <c r="G111" s="7">
        <v>0</v>
      </c>
      <c r="H111" s="8">
        <v>540</v>
      </c>
      <c r="I111" s="9" t="s">
        <v>920</v>
      </c>
      <c r="J111" s="31"/>
      <c r="K111" s="8">
        <f xml:space="preserve"> H111*J111</f>
        <v>0</v>
      </c>
      <c r="L111" s="8">
        <v>0</v>
      </c>
      <c r="M111" s="10"/>
      <c r="N111" s="10"/>
      <c r="O111" s="10"/>
      <c r="P111" s="10"/>
    </row>
    <row r="112" spans="1:16" ht="45" customHeight="1" x14ac:dyDescent="0.2">
      <c r="A112" s="6" t="s">
        <v>922</v>
      </c>
      <c r="B112" s="6" t="s">
        <v>39</v>
      </c>
      <c r="C112" s="6" t="s">
        <v>2805</v>
      </c>
      <c r="D112" s="6" t="s">
        <v>922</v>
      </c>
      <c r="E112" s="11" t="s">
        <v>3007</v>
      </c>
      <c r="F112" s="7" t="s">
        <v>3006</v>
      </c>
      <c r="G112" s="7">
        <v>0</v>
      </c>
      <c r="H112" s="8">
        <v>540</v>
      </c>
      <c r="I112" s="9" t="s">
        <v>920</v>
      </c>
      <c r="J112" s="31"/>
      <c r="K112" s="8">
        <f xml:space="preserve"> H112*J112</f>
        <v>0</v>
      </c>
      <c r="L112" s="8">
        <v>0</v>
      </c>
      <c r="M112" s="10"/>
      <c r="N112" s="10"/>
      <c r="O112" s="10"/>
      <c r="P112" s="10"/>
    </row>
    <row r="113" spans="1:16" ht="45" customHeight="1" x14ac:dyDescent="0.2">
      <c r="A113" s="6" t="s">
        <v>922</v>
      </c>
      <c r="B113" s="6" t="s">
        <v>39</v>
      </c>
      <c r="C113" s="6" t="s">
        <v>2805</v>
      </c>
      <c r="D113" s="6" t="s">
        <v>922</v>
      </c>
      <c r="E113" s="11" t="s">
        <v>3009</v>
      </c>
      <c r="F113" s="7" t="s">
        <v>3008</v>
      </c>
      <c r="G113" s="7">
        <v>0</v>
      </c>
      <c r="H113" s="8">
        <v>540</v>
      </c>
      <c r="I113" s="9" t="s">
        <v>920</v>
      </c>
      <c r="J113" s="31"/>
      <c r="K113" s="8">
        <f xml:space="preserve"> H113*J113</f>
        <v>0</v>
      </c>
      <c r="L113" s="8">
        <v>0</v>
      </c>
      <c r="M113" s="10"/>
      <c r="N113" s="10"/>
      <c r="O113" s="10"/>
      <c r="P113" s="10"/>
    </row>
    <row r="114" spans="1:16" ht="45" customHeight="1" x14ac:dyDescent="0.2">
      <c r="A114" s="6" t="s">
        <v>922</v>
      </c>
      <c r="B114" s="6" t="s">
        <v>39</v>
      </c>
      <c r="C114" s="6" t="s">
        <v>2805</v>
      </c>
      <c r="D114" s="6" t="s">
        <v>922</v>
      </c>
      <c r="E114" s="11" t="s">
        <v>3011</v>
      </c>
      <c r="F114" s="7" t="s">
        <v>3010</v>
      </c>
      <c r="G114" s="7">
        <v>0</v>
      </c>
      <c r="H114" s="8">
        <v>312</v>
      </c>
      <c r="I114" s="9" t="s">
        <v>920</v>
      </c>
      <c r="J114" s="31"/>
      <c r="K114" s="8">
        <f xml:space="preserve"> H114*J114</f>
        <v>0</v>
      </c>
      <c r="L114" s="8">
        <v>0</v>
      </c>
      <c r="M114" s="10"/>
      <c r="N114" s="10"/>
      <c r="O114" s="10"/>
      <c r="P114" s="10"/>
    </row>
    <row r="115" spans="1:16" ht="45" customHeight="1" x14ac:dyDescent="0.2">
      <c r="A115" s="6" t="s">
        <v>922</v>
      </c>
      <c r="B115" s="6" t="s">
        <v>39</v>
      </c>
      <c r="C115" s="6" t="s">
        <v>2805</v>
      </c>
      <c r="D115" s="6" t="s">
        <v>922</v>
      </c>
      <c r="E115" s="11" t="s">
        <v>3013</v>
      </c>
      <c r="F115" s="7" t="s">
        <v>3012</v>
      </c>
      <c r="G115" s="7">
        <v>0</v>
      </c>
      <c r="H115" s="8">
        <v>312</v>
      </c>
      <c r="I115" s="9" t="s">
        <v>920</v>
      </c>
      <c r="J115" s="31"/>
      <c r="K115" s="8">
        <f xml:space="preserve"> H115*J115</f>
        <v>0</v>
      </c>
      <c r="L115" s="8">
        <v>0</v>
      </c>
      <c r="M115" s="10"/>
      <c r="N115" s="10"/>
      <c r="O115" s="10"/>
      <c r="P115" s="10"/>
    </row>
    <row r="116" spans="1:16" ht="45" customHeight="1" x14ac:dyDescent="0.2">
      <c r="A116" s="6" t="s">
        <v>922</v>
      </c>
      <c r="B116" s="6" t="s">
        <v>39</v>
      </c>
      <c r="C116" s="6" t="s">
        <v>2805</v>
      </c>
      <c r="D116" s="6" t="s">
        <v>922</v>
      </c>
      <c r="E116" s="11" t="s">
        <v>3015</v>
      </c>
      <c r="F116" s="7" t="s">
        <v>3014</v>
      </c>
      <c r="G116" s="7">
        <v>0</v>
      </c>
      <c r="H116" s="8">
        <v>396</v>
      </c>
      <c r="I116" s="9" t="s">
        <v>40</v>
      </c>
      <c r="J116" s="31"/>
      <c r="K116" s="8">
        <f xml:space="preserve"> H116*J116</f>
        <v>0</v>
      </c>
      <c r="L116" s="8">
        <v>0</v>
      </c>
      <c r="M116" s="10"/>
      <c r="N116" s="10"/>
      <c r="O116" s="10"/>
      <c r="P116" s="10"/>
    </row>
    <row r="117" spans="1:16" ht="45" customHeight="1" x14ac:dyDescent="0.2">
      <c r="A117" s="6" t="s">
        <v>922</v>
      </c>
      <c r="B117" s="6" t="s">
        <v>39</v>
      </c>
      <c r="C117" s="6" t="s">
        <v>2805</v>
      </c>
      <c r="D117" s="6" t="s">
        <v>922</v>
      </c>
      <c r="E117" s="11" t="s">
        <v>3017</v>
      </c>
      <c r="F117" s="7" t="s">
        <v>3016</v>
      </c>
      <c r="G117" s="7">
        <v>0</v>
      </c>
      <c r="H117" s="8">
        <v>420</v>
      </c>
      <c r="I117" s="9" t="s">
        <v>920</v>
      </c>
      <c r="J117" s="31"/>
      <c r="K117" s="8">
        <f xml:space="preserve"> H117*J117</f>
        <v>0</v>
      </c>
      <c r="L117" s="8">
        <v>0</v>
      </c>
      <c r="M117" s="10"/>
      <c r="N117" s="10"/>
      <c r="O117" s="10"/>
      <c r="P117" s="10"/>
    </row>
    <row r="118" spans="1:16" ht="45" customHeight="1" x14ac:dyDescent="0.2">
      <c r="A118" s="6" t="s">
        <v>922</v>
      </c>
      <c r="B118" s="6" t="s">
        <v>39</v>
      </c>
      <c r="C118" s="6" t="s">
        <v>2805</v>
      </c>
      <c r="D118" s="6" t="s">
        <v>922</v>
      </c>
      <c r="E118" s="11" t="s">
        <v>3019</v>
      </c>
      <c r="F118" s="7" t="s">
        <v>3018</v>
      </c>
      <c r="G118" s="7">
        <v>0</v>
      </c>
      <c r="H118" s="8">
        <v>420</v>
      </c>
      <c r="I118" s="9" t="s">
        <v>40</v>
      </c>
      <c r="J118" s="31"/>
      <c r="K118" s="8">
        <f xml:space="preserve"> H118*J118</f>
        <v>0</v>
      </c>
      <c r="L118" s="8">
        <v>0</v>
      </c>
      <c r="M118" s="10"/>
      <c r="N118" s="10"/>
      <c r="O118" s="10"/>
      <c r="P118" s="10"/>
    </row>
    <row r="119" spans="1:16" ht="45" customHeight="1" x14ac:dyDescent="0.2">
      <c r="A119" s="6" t="s">
        <v>922</v>
      </c>
      <c r="B119" s="6" t="s">
        <v>39</v>
      </c>
      <c r="C119" s="6" t="s">
        <v>2805</v>
      </c>
      <c r="D119" s="6" t="s">
        <v>922</v>
      </c>
      <c r="E119" s="11" t="s">
        <v>3021</v>
      </c>
      <c r="F119" s="7" t="s">
        <v>3020</v>
      </c>
      <c r="G119" s="7">
        <v>0</v>
      </c>
      <c r="H119" s="8">
        <v>420</v>
      </c>
      <c r="I119" s="9" t="s">
        <v>40</v>
      </c>
      <c r="J119" s="31"/>
      <c r="K119" s="8">
        <f xml:space="preserve"> H119*J119</f>
        <v>0</v>
      </c>
      <c r="L119" s="8">
        <v>0</v>
      </c>
      <c r="M119" s="10"/>
      <c r="N119" s="10"/>
      <c r="O119" s="10"/>
      <c r="P119" s="10"/>
    </row>
    <row r="120" spans="1:16" ht="45" customHeight="1" x14ac:dyDescent="0.2">
      <c r="A120" s="6" t="s">
        <v>922</v>
      </c>
      <c r="B120" s="6" t="s">
        <v>39</v>
      </c>
      <c r="C120" s="6" t="s">
        <v>2805</v>
      </c>
      <c r="D120" s="6" t="s">
        <v>922</v>
      </c>
      <c r="E120" s="11" t="s">
        <v>3023</v>
      </c>
      <c r="F120" s="7" t="s">
        <v>3022</v>
      </c>
      <c r="G120" s="7">
        <v>0</v>
      </c>
      <c r="H120" s="8">
        <v>420</v>
      </c>
      <c r="I120" s="9" t="s">
        <v>40</v>
      </c>
      <c r="J120" s="31"/>
      <c r="K120" s="8">
        <f xml:space="preserve"> H120*J120</f>
        <v>0</v>
      </c>
      <c r="L120" s="8">
        <v>0</v>
      </c>
      <c r="M120" s="10"/>
      <c r="N120" s="10"/>
      <c r="O120" s="10"/>
      <c r="P120" s="10"/>
    </row>
    <row r="121" spans="1:16" ht="45" customHeight="1" x14ac:dyDescent="0.2">
      <c r="A121" s="6" t="s">
        <v>922</v>
      </c>
      <c r="B121" s="6" t="s">
        <v>39</v>
      </c>
      <c r="C121" s="6" t="s">
        <v>2805</v>
      </c>
      <c r="D121" s="6" t="s">
        <v>922</v>
      </c>
      <c r="E121" s="11" t="s">
        <v>3025</v>
      </c>
      <c r="F121" s="7" t="s">
        <v>3024</v>
      </c>
      <c r="G121" s="7">
        <v>0</v>
      </c>
      <c r="H121" s="8">
        <v>420</v>
      </c>
      <c r="I121" s="9" t="s">
        <v>40</v>
      </c>
      <c r="J121" s="31"/>
      <c r="K121" s="8">
        <f xml:space="preserve"> H121*J121</f>
        <v>0</v>
      </c>
      <c r="L121" s="8">
        <v>0</v>
      </c>
      <c r="M121" s="10"/>
      <c r="N121" s="10"/>
      <c r="O121" s="10"/>
      <c r="P121" s="10"/>
    </row>
    <row r="122" spans="1:16" ht="45" customHeight="1" x14ac:dyDescent="0.2">
      <c r="A122" s="6" t="s">
        <v>922</v>
      </c>
      <c r="B122" s="6" t="s">
        <v>39</v>
      </c>
      <c r="C122" s="6" t="s">
        <v>2805</v>
      </c>
      <c r="D122" s="6" t="s">
        <v>922</v>
      </c>
      <c r="E122" s="11" t="s">
        <v>3027</v>
      </c>
      <c r="F122" s="7" t="s">
        <v>3026</v>
      </c>
      <c r="G122" s="7">
        <v>0</v>
      </c>
      <c r="H122" s="8">
        <v>420</v>
      </c>
      <c r="I122" s="9" t="s">
        <v>40</v>
      </c>
      <c r="J122" s="31"/>
      <c r="K122" s="8">
        <f xml:space="preserve"> H122*J122</f>
        <v>0</v>
      </c>
      <c r="L122" s="8">
        <v>0</v>
      </c>
      <c r="M122" s="10"/>
      <c r="N122" s="10"/>
      <c r="O122" s="10"/>
      <c r="P122" s="10"/>
    </row>
    <row r="123" spans="1:16" ht="45" customHeight="1" x14ac:dyDescent="0.2">
      <c r="A123" s="6" t="s">
        <v>922</v>
      </c>
      <c r="B123" s="6" t="s">
        <v>39</v>
      </c>
      <c r="C123" s="6" t="s">
        <v>2805</v>
      </c>
      <c r="D123" s="6" t="s">
        <v>922</v>
      </c>
      <c r="E123" s="11" t="s">
        <v>3029</v>
      </c>
      <c r="F123" s="7" t="s">
        <v>3028</v>
      </c>
      <c r="G123" s="7">
        <v>0</v>
      </c>
      <c r="H123" s="8">
        <v>420</v>
      </c>
      <c r="I123" s="9" t="s">
        <v>40</v>
      </c>
      <c r="J123" s="31"/>
      <c r="K123" s="8">
        <f xml:space="preserve"> H123*J123</f>
        <v>0</v>
      </c>
      <c r="L123" s="8">
        <v>0</v>
      </c>
      <c r="M123" s="10"/>
      <c r="N123" s="10"/>
      <c r="O123" s="10"/>
      <c r="P123" s="10"/>
    </row>
    <row r="124" spans="1:16" ht="45" customHeight="1" x14ac:dyDescent="0.2">
      <c r="A124" s="6" t="s">
        <v>922</v>
      </c>
      <c r="B124" s="6" t="s">
        <v>39</v>
      </c>
      <c r="C124" s="6" t="s">
        <v>2805</v>
      </c>
      <c r="D124" s="6" t="s">
        <v>922</v>
      </c>
      <c r="E124" s="11" t="s">
        <v>3031</v>
      </c>
      <c r="F124" s="7" t="s">
        <v>3030</v>
      </c>
      <c r="G124" s="7">
        <v>0</v>
      </c>
      <c r="H124" s="8">
        <v>420</v>
      </c>
      <c r="I124" s="9" t="s">
        <v>920</v>
      </c>
      <c r="J124" s="31"/>
      <c r="K124" s="8">
        <f xml:space="preserve"> H124*J124</f>
        <v>0</v>
      </c>
      <c r="L124" s="8">
        <v>0</v>
      </c>
      <c r="M124" s="10"/>
      <c r="N124" s="10"/>
      <c r="O124" s="10"/>
      <c r="P124" s="10"/>
    </row>
    <row r="125" spans="1:16" ht="45" customHeight="1" x14ac:dyDescent="0.2">
      <c r="A125" s="6" t="s">
        <v>922</v>
      </c>
      <c r="B125" s="6" t="s">
        <v>39</v>
      </c>
      <c r="C125" s="6" t="s">
        <v>2805</v>
      </c>
      <c r="D125" s="6" t="s">
        <v>922</v>
      </c>
      <c r="E125" s="11" t="s">
        <v>3033</v>
      </c>
      <c r="F125" s="7" t="s">
        <v>3032</v>
      </c>
      <c r="G125" s="7">
        <v>0</v>
      </c>
      <c r="H125" s="8">
        <v>420</v>
      </c>
      <c r="I125" s="9" t="s">
        <v>920</v>
      </c>
      <c r="J125" s="31"/>
      <c r="K125" s="8">
        <f xml:space="preserve"> H125*J125</f>
        <v>0</v>
      </c>
      <c r="L125" s="8">
        <v>0</v>
      </c>
      <c r="M125" s="10"/>
      <c r="N125" s="10"/>
      <c r="O125" s="10"/>
      <c r="P125" s="10"/>
    </row>
    <row r="126" spans="1:16" ht="45" customHeight="1" x14ac:dyDescent="0.2">
      <c r="A126" s="6" t="s">
        <v>922</v>
      </c>
      <c r="B126" s="6" t="s">
        <v>39</v>
      </c>
      <c r="C126" s="6" t="s">
        <v>2805</v>
      </c>
      <c r="D126" s="6" t="s">
        <v>922</v>
      </c>
      <c r="E126" s="11" t="s">
        <v>3035</v>
      </c>
      <c r="F126" s="7" t="s">
        <v>3034</v>
      </c>
      <c r="G126" s="7">
        <v>0</v>
      </c>
      <c r="H126" s="8">
        <v>420</v>
      </c>
      <c r="I126" s="9" t="s">
        <v>40</v>
      </c>
      <c r="J126" s="31"/>
      <c r="K126" s="8">
        <f xml:space="preserve"> H126*J126</f>
        <v>0</v>
      </c>
      <c r="L126" s="8">
        <v>0</v>
      </c>
      <c r="M126" s="10"/>
      <c r="N126" s="10"/>
      <c r="O126" s="10"/>
      <c r="P126" s="10"/>
    </row>
    <row r="127" spans="1:16" ht="45" customHeight="1" x14ac:dyDescent="0.2">
      <c r="A127" s="6" t="s">
        <v>922</v>
      </c>
      <c r="B127" s="6" t="s">
        <v>39</v>
      </c>
      <c r="C127" s="6" t="s">
        <v>2805</v>
      </c>
      <c r="D127" s="6" t="s">
        <v>922</v>
      </c>
      <c r="E127" s="11" t="s">
        <v>3037</v>
      </c>
      <c r="F127" s="7" t="s">
        <v>3036</v>
      </c>
      <c r="G127" s="7">
        <v>0</v>
      </c>
      <c r="H127" s="8">
        <v>252</v>
      </c>
      <c r="I127" s="9" t="s">
        <v>920</v>
      </c>
      <c r="J127" s="31"/>
      <c r="K127" s="8">
        <f xml:space="preserve"> H127*J127</f>
        <v>0</v>
      </c>
      <c r="L127" s="8">
        <v>0</v>
      </c>
      <c r="M127" s="10"/>
      <c r="N127" s="10"/>
      <c r="O127" s="10"/>
      <c r="P127" s="10"/>
    </row>
    <row r="128" spans="1:16" ht="45" customHeight="1" x14ac:dyDescent="0.2">
      <c r="A128" s="6" t="s">
        <v>922</v>
      </c>
      <c r="B128" s="6" t="s">
        <v>39</v>
      </c>
      <c r="C128" s="6" t="s">
        <v>2805</v>
      </c>
      <c r="D128" s="6" t="s">
        <v>922</v>
      </c>
      <c r="E128" s="11" t="s">
        <v>3039</v>
      </c>
      <c r="F128" s="7" t="s">
        <v>3038</v>
      </c>
      <c r="G128" s="7">
        <v>0</v>
      </c>
      <c r="H128" s="8">
        <v>252</v>
      </c>
      <c r="I128" s="9" t="s">
        <v>920</v>
      </c>
      <c r="J128" s="31"/>
      <c r="K128" s="8">
        <f xml:space="preserve"> H128*J128</f>
        <v>0</v>
      </c>
      <c r="L128" s="8">
        <v>0</v>
      </c>
      <c r="M128" s="10"/>
      <c r="N128" s="10"/>
      <c r="O128" s="10"/>
      <c r="P128" s="10"/>
    </row>
    <row r="129" spans="1:16" ht="45" customHeight="1" x14ac:dyDescent="0.2">
      <c r="A129" s="6" t="s">
        <v>922</v>
      </c>
      <c r="B129" s="6" t="s">
        <v>39</v>
      </c>
      <c r="C129" s="6" t="s">
        <v>2805</v>
      </c>
      <c r="D129" s="6" t="s">
        <v>922</v>
      </c>
      <c r="E129" s="11" t="s">
        <v>3041</v>
      </c>
      <c r="F129" s="7" t="s">
        <v>3040</v>
      </c>
      <c r="G129" s="7">
        <v>0</v>
      </c>
      <c r="H129" s="8">
        <v>402</v>
      </c>
      <c r="I129" s="9" t="s">
        <v>40</v>
      </c>
      <c r="J129" s="31"/>
      <c r="K129" s="8">
        <f xml:space="preserve"> H129*J129</f>
        <v>0</v>
      </c>
      <c r="L129" s="8">
        <v>0</v>
      </c>
      <c r="M129" s="10"/>
      <c r="N129" s="10"/>
      <c r="O129" s="10"/>
      <c r="P129" s="10"/>
    </row>
    <row r="130" spans="1:16" ht="45" customHeight="1" x14ac:dyDescent="0.2">
      <c r="A130" s="6" t="s">
        <v>922</v>
      </c>
      <c r="B130" s="6" t="s">
        <v>39</v>
      </c>
      <c r="C130" s="6" t="s">
        <v>2805</v>
      </c>
      <c r="D130" s="6" t="s">
        <v>922</v>
      </c>
      <c r="E130" s="11" t="s">
        <v>3043</v>
      </c>
      <c r="F130" s="7" t="s">
        <v>3042</v>
      </c>
      <c r="G130" s="7">
        <v>0</v>
      </c>
      <c r="H130" s="8">
        <v>342</v>
      </c>
      <c r="I130" s="9" t="s">
        <v>40</v>
      </c>
      <c r="J130" s="31"/>
      <c r="K130" s="8">
        <f xml:space="preserve"> H130*J130</f>
        <v>0</v>
      </c>
      <c r="L130" s="8">
        <v>0</v>
      </c>
      <c r="M130" s="10"/>
      <c r="N130" s="10"/>
      <c r="O130" s="10"/>
      <c r="P130" s="10"/>
    </row>
    <row r="131" spans="1:16" ht="45" customHeight="1" x14ac:dyDescent="0.2">
      <c r="A131" s="6" t="s">
        <v>922</v>
      </c>
      <c r="B131" s="6" t="s">
        <v>39</v>
      </c>
      <c r="C131" s="6" t="s">
        <v>2805</v>
      </c>
      <c r="D131" s="6" t="s">
        <v>922</v>
      </c>
      <c r="E131" s="11" t="s">
        <v>3045</v>
      </c>
      <c r="F131" s="7" t="s">
        <v>3044</v>
      </c>
      <c r="G131" s="7">
        <v>0</v>
      </c>
      <c r="H131" s="8">
        <v>342</v>
      </c>
      <c r="I131" s="9" t="s">
        <v>40</v>
      </c>
      <c r="J131" s="31"/>
      <c r="K131" s="8">
        <f xml:space="preserve"> H131*J131</f>
        <v>0</v>
      </c>
      <c r="L131" s="8">
        <v>0</v>
      </c>
      <c r="M131" s="10"/>
      <c r="N131" s="10"/>
      <c r="O131" s="10"/>
      <c r="P131" s="10"/>
    </row>
    <row r="132" spans="1:16" ht="45" customHeight="1" x14ac:dyDescent="0.2">
      <c r="A132" s="6" t="s">
        <v>922</v>
      </c>
      <c r="B132" s="6" t="s">
        <v>39</v>
      </c>
      <c r="C132" s="6" t="s">
        <v>2805</v>
      </c>
      <c r="D132" s="6" t="s">
        <v>922</v>
      </c>
      <c r="E132" s="11" t="s">
        <v>3047</v>
      </c>
      <c r="F132" s="7" t="s">
        <v>3046</v>
      </c>
      <c r="G132" s="7">
        <v>0</v>
      </c>
      <c r="H132" s="8">
        <v>342</v>
      </c>
      <c r="I132" s="9" t="s">
        <v>40</v>
      </c>
      <c r="J132" s="31"/>
      <c r="K132" s="8">
        <f xml:space="preserve"> H132*J132</f>
        <v>0</v>
      </c>
      <c r="L132" s="8">
        <v>0</v>
      </c>
      <c r="M132" s="10"/>
      <c r="N132" s="10"/>
      <c r="O132" s="10"/>
      <c r="P132" s="10"/>
    </row>
    <row r="133" spans="1:16" ht="45" customHeight="1" x14ac:dyDescent="0.2">
      <c r="A133" s="6" t="s">
        <v>922</v>
      </c>
      <c r="B133" s="6" t="s">
        <v>39</v>
      </c>
      <c r="C133" s="6" t="s">
        <v>2805</v>
      </c>
      <c r="D133" s="6" t="s">
        <v>922</v>
      </c>
      <c r="E133" s="11" t="s">
        <v>3049</v>
      </c>
      <c r="F133" s="7" t="s">
        <v>3048</v>
      </c>
      <c r="G133" s="7">
        <v>0</v>
      </c>
      <c r="H133" s="8">
        <v>342</v>
      </c>
      <c r="I133" s="9" t="s">
        <v>40</v>
      </c>
      <c r="J133" s="31"/>
      <c r="K133" s="8">
        <f xml:space="preserve"> H133*J133</f>
        <v>0</v>
      </c>
      <c r="L133" s="8">
        <v>0</v>
      </c>
      <c r="M133" s="10"/>
      <c r="N133" s="10"/>
      <c r="O133" s="10"/>
      <c r="P133" s="10"/>
    </row>
    <row r="134" spans="1:16" ht="45" customHeight="1" x14ac:dyDescent="0.2">
      <c r="A134" s="6" t="s">
        <v>922</v>
      </c>
      <c r="B134" s="6" t="s">
        <v>39</v>
      </c>
      <c r="C134" s="6" t="s">
        <v>2805</v>
      </c>
      <c r="D134" s="6" t="s">
        <v>922</v>
      </c>
      <c r="E134" s="11" t="s">
        <v>3051</v>
      </c>
      <c r="F134" s="7" t="s">
        <v>3050</v>
      </c>
      <c r="G134" s="7">
        <v>0</v>
      </c>
      <c r="H134" s="8">
        <v>528</v>
      </c>
      <c r="I134" s="9" t="s">
        <v>40</v>
      </c>
      <c r="J134" s="31"/>
      <c r="K134" s="8">
        <f xml:space="preserve"> H134*J134</f>
        <v>0</v>
      </c>
      <c r="L134" s="8">
        <v>0</v>
      </c>
      <c r="M134" s="10"/>
      <c r="N134" s="10"/>
      <c r="O134" s="10"/>
      <c r="P134" s="10"/>
    </row>
    <row r="135" spans="1:16" ht="45" customHeight="1" x14ac:dyDescent="0.2">
      <c r="A135" s="6" t="s">
        <v>922</v>
      </c>
      <c r="B135" s="6" t="s">
        <v>39</v>
      </c>
      <c r="C135" s="6" t="s">
        <v>2805</v>
      </c>
      <c r="D135" s="6" t="s">
        <v>922</v>
      </c>
      <c r="E135" s="11" t="s">
        <v>3053</v>
      </c>
      <c r="F135" s="7" t="s">
        <v>3052</v>
      </c>
      <c r="G135" s="7">
        <v>0</v>
      </c>
      <c r="H135" s="8">
        <v>342</v>
      </c>
      <c r="I135" s="9" t="s">
        <v>40</v>
      </c>
      <c r="J135" s="31"/>
      <c r="K135" s="8">
        <f xml:space="preserve"> H135*J135</f>
        <v>0</v>
      </c>
      <c r="L135" s="8">
        <v>0</v>
      </c>
      <c r="M135" s="10"/>
      <c r="N135" s="10"/>
      <c r="O135" s="10"/>
      <c r="P135" s="10"/>
    </row>
    <row r="136" spans="1:16" ht="45" customHeight="1" x14ac:dyDescent="0.2">
      <c r="A136" s="6" t="s">
        <v>922</v>
      </c>
      <c r="B136" s="6" t="s">
        <v>39</v>
      </c>
      <c r="C136" s="6" t="s">
        <v>2805</v>
      </c>
      <c r="D136" s="6" t="s">
        <v>922</v>
      </c>
      <c r="E136" s="11" t="s">
        <v>3055</v>
      </c>
      <c r="F136" s="7" t="s">
        <v>3054</v>
      </c>
      <c r="G136" s="7">
        <v>0</v>
      </c>
      <c r="H136" s="8">
        <v>528</v>
      </c>
      <c r="I136" s="9" t="s">
        <v>40</v>
      </c>
      <c r="J136" s="31"/>
      <c r="K136" s="8">
        <f xml:space="preserve"> H136*J136</f>
        <v>0</v>
      </c>
      <c r="L136" s="8">
        <v>0</v>
      </c>
      <c r="M136" s="10"/>
      <c r="N136" s="10"/>
      <c r="O136" s="10"/>
      <c r="P136" s="10"/>
    </row>
    <row r="137" spans="1:16" ht="45" customHeight="1" x14ac:dyDescent="0.2">
      <c r="A137" s="6" t="s">
        <v>922</v>
      </c>
      <c r="B137" s="6" t="s">
        <v>39</v>
      </c>
      <c r="C137" s="6" t="s">
        <v>2805</v>
      </c>
      <c r="D137" s="6" t="s">
        <v>922</v>
      </c>
      <c r="E137" s="11" t="s">
        <v>3057</v>
      </c>
      <c r="F137" s="7" t="s">
        <v>3056</v>
      </c>
      <c r="G137" s="7">
        <v>0</v>
      </c>
      <c r="H137" s="8">
        <v>342</v>
      </c>
      <c r="I137" s="9" t="s">
        <v>40</v>
      </c>
      <c r="J137" s="31"/>
      <c r="K137" s="8">
        <f xml:space="preserve"> H137*J137</f>
        <v>0</v>
      </c>
      <c r="L137" s="8">
        <v>0</v>
      </c>
      <c r="M137" s="10"/>
      <c r="N137" s="10"/>
      <c r="O137" s="10"/>
      <c r="P137" s="10"/>
    </row>
    <row r="138" spans="1:16" ht="45" customHeight="1" x14ac:dyDescent="0.2">
      <c r="A138" s="6" t="s">
        <v>922</v>
      </c>
      <c r="B138" s="6" t="s">
        <v>39</v>
      </c>
      <c r="C138" s="6" t="s">
        <v>2805</v>
      </c>
      <c r="D138" s="6" t="s">
        <v>922</v>
      </c>
      <c r="E138" s="11" t="s">
        <v>3059</v>
      </c>
      <c r="F138" s="7" t="s">
        <v>3058</v>
      </c>
      <c r="G138" s="7">
        <v>0</v>
      </c>
      <c r="H138" s="8">
        <v>342</v>
      </c>
      <c r="I138" s="9" t="s">
        <v>40</v>
      </c>
      <c r="J138" s="31"/>
      <c r="K138" s="8">
        <f xml:space="preserve"> H138*J138</f>
        <v>0</v>
      </c>
      <c r="L138" s="8">
        <v>0</v>
      </c>
      <c r="M138" s="10"/>
      <c r="N138" s="10"/>
      <c r="O138" s="10"/>
      <c r="P138" s="10"/>
    </row>
    <row r="139" spans="1:16" ht="45" customHeight="1" x14ac:dyDescent="0.2">
      <c r="A139" s="6" t="s">
        <v>922</v>
      </c>
      <c r="B139" s="6" t="s">
        <v>39</v>
      </c>
      <c r="C139" s="6" t="s">
        <v>2805</v>
      </c>
      <c r="D139" s="6" t="s">
        <v>922</v>
      </c>
      <c r="E139" s="11" t="s">
        <v>3061</v>
      </c>
      <c r="F139" s="7" t="s">
        <v>3060</v>
      </c>
      <c r="G139" s="7">
        <v>0</v>
      </c>
      <c r="H139" s="8">
        <v>342</v>
      </c>
      <c r="I139" s="9" t="s">
        <v>920</v>
      </c>
      <c r="J139" s="31"/>
      <c r="K139" s="8">
        <f xml:space="preserve"> H139*J139</f>
        <v>0</v>
      </c>
      <c r="L139" s="8">
        <v>0</v>
      </c>
      <c r="M139" s="10"/>
      <c r="N139" s="10"/>
      <c r="O139" s="10"/>
      <c r="P139" s="10"/>
    </row>
    <row r="140" spans="1:16" ht="45" customHeight="1" x14ac:dyDescent="0.2">
      <c r="A140" s="6" t="s">
        <v>922</v>
      </c>
      <c r="B140" s="6" t="s">
        <v>39</v>
      </c>
      <c r="C140" s="6" t="s">
        <v>2805</v>
      </c>
      <c r="D140" s="6" t="s">
        <v>922</v>
      </c>
      <c r="E140" s="11" t="s">
        <v>3063</v>
      </c>
      <c r="F140" s="7" t="s">
        <v>3062</v>
      </c>
      <c r="G140" s="7">
        <v>0</v>
      </c>
      <c r="H140" s="8">
        <v>402</v>
      </c>
      <c r="I140" s="9" t="s">
        <v>40</v>
      </c>
      <c r="J140" s="31"/>
      <c r="K140" s="8">
        <f xml:space="preserve"> H140*J140</f>
        <v>0</v>
      </c>
      <c r="L140" s="8">
        <v>0</v>
      </c>
      <c r="M140" s="10"/>
      <c r="N140" s="10"/>
      <c r="O140" s="10"/>
      <c r="P140" s="10"/>
    </row>
    <row r="141" spans="1:16" ht="45" customHeight="1" x14ac:dyDescent="0.2">
      <c r="A141" s="6" t="s">
        <v>922</v>
      </c>
      <c r="B141" s="6" t="s">
        <v>39</v>
      </c>
      <c r="C141" s="6" t="s">
        <v>2805</v>
      </c>
      <c r="D141" s="6" t="s">
        <v>922</v>
      </c>
      <c r="E141" s="11" t="s">
        <v>3065</v>
      </c>
      <c r="F141" s="7" t="s">
        <v>3064</v>
      </c>
      <c r="G141" s="7">
        <v>0</v>
      </c>
      <c r="H141" s="8">
        <v>528</v>
      </c>
      <c r="I141" s="9" t="s">
        <v>40</v>
      </c>
      <c r="J141" s="31"/>
      <c r="K141" s="8">
        <f xml:space="preserve"> H141*J141</f>
        <v>0</v>
      </c>
      <c r="L141" s="8">
        <v>0</v>
      </c>
      <c r="M141" s="10"/>
      <c r="N141" s="10"/>
      <c r="O141" s="10"/>
      <c r="P141" s="10"/>
    </row>
    <row r="142" spans="1:16" ht="45" customHeight="1" x14ac:dyDescent="0.2">
      <c r="A142" s="6" t="s">
        <v>922</v>
      </c>
      <c r="B142" s="6" t="s">
        <v>39</v>
      </c>
      <c r="C142" s="6" t="s">
        <v>2805</v>
      </c>
      <c r="D142" s="6" t="s">
        <v>922</v>
      </c>
      <c r="E142" s="11" t="s">
        <v>3067</v>
      </c>
      <c r="F142" s="7" t="s">
        <v>3066</v>
      </c>
      <c r="G142" s="7">
        <v>0</v>
      </c>
      <c r="H142" s="8">
        <v>402</v>
      </c>
      <c r="I142" s="9" t="s">
        <v>40</v>
      </c>
      <c r="J142" s="31"/>
      <c r="K142" s="8">
        <f xml:space="preserve"> H142*J142</f>
        <v>0</v>
      </c>
      <c r="L142" s="8">
        <v>0</v>
      </c>
      <c r="M142" s="10"/>
      <c r="N142" s="10"/>
      <c r="O142" s="10"/>
      <c r="P142" s="10"/>
    </row>
    <row r="143" spans="1:16" ht="45" customHeight="1" x14ac:dyDescent="0.2">
      <c r="A143" s="6" t="s">
        <v>922</v>
      </c>
      <c r="B143" s="6" t="s">
        <v>39</v>
      </c>
      <c r="C143" s="6" t="s">
        <v>2805</v>
      </c>
      <c r="D143" s="6" t="s">
        <v>922</v>
      </c>
      <c r="E143" s="11" t="s">
        <v>3069</v>
      </c>
      <c r="F143" s="7" t="s">
        <v>3068</v>
      </c>
      <c r="G143" s="7">
        <v>0</v>
      </c>
      <c r="H143" s="8">
        <v>528</v>
      </c>
      <c r="I143" s="9" t="s">
        <v>40</v>
      </c>
      <c r="J143" s="31"/>
      <c r="K143" s="8">
        <f xml:space="preserve"> H143*J143</f>
        <v>0</v>
      </c>
      <c r="L143" s="8">
        <v>0</v>
      </c>
      <c r="M143" s="10"/>
      <c r="N143" s="10"/>
      <c r="O143" s="10"/>
      <c r="P143" s="10"/>
    </row>
    <row r="144" spans="1:16" ht="45" customHeight="1" x14ac:dyDescent="0.2">
      <c r="A144" s="6" t="s">
        <v>922</v>
      </c>
      <c r="B144" s="6" t="s">
        <v>39</v>
      </c>
      <c r="C144" s="6" t="s">
        <v>2805</v>
      </c>
      <c r="D144" s="6" t="s">
        <v>922</v>
      </c>
      <c r="E144" s="11" t="s">
        <v>3071</v>
      </c>
      <c r="F144" s="7" t="s">
        <v>3070</v>
      </c>
      <c r="G144" s="7">
        <v>0</v>
      </c>
      <c r="H144" s="8">
        <v>402</v>
      </c>
      <c r="I144" s="9" t="s">
        <v>40</v>
      </c>
      <c r="J144" s="31"/>
      <c r="K144" s="8">
        <f xml:space="preserve"> H144*J144</f>
        <v>0</v>
      </c>
      <c r="L144" s="8">
        <v>0</v>
      </c>
      <c r="M144" s="10"/>
      <c r="N144" s="10"/>
      <c r="O144" s="10"/>
      <c r="P144" s="10"/>
    </row>
    <row r="145" spans="1:16" ht="45" customHeight="1" x14ac:dyDescent="0.2">
      <c r="A145" s="6" t="s">
        <v>922</v>
      </c>
      <c r="B145" s="6" t="s">
        <v>39</v>
      </c>
      <c r="C145" s="6" t="s">
        <v>2805</v>
      </c>
      <c r="D145" s="6" t="s">
        <v>922</v>
      </c>
      <c r="E145" s="11" t="s">
        <v>3073</v>
      </c>
      <c r="F145" s="7" t="s">
        <v>3072</v>
      </c>
      <c r="G145" s="7">
        <v>0</v>
      </c>
      <c r="H145" s="8">
        <v>402</v>
      </c>
      <c r="I145" s="9" t="s">
        <v>40</v>
      </c>
      <c r="J145" s="31"/>
      <c r="K145" s="8">
        <f xml:space="preserve"> H145*J145</f>
        <v>0</v>
      </c>
      <c r="L145" s="8">
        <v>0</v>
      </c>
      <c r="M145" s="10"/>
      <c r="N145" s="10"/>
      <c r="O145" s="10"/>
      <c r="P145" s="10"/>
    </row>
    <row r="146" spans="1:16" ht="45" customHeight="1" x14ac:dyDescent="0.2">
      <c r="A146" s="6" t="s">
        <v>922</v>
      </c>
      <c r="B146" s="6" t="s">
        <v>39</v>
      </c>
      <c r="C146" s="6" t="s">
        <v>2805</v>
      </c>
      <c r="D146" s="6" t="s">
        <v>922</v>
      </c>
      <c r="E146" s="11" t="s">
        <v>3075</v>
      </c>
      <c r="F146" s="7" t="s">
        <v>3074</v>
      </c>
      <c r="G146" s="7">
        <v>0</v>
      </c>
      <c r="H146" s="8">
        <v>402</v>
      </c>
      <c r="I146" s="9" t="s">
        <v>40</v>
      </c>
      <c r="J146" s="31"/>
      <c r="K146" s="8">
        <f xml:space="preserve"> H146*J146</f>
        <v>0</v>
      </c>
      <c r="L146" s="8">
        <v>0</v>
      </c>
      <c r="M146" s="10"/>
      <c r="N146" s="10"/>
      <c r="O146" s="10"/>
      <c r="P146" s="10"/>
    </row>
    <row r="147" spans="1:16" ht="45" customHeight="1" x14ac:dyDescent="0.2">
      <c r="A147" s="6" t="s">
        <v>922</v>
      </c>
      <c r="B147" s="6" t="s">
        <v>39</v>
      </c>
      <c r="C147" s="6" t="s">
        <v>2805</v>
      </c>
      <c r="D147" s="6" t="s">
        <v>922</v>
      </c>
      <c r="E147" s="11" t="s">
        <v>3077</v>
      </c>
      <c r="F147" s="7" t="s">
        <v>3076</v>
      </c>
      <c r="G147" s="7">
        <v>0</v>
      </c>
      <c r="H147" s="8">
        <v>402</v>
      </c>
      <c r="I147" s="9" t="s">
        <v>40</v>
      </c>
      <c r="J147" s="31"/>
      <c r="K147" s="8">
        <f xml:space="preserve"> H147*J147</f>
        <v>0</v>
      </c>
      <c r="L147" s="8">
        <v>0</v>
      </c>
      <c r="M147" s="10"/>
      <c r="N147" s="10"/>
      <c r="O147" s="10"/>
      <c r="P147" s="10"/>
    </row>
    <row r="148" spans="1:16" ht="45" customHeight="1" x14ac:dyDescent="0.2">
      <c r="A148" s="6" t="s">
        <v>922</v>
      </c>
      <c r="B148" s="6" t="s">
        <v>39</v>
      </c>
      <c r="C148" s="6" t="s">
        <v>2805</v>
      </c>
      <c r="D148" s="6" t="s">
        <v>922</v>
      </c>
      <c r="E148" s="11" t="s">
        <v>3079</v>
      </c>
      <c r="F148" s="7" t="s">
        <v>3078</v>
      </c>
      <c r="G148" s="7">
        <v>0</v>
      </c>
      <c r="H148" s="8">
        <v>342</v>
      </c>
      <c r="I148" s="9" t="s">
        <v>40</v>
      </c>
      <c r="J148" s="31"/>
      <c r="K148" s="8">
        <f xml:space="preserve"> H148*J148</f>
        <v>0</v>
      </c>
      <c r="L148" s="8">
        <v>0</v>
      </c>
      <c r="M148" s="10"/>
      <c r="N148" s="10"/>
      <c r="O148" s="10"/>
      <c r="P148" s="10"/>
    </row>
    <row r="149" spans="1:16" ht="45" customHeight="1" x14ac:dyDescent="0.2">
      <c r="A149" s="6" t="s">
        <v>922</v>
      </c>
      <c r="B149" s="6" t="s">
        <v>39</v>
      </c>
      <c r="C149" s="6" t="s">
        <v>2805</v>
      </c>
      <c r="D149" s="6" t="s">
        <v>922</v>
      </c>
      <c r="E149" s="11" t="s">
        <v>3081</v>
      </c>
      <c r="F149" s="7" t="s">
        <v>3080</v>
      </c>
      <c r="G149" s="7">
        <v>0</v>
      </c>
      <c r="H149" s="8">
        <v>330</v>
      </c>
      <c r="I149" s="9" t="s">
        <v>920</v>
      </c>
      <c r="J149" s="31"/>
      <c r="K149" s="8">
        <f xml:space="preserve"> H149*J149</f>
        <v>0</v>
      </c>
      <c r="L149" s="8">
        <v>0</v>
      </c>
      <c r="M149" s="10"/>
      <c r="N149" s="10"/>
      <c r="O149" s="10"/>
      <c r="P149" s="10"/>
    </row>
    <row r="150" spans="1:16" ht="45" customHeight="1" x14ac:dyDescent="0.2">
      <c r="A150" s="6" t="s">
        <v>922</v>
      </c>
      <c r="B150" s="6" t="s">
        <v>39</v>
      </c>
      <c r="C150" s="6" t="s">
        <v>2805</v>
      </c>
      <c r="D150" s="6" t="s">
        <v>922</v>
      </c>
      <c r="E150" s="11" t="s">
        <v>3083</v>
      </c>
      <c r="F150" s="7" t="s">
        <v>3082</v>
      </c>
      <c r="G150" s="7">
        <v>0</v>
      </c>
      <c r="H150" s="8">
        <v>270</v>
      </c>
      <c r="I150" s="9" t="s">
        <v>920</v>
      </c>
      <c r="J150" s="31"/>
      <c r="K150" s="8">
        <f xml:space="preserve"> H150*J150</f>
        <v>0</v>
      </c>
      <c r="L150" s="8">
        <v>0</v>
      </c>
      <c r="M150" s="10"/>
      <c r="N150" s="10"/>
      <c r="O150" s="10"/>
      <c r="P150" s="10"/>
    </row>
    <row r="151" spans="1:16" ht="45" customHeight="1" x14ac:dyDescent="0.2">
      <c r="A151" s="6" t="s">
        <v>922</v>
      </c>
      <c r="B151" s="6" t="s">
        <v>39</v>
      </c>
      <c r="C151" s="6" t="s">
        <v>2805</v>
      </c>
      <c r="D151" s="6" t="s">
        <v>922</v>
      </c>
      <c r="E151" s="11" t="s">
        <v>3085</v>
      </c>
      <c r="F151" s="7" t="s">
        <v>3084</v>
      </c>
      <c r="G151" s="7">
        <v>0</v>
      </c>
      <c r="H151" s="8">
        <v>294</v>
      </c>
      <c r="I151" s="9" t="s">
        <v>40</v>
      </c>
      <c r="J151" s="31"/>
      <c r="K151" s="8">
        <f xml:space="preserve"> H151*J151</f>
        <v>0</v>
      </c>
      <c r="L151" s="8">
        <v>0</v>
      </c>
      <c r="M151" s="10"/>
      <c r="N151" s="10"/>
      <c r="O151" s="10"/>
      <c r="P151" s="10"/>
    </row>
    <row r="152" spans="1:16" ht="45" customHeight="1" x14ac:dyDescent="0.2">
      <c r="A152" s="6" t="s">
        <v>922</v>
      </c>
      <c r="B152" s="6" t="s">
        <v>39</v>
      </c>
      <c r="C152" s="6" t="s">
        <v>2805</v>
      </c>
      <c r="D152" s="6" t="s">
        <v>922</v>
      </c>
      <c r="E152" s="11" t="s">
        <v>3087</v>
      </c>
      <c r="F152" s="7" t="s">
        <v>3086</v>
      </c>
      <c r="G152" s="7">
        <v>0</v>
      </c>
      <c r="H152" s="8">
        <v>264</v>
      </c>
      <c r="I152" s="9" t="s">
        <v>920</v>
      </c>
      <c r="J152" s="31"/>
      <c r="K152" s="8">
        <f xml:space="preserve"> H152*J152</f>
        <v>0</v>
      </c>
      <c r="L152" s="8">
        <v>0</v>
      </c>
      <c r="M152" s="10"/>
      <c r="N152" s="10"/>
      <c r="O152" s="10"/>
      <c r="P152" s="10"/>
    </row>
    <row r="153" spans="1:16" ht="45" customHeight="1" x14ac:dyDescent="0.2">
      <c r="A153" s="6" t="s">
        <v>922</v>
      </c>
      <c r="B153" s="6" t="s">
        <v>39</v>
      </c>
      <c r="C153" s="6" t="s">
        <v>2805</v>
      </c>
      <c r="D153" s="6" t="s">
        <v>922</v>
      </c>
      <c r="E153" s="11" t="s">
        <v>3088</v>
      </c>
      <c r="F153" s="7" t="s">
        <v>3086</v>
      </c>
      <c r="G153" s="7">
        <v>0</v>
      </c>
      <c r="H153" s="8">
        <v>264</v>
      </c>
      <c r="I153" s="9" t="s">
        <v>920</v>
      </c>
      <c r="J153" s="31"/>
      <c r="K153" s="8">
        <f xml:space="preserve"> H153*J153</f>
        <v>0</v>
      </c>
      <c r="L153" s="8">
        <v>0</v>
      </c>
      <c r="M153" s="10"/>
      <c r="N153" s="10"/>
      <c r="O153" s="10"/>
      <c r="P153" s="10"/>
    </row>
    <row r="154" spans="1:16" ht="45" customHeight="1" x14ac:dyDescent="0.2">
      <c r="A154" s="6" t="s">
        <v>922</v>
      </c>
      <c r="B154" s="6" t="s">
        <v>39</v>
      </c>
      <c r="C154" s="6" t="s">
        <v>2805</v>
      </c>
      <c r="D154" s="6" t="s">
        <v>922</v>
      </c>
      <c r="E154" s="11" t="s">
        <v>3090</v>
      </c>
      <c r="F154" s="7" t="s">
        <v>3089</v>
      </c>
      <c r="G154" s="7">
        <v>0</v>
      </c>
      <c r="H154" s="8">
        <v>288</v>
      </c>
      <c r="I154" s="9" t="s">
        <v>920</v>
      </c>
      <c r="J154" s="31"/>
      <c r="K154" s="8">
        <f xml:space="preserve"> H154*J154</f>
        <v>0</v>
      </c>
      <c r="L154" s="8">
        <v>0</v>
      </c>
      <c r="M154" s="10"/>
      <c r="N154" s="10"/>
      <c r="O154" s="10"/>
      <c r="P154" s="10"/>
    </row>
    <row r="155" spans="1:16" ht="45" customHeight="1" x14ac:dyDescent="0.2">
      <c r="A155" s="6" t="s">
        <v>922</v>
      </c>
      <c r="B155" s="6" t="s">
        <v>39</v>
      </c>
      <c r="C155" s="6" t="s">
        <v>2805</v>
      </c>
      <c r="D155" s="6" t="s">
        <v>922</v>
      </c>
      <c r="E155" s="11" t="s">
        <v>3091</v>
      </c>
      <c r="F155" s="7" t="s">
        <v>3089</v>
      </c>
      <c r="G155" s="7">
        <v>0</v>
      </c>
      <c r="H155" s="8">
        <v>288</v>
      </c>
      <c r="I155" s="9" t="s">
        <v>920</v>
      </c>
      <c r="J155" s="31"/>
      <c r="K155" s="8">
        <f xml:space="preserve"> H155*J155</f>
        <v>0</v>
      </c>
      <c r="L155" s="8">
        <v>0</v>
      </c>
      <c r="M155" s="10"/>
      <c r="N155" s="10"/>
      <c r="O155" s="10"/>
      <c r="P155" s="10"/>
    </row>
    <row r="156" spans="1:16" ht="45" customHeight="1" x14ac:dyDescent="0.2">
      <c r="A156" s="6" t="s">
        <v>922</v>
      </c>
      <c r="B156" s="6" t="s">
        <v>39</v>
      </c>
      <c r="C156" s="6" t="s">
        <v>2805</v>
      </c>
      <c r="D156" s="6" t="s">
        <v>922</v>
      </c>
      <c r="E156" s="11" t="s">
        <v>3092</v>
      </c>
      <c r="F156" s="7" t="s">
        <v>3089</v>
      </c>
      <c r="G156" s="7">
        <v>0</v>
      </c>
      <c r="H156" s="8">
        <v>288</v>
      </c>
      <c r="I156" s="9" t="s">
        <v>920</v>
      </c>
      <c r="J156" s="31"/>
      <c r="K156" s="8">
        <f xml:space="preserve"> H156*J156</f>
        <v>0</v>
      </c>
      <c r="L156" s="8">
        <v>0</v>
      </c>
      <c r="M156" s="10"/>
      <c r="N156" s="10"/>
      <c r="O156" s="10"/>
      <c r="P156" s="10"/>
    </row>
    <row r="157" spans="1:16" ht="45" customHeight="1" x14ac:dyDescent="0.2">
      <c r="A157" s="6" t="s">
        <v>922</v>
      </c>
      <c r="B157" s="6" t="s">
        <v>39</v>
      </c>
      <c r="C157" s="6" t="s">
        <v>2805</v>
      </c>
      <c r="D157" s="6" t="s">
        <v>922</v>
      </c>
      <c r="E157" s="11" t="s">
        <v>3094</v>
      </c>
      <c r="F157" s="7" t="s">
        <v>3093</v>
      </c>
      <c r="G157" s="7">
        <v>0</v>
      </c>
      <c r="H157" s="8">
        <v>312</v>
      </c>
      <c r="I157" s="9" t="s">
        <v>40</v>
      </c>
      <c r="J157" s="31"/>
      <c r="K157" s="8">
        <f xml:space="preserve"> H157*J157</f>
        <v>0</v>
      </c>
      <c r="L157" s="8">
        <v>0</v>
      </c>
      <c r="M157" s="10"/>
      <c r="N157" s="10"/>
      <c r="O157" s="10"/>
      <c r="P157" s="10"/>
    </row>
    <row r="158" spans="1:16" ht="45" customHeight="1" x14ac:dyDescent="0.2">
      <c r="A158" s="6" t="s">
        <v>922</v>
      </c>
      <c r="B158" s="6" t="s">
        <v>39</v>
      </c>
      <c r="C158" s="6" t="s">
        <v>2805</v>
      </c>
      <c r="D158" s="6" t="s">
        <v>922</v>
      </c>
      <c r="E158" s="11" t="s">
        <v>3095</v>
      </c>
      <c r="F158" s="7" t="s">
        <v>3093</v>
      </c>
      <c r="G158" s="7">
        <v>0</v>
      </c>
      <c r="H158" s="8">
        <v>312</v>
      </c>
      <c r="I158" s="9" t="s">
        <v>920</v>
      </c>
      <c r="J158" s="31"/>
      <c r="K158" s="8">
        <f xml:space="preserve"> H158*J158</f>
        <v>0</v>
      </c>
      <c r="L158" s="8">
        <v>0</v>
      </c>
      <c r="M158" s="10"/>
      <c r="N158" s="10"/>
      <c r="O158" s="10"/>
      <c r="P158" s="10"/>
    </row>
    <row r="159" spans="1:16" ht="45" customHeight="1" x14ac:dyDescent="0.2">
      <c r="A159" s="6" t="s">
        <v>922</v>
      </c>
      <c r="B159" s="6" t="s">
        <v>39</v>
      </c>
      <c r="C159" s="6" t="s">
        <v>2805</v>
      </c>
      <c r="D159" s="6" t="s">
        <v>922</v>
      </c>
      <c r="E159" s="11" t="s">
        <v>3096</v>
      </c>
      <c r="F159" s="7" t="s">
        <v>3093</v>
      </c>
      <c r="G159" s="7">
        <v>0</v>
      </c>
      <c r="H159" s="8">
        <v>312</v>
      </c>
      <c r="I159" s="9" t="s">
        <v>40</v>
      </c>
      <c r="J159" s="31"/>
      <c r="K159" s="8">
        <f xml:space="preserve"> H159*J159</f>
        <v>0</v>
      </c>
      <c r="L159" s="8">
        <v>0</v>
      </c>
      <c r="M159" s="10"/>
      <c r="N159" s="10"/>
      <c r="O159" s="10"/>
      <c r="P159" s="10"/>
    </row>
    <row r="160" spans="1:16" ht="45" customHeight="1" x14ac:dyDescent="0.2">
      <c r="A160" s="6" t="s">
        <v>922</v>
      </c>
      <c r="B160" s="6" t="s">
        <v>39</v>
      </c>
      <c r="C160" s="6" t="s">
        <v>2805</v>
      </c>
      <c r="D160" s="6" t="s">
        <v>922</v>
      </c>
      <c r="E160" s="11" t="s">
        <v>3097</v>
      </c>
      <c r="F160" s="7" t="s">
        <v>3093</v>
      </c>
      <c r="G160" s="7">
        <v>0</v>
      </c>
      <c r="H160" s="8">
        <v>312</v>
      </c>
      <c r="I160" s="9" t="s">
        <v>40</v>
      </c>
      <c r="J160" s="31"/>
      <c r="K160" s="8">
        <f xml:space="preserve"> H160*J160</f>
        <v>0</v>
      </c>
      <c r="L160" s="8">
        <v>0</v>
      </c>
      <c r="M160" s="10"/>
      <c r="N160" s="10"/>
      <c r="O160" s="10"/>
      <c r="P160" s="10"/>
    </row>
    <row r="161" spans="1:16" ht="45" customHeight="1" x14ac:dyDescent="0.2">
      <c r="A161" s="6" t="s">
        <v>922</v>
      </c>
      <c r="B161" s="6" t="s">
        <v>39</v>
      </c>
      <c r="C161" s="6" t="s">
        <v>2805</v>
      </c>
      <c r="D161" s="6" t="s">
        <v>922</v>
      </c>
      <c r="E161" s="11" t="s">
        <v>3098</v>
      </c>
      <c r="F161" s="7" t="s">
        <v>3093</v>
      </c>
      <c r="G161" s="7">
        <v>0</v>
      </c>
      <c r="H161" s="8">
        <v>312</v>
      </c>
      <c r="I161" s="9" t="s">
        <v>920</v>
      </c>
      <c r="J161" s="31"/>
      <c r="K161" s="8">
        <f xml:space="preserve"> H161*J161</f>
        <v>0</v>
      </c>
      <c r="L161" s="8">
        <v>0</v>
      </c>
      <c r="M161" s="10"/>
      <c r="N161" s="10"/>
      <c r="O161" s="10"/>
      <c r="P161" s="10"/>
    </row>
    <row r="162" spans="1:16" ht="45" customHeight="1" x14ac:dyDescent="0.2">
      <c r="A162" s="6" t="s">
        <v>922</v>
      </c>
      <c r="B162" s="6" t="s">
        <v>39</v>
      </c>
      <c r="C162" s="6" t="s">
        <v>2805</v>
      </c>
      <c r="D162" s="6" t="s">
        <v>922</v>
      </c>
      <c r="E162" s="11" t="s">
        <v>3099</v>
      </c>
      <c r="F162" s="7" t="s">
        <v>3093</v>
      </c>
      <c r="G162" s="7">
        <v>0</v>
      </c>
      <c r="H162" s="8">
        <v>312</v>
      </c>
      <c r="I162" s="9" t="s">
        <v>920</v>
      </c>
      <c r="J162" s="31"/>
      <c r="K162" s="8">
        <f xml:space="preserve"> H162*J162</f>
        <v>0</v>
      </c>
      <c r="L162" s="8">
        <v>0</v>
      </c>
      <c r="M162" s="10"/>
      <c r="N162" s="10"/>
      <c r="O162" s="10"/>
      <c r="P162" s="10"/>
    </row>
    <row r="163" spans="1:16" ht="45" customHeight="1" x14ac:dyDescent="0.2">
      <c r="A163" s="6" t="s">
        <v>922</v>
      </c>
      <c r="B163" s="6" t="s">
        <v>39</v>
      </c>
      <c r="C163" s="6" t="s">
        <v>2805</v>
      </c>
      <c r="D163" s="6" t="s">
        <v>922</v>
      </c>
      <c r="E163" s="11" t="s">
        <v>3101</v>
      </c>
      <c r="F163" s="7" t="s">
        <v>3100</v>
      </c>
      <c r="G163" s="7">
        <v>0</v>
      </c>
      <c r="H163" s="8">
        <v>264</v>
      </c>
      <c r="I163" s="9" t="s">
        <v>40</v>
      </c>
      <c r="J163" s="31"/>
      <c r="K163" s="8">
        <f xml:space="preserve"> H163*J163</f>
        <v>0</v>
      </c>
      <c r="L163" s="8">
        <v>0</v>
      </c>
      <c r="M163" s="10"/>
      <c r="N163" s="10"/>
      <c r="O163" s="10"/>
      <c r="P163" s="10"/>
    </row>
    <row r="164" spans="1:16" ht="45" customHeight="1" x14ac:dyDescent="0.2">
      <c r="A164" s="6" t="s">
        <v>922</v>
      </c>
      <c r="B164" s="6" t="s">
        <v>39</v>
      </c>
      <c r="C164" s="6" t="s">
        <v>2805</v>
      </c>
      <c r="D164" s="6" t="s">
        <v>922</v>
      </c>
      <c r="E164" s="11" t="s">
        <v>3102</v>
      </c>
      <c r="F164" s="7" t="s">
        <v>3100</v>
      </c>
      <c r="G164" s="7">
        <v>0</v>
      </c>
      <c r="H164" s="8">
        <v>264</v>
      </c>
      <c r="I164" s="9" t="s">
        <v>920</v>
      </c>
      <c r="J164" s="31"/>
      <c r="K164" s="8">
        <f xml:space="preserve"> H164*J164</f>
        <v>0</v>
      </c>
      <c r="L164" s="8">
        <v>0</v>
      </c>
      <c r="M164" s="10"/>
      <c r="N164" s="10"/>
      <c r="O164" s="10"/>
      <c r="P164" s="10"/>
    </row>
    <row r="165" spans="1:16" ht="45" customHeight="1" x14ac:dyDescent="0.2">
      <c r="A165" s="6" t="s">
        <v>922</v>
      </c>
      <c r="B165" s="6" t="s">
        <v>39</v>
      </c>
      <c r="C165" s="6" t="s">
        <v>2805</v>
      </c>
      <c r="D165" s="6" t="s">
        <v>922</v>
      </c>
      <c r="E165" s="11" t="s">
        <v>3103</v>
      </c>
      <c r="F165" s="7" t="s">
        <v>3100</v>
      </c>
      <c r="G165" s="7">
        <v>0</v>
      </c>
      <c r="H165" s="8">
        <v>264</v>
      </c>
      <c r="I165" s="9" t="s">
        <v>40</v>
      </c>
      <c r="J165" s="31"/>
      <c r="K165" s="8">
        <f xml:space="preserve"> H165*J165</f>
        <v>0</v>
      </c>
      <c r="L165" s="8">
        <v>0</v>
      </c>
      <c r="M165" s="10"/>
      <c r="N165" s="10"/>
      <c r="O165" s="10"/>
      <c r="P165" s="10"/>
    </row>
    <row r="166" spans="1:16" ht="45" customHeight="1" x14ac:dyDescent="0.2">
      <c r="A166" s="6" t="s">
        <v>922</v>
      </c>
      <c r="B166" s="6" t="s">
        <v>39</v>
      </c>
      <c r="C166" s="6" t="s">
        <v>2805</v>
      </c>
      <c r="D166" s="6" t="s">
        <v>922</v>
      </c>
      <c r="E166" s="11" t="s">
        <v>3104</v>
      </c>
      <c r="F166" s="7" t="s">
        <v>3100</v>
      </c>
      <c r="G166" s="7">
        <v>0</v>
      </c>
      <c r="H166" s="8">
        <v>264</v>
      </c>
      <c r="I166" s="9" t="s">
        <v>40</v>
      </c>
      <c r="J166" s="31"/>
      <c r="K166" s="8">
        <f xml:space="preserve"> H166*J166</f>
        <v>0</v>
      </c>
      <c r="L166" s="8">
        <v>0</v>
      </c>
      <c r="M166" s="10"/>
      <c r="N166" s="10"/>
      <c r="O166" s="10"/>
      <c r="P166" s="10"/>
    </row>
    <row r="167" spans="1:16" ht="45" customHeight="1" x14ac:dyDescent="0.2">
      <c r="A167" s="6" t="s">
        <v>922</v>
      </c>
      <c r="B167" s="6" t="s">
        <v>39</v>
      </c>
      <c r="C167" s="6" t="s">
        <v>2805</v>
      </c>
      <c r="D167" s="6" t="s">
        <v>922</v>
      </c>
      <c r="E167" s="11" t="s">
        <v>3105</v>
      </c>
      <c r="F167" s="7" t="s">
        <v>3100</v>
      </c>
      <c r="G167" s="7">
        <v>0</v>
      </c>
      <c r="H167" s="8">
        <v>264</v>
      </c>
      <c r="I167" s="9" t="s">
        <v>40</v>
      </c>
      <c r="J167" s="31"/>
      <c r="K167" s="8">
        <f xml:space="preserve"> H167*J167</f>
        <v>0</v>
      </c>
      <c r="L167" s="8">
        <v>0</v>
      </c>
      <c r="M167" s="10"/>
      <c r="N167" s="10"/>
      <c r="O167" s="10"/>
      <c r="P167" s="10"/>
    </row>
    <row r="168" spans="1:16" ht="45" customHeight="1" x14ac:dyDescent="0.2">
      <c r="A168" s="6" t="s">
        <v>922</v>
      </c>
      <c r="B168" s="6" t="s">
        <v>39</v>
      </c>
      <c r="C168" s="6" t="s">
        <v>2805</v>
      </c>
      <c r="D168" s="6" t="s">
        <v>922</v>
      </c>
      <c r="E168" s="11" t="s">
        <v>3106</v>
      </c>
      <c r="F168" s="7" t="s">
        <v>3100</v>
      </c>
      <c r="G168" s="7">
        <v>0</v>
      </c>
      <c r="H168" s="8">
        <v>264</v>
      </c>
      <c r="I168" s="9" t="s">
        <v>40</v>
      </c>
      <c r="J168" s="31"/>
      <c r="K168" s="8">
        <f xml:space="preserve"> H168*J168</f>
        <v>0</v>
      </c>
      <c r="L168" s="8">
        <v>0</v>
      </c>
      <c r="M168" s="10"/>
      <c r="N168" s="10"/>
      <c r="O168" s="10"/>
      <c r="P168" s="10"/>
    </row>
    <row r="169" spans="1:16" ht="45" customHeight="1" x14ac:dyDescent="0.2">
      <c r="A169" s="6" t="s">
        <v>922</v>
      </c>
      <c r="B169" s="6" t="s">
        <v>39</v>
      </c>
      <c r="C169" s="6" t="s">
        <v>2805</v>
      </c>
      <c r="D169" s="6" t="s">
        <v>922</v>
      </c>
      <c r="E169" s="11" t="s">
        <v>3107</v>
      </c>
      <c r="F169" s="7" t="s">
        <v>3100</v>
      </c>
      <c r="G169" s="7">
        <v>0</v>
      </c>
      <c r="H169" s="8">
        <v>264</v>
      </c>
      <c r="I169" s="9" t="s">
        <v>920</v>
      </c>
      <c r="J169" s="31"/>
      <c r="K169" s="8">
        <f xml:space="preserve"> H169*J169</f>
        <v>0</v>
      </c>
      <c r="L169" s="8">
        <v>0</v>
      </c>
      <c r="M169" s="10"/>
      <c r="N169" s="10"/>
      <c r="O169" s="10"/>
      <c r="P169" s="10"/>
    </row>
    <row r="170" spans="1:16" ht="45" customHeight="1" x14ac:dyDescent="0.2">
      <c r="A170" s="6" t="s">
        <v>922</v>
      </c>
      <c r="B170" s="6" t="s">
        <v>39</v>
      </c>
      <c r="C170" s="6" t="s">
        <v>2805</v>
      </c>
      <c r="D170" s="6" t="s">
        <v>922</v>
      </c>
      <c r="E170" s="11" t="s">
        <v>3108</v>
      </c>
      <c r="F170" s="7" t="s">
        <v>3100</v>
      </c>
      <c r="G170" s="7">
        <v>0</v>
      </c>
      <c r="H170" s="8">
        <v>264</v>
      </c>
      <c r="I170" s="9" t="s">
        <v>920</v>
      </c>
      <c r="J170" s="31"/>
      <c r="K170" s="8">
        <f xml:space="preserve"> H170*J170</f>
        <v>0</v>
      </c>
      <c r="L170" s="8">
        <v>0</v>
      </c>
      <c r="M170" s="10"/>
      <c r="N170" s="10"/>
      <c r="O170" s="10"/>
      <c r="P170" s="10"/>
    </row>
    <row r="171" spans="1:16" ht="45" customHeight="1" x14ac:dyDescent="0.2">
      <c r="A171" s="6" t="s">
        <v>922</v>
      </c>
      <c r="B171" s="6" t="s">
        <v>39</v>
      </c>
      <c r="C171" s="6" t="s">
        <v>2805</v>
      </c>
      <c r="D171" s="6" t="s">
        <v>922</v>
      </c>
      <c r="E171" s="11" t="s">
        <v>3110</v>
      </c>
      <c r="F171" s="7" t="s">
        <v>3109</v>
      </c>
      <c r="G171" s="7">
        <v>0</v>
      </c>
      <c r="H171" s="8">
        <v>288</v>
      </c>
      <c r="I171" s="9" t="s">
        <v>40</v>
      </c>
      <c r="J171" s="31"/>
      <c r="K171" s="8">
        <f xml:space="preserve"> H171*J171</f>
        <v>0</v>
      </c>
      <c r="L171" s="8">
        <v>0</v>
      </c>
      <c r="M171" s="10"/>
      <c r="N171" s="10"/>
      <c r="O171" s="10"/>
      <c r="P171" s="10"/>
    </row>
    <row r="172" spans="1:16" ht="45" customHeight="1" x14ac:dyDescent="0.2">
      <c r="A172" s="6" t="s">
        <v>922</v>
      </c>
      <c r="B172" s="6" t="s">
        <v>39</v>
      </c>
      <c r="C172" s="6" t="s">
        <v>2805</v>
      </c>
      <c r="D172" s="6" t="s">
        <v>922</v>
      </c>
      <c r="E172" s="11" t="s">
        <v>3111</v>
      </c>
      <c r="F172" s="7" t="s">
        <v>3109</v>
      </c>
      <c r="G172" s="7">
        <v>0</v>
      </c>
      <c r="H172" s="8">
        <v>288</v>
      </c>
      <c r="I172" s="9" t="s">
        <v>40</v>
      </c>
      <c r="J172" s="31"/>
      <c r="K172" s="8">
        <f xml:space="preserve"> H172*J172</f>
        <v>0</v>
      </c>
      <c r="L172" s="8">
        <v>0</v>
      </c>
      <c r="M172" s="10"/>
      <c r="N172" s="10"/>
      <c r="O172" s="10"/>
      <c r="P172" s="10"/>
    </row>
    <row r="173" spans="1:16" ht="45" customHeight="1" x14ac:dyDescent="0.2">
      <c r="A173" s="6" t="s">
        <v>922</v>
      </c>
      <c r="B173" s="6" t="s">
        <v>39</v>
      </c>
      <c r="C173" s="6" t="s">
        <v>2805</v>
      </c>
      <c r="D173" s="6" t="s">
        <v>922</v>
      </c>
      <c r="E173" s="11" t="s">
        <v>3112</v>
      </c>
      <c r="F173" s="7" t="s">
        <v>3109</v>
      </c>
      <c r="G173" s="7">
        <v>0</v>
      </c>
      <c r="H173" s="8">
        <v>288</v>
      </c>
      <c r="I173" s="9" t="s">
        <v>920</v>
      </c>
      <c r="J173" s="31"/>
      <c r="K173" s="8">
        <f xml:space="preserve"> H173*J173</f>
        <v>0</v>
      </c>
      <c r="L173" s="8">
        <v>0</v>
      </c>
      <c r="M173" s="10"/>
      <c r="N173" s="10"/>
      <c r="O173" s="10"/>
      <c r="P173" s="10"/>
    </row>
    <row r="174" spans="1:16" ht="45" customHeight="1" x14ac:dyDescent="0.2">
      <c r="A174" s="6" t="s">
        <v>922</v>
      </c>
      <c r="B174" s="6" t="s">
        <v>39</v>
      </c>
      <c r="C174" s="6" t="s">
        <v>2805</v>
      </c>
      <c r="D174" s="6" t="s">
        <v>922</v>
      </c>
      <c r="E174" s="11" t="s">
        <v>3113</v>
      </c>
      <c r="F174" s="7" t="s">
        <v>3109</v>
      </c>
      <c r="G174" s="7">
        <v>0</v>
      </c>
      <c r="H174" s="8">
        <v>288</v>
      </c>
      <c r="I174" s="9" t="s">
        <v>920</v>
      </c>
      <c r="J174" s="31"/>
      <c r="K174" s="8">
        <f xml:space="preserve"> H174*J174</f>
        <v>0</v>
      </c>
      <c r="L174" s="8">
        <v>0</v>
      </c>
      <c r="M174" s="10"/>
      <c r="N174" s="10"/>
      <c r="O174" s="10"/>
      <c r="P174" s="10"/>
    </row>
    <row r="175" spans="1:16" ht="45" customHeight="1" x14ac:dyDescent="0.2">
      <c r="A175" s="6" t="s">
        <v>922</v>
      </c>
      <c r="B175" s="6" t="s">
        <v>39</v>
      </c>
      <c r="C175" s="6" t="s">
        <v>2805</v>
      </c>
      <c r="D175" s="6" t="s">
        <v>922</v>
      </c>
      <c r="E175" s="11" t="s">
        <v>3115</v>
      </c>
      <c r="F175" s="7" t="s">
        <v>3114</v>
      </c>
      <c r="G175" s="7">
        <v>0</v>
      </c>
      <c r="H175" s="8">
        <v>402</v>
      </c>
      <c r="I175" s="9" t="s">
        <v>40</v>
      </c>
      <c r="J175" s="31"/>
      <c r="K175" s="8">
        <f xml:space="preserve"> H175*J175</f>
        <v>0</v>
      </c>
      <c r="L175" s="8">
        <v>0</v>
      </c>
      <c r="M175" s="10"/>
      <c r="N175" s="10"/>
      <c r="O175" s="10"/>
      <c r="P175" s="10"/>
    </row>
    <row r="176" spans="1:16" ht="45" customHeight="1" x14ac:dyDescent="0.2">
      <c r="A176" s="6" t="s">
        <v>922</v>
      </c>
      <c r="B176" s="6" t="s">
        <v>39</v>
      </c>
      <c r="C176" s="6" t="s">
        <v>2805</v>
      </c>
      <c r="D176" s="6" t="s">
        <v>922</v>
      </c>
      <c r="E176" s="11" t="s">
        <v>3117</v>
      </c>
      <c r="F176" s="7" t="s">
        <v>3116</v>
      </c>
      <c r="G176" s="7">
        <v>0</v>
      </c>
      <c r="H176" s="8">
        <v>402</v>
      </c>
      <c r="I176" s="9" t="s">
        <v>40</v>
      </c>
      <c r="J176" s="31"/>
      <c r="K176" s="8">
        <f xml:space="preserve"> H176*J176</f>
        <v>0</v>
      </c>
      <c r="L176" s="8">
        <v>0</v>
      </c>
      <c r="M176" s="10"/>
      <c r="N176" s="10"/>
      <c r="O176" s="10"/>
      <c r="P176" s="10"/>
    </row>
    <row r="177" spans="1:16" ht="45" customHeight="1" x14ac:dyDescent="0.2">
      <c r="A177" s="6" t="s">
        <v>922</v>
      </c>
      <c r="B177" s="6" t="s">
        <v>39</v>
      </c>
      <c r="C177" s="6" t="s">
        <v>2805</v>
      </c>
      <c r="D177" s="6" t="s">
        <v>922</v>
      </c>
      <c r="E177" s="11" t="s">
        <v>3119</v>
      </c>
      <c r="F177" s="7" t="s">
        <v>3118</v>
      </c>
      <c r="G177" s="7">
        <v>0</v>
      </c>
      <c r="H177" s="8">
        <v>402</v>
      </c>
      <c r="I177" s="9" t="s">
        <v>40</v>
      </c>
      <c r="J177" s="31"/>
      <c r="K177" s="8">
        <f xml:space="preserve"> H177*J177</f>
        <v>0</v>
      </c>
      <c r="L177" s="8">
        <v>0</v>
      </c>
      <c r="M177" s="10"/>
      <c r="N177" s="10"/>
      <c r="O177" s="10"/>
      <c r="P177" s="10"/>
    </row>
    <row r="178" spans="1:16" ht="45" customHeight="1" x14ac:dyDescent="0.2">
      <c r="A178" s="6" t="s">
        <v>922</v>
      </c>
      <c r="B178" s="6" t="s">
        <v>39</v>
      </c>
      <c r="C178" s="6" t="s">
        <v>2805</v>
      </c>
      <c r="D178" s="6" t="s">
        <v>922</v>
      </c>
      <c r="E178" s="11" t="s">
        <v>3121</v>
      </c>
      <c r="F178" s="7" t="s">
        <v>3120</v>
      </c>
      <c r="G178" s="7">
        <v>0</v>
      </c>
      <c r="H178" s="8">
        <v>402</v>
      </c>
      <c r="I178" s="9" t="s">
        <v>40</v>
      </c>
      <c r="J178" s="31"/>
      <c r="K178" s="8">
        <f xml:space="preserve"> H178*J178</f>
        <v>0</v>
      </c>
      <c r="L178" s="8">
        <v>0</v>
      </c>
      <c r="M178" s="10"/>
      <c r="N178" s="10"/>
      <c r="O178" s="10"/>
      <c r="P178" s="10"/>
    </row>
    <row r="179" spans="1:16" ht="45" customHeight="1" x14ac:dyDescent="0.2">
      <c r="A179" s="6" t="s">
        <v>922</v>
      </c>
      <c r="B179" s="6" t="s">
        <v>39</v>
      </c>
      <c r="C179" s="6" t="s">
        <v>2805</v>
      </c>
      <c r="D179" s="6" t="s">
        <v>922</v>
      </c>
      <c r="E179" s="11" t="s">
        <v>3123</v>
      </c>
      <c r="F179" s="7" t="s">
        <v>3122</v>
      </c>
      <c r="G179" s="7">
        <v>0</v>
      </c>
      <c r="H179" s="8">
        <v>342</v>
      </c>
      <c r="I179" s="9" t="s">
        <v>40</v>
      </c>
      <c r="J179" s="31"/>
      <c r="K179" s="8">
        <f xml:space="preserve"> H179*J179</f>
        <v>0</v>
      </c>
      <c r="L179" s="8">
        <v>0</v>
      </c>
      <c r="M179" s="10"/>
      <c r="N179" s="10"/>
      <c r="O179" s="10"/>
      <c r="P179" s="10"/>
    </row>
    <row r="180" spans="1:16" ht="45" customHeight="1" x14ac:dyDescent="0.2">
      <c r="A180" s="6" t="s">
        <v>922</v>
      </c>
      <c r="B180" s="6" t="s">
        <v>39</v>
      </c>
      <c r="C180" s="6" t="s">
        <v>2805</v>
      </c>
      <c r="D180" s="6" t="s">
        <v>922</v>
      </c>
      <c r="E180" s="11" t="s">
        <v>3125</v>
      </c>
      <c r="F180" s="7" t="s">
        <v>3124</v>
      </c>
      <c r="G180" s="7">
        <v>0</v>
      </c>
      <c r="H180" s="8">
        <v>342</v>
      </c>
      <c r="I180" s="9" t="s">
        <v>40</v>
      </c>
      <c r="J180" s="31"/>
      <c r="K180" s="8">
        <f xml:space="preserve"> H180*J180</f>
        <v>0</v>
      </c>
      <c r="L180" s="8">
        <v>0</v>
      </c>
      <c r="M180" s="10"/>
      <c r="N180" s="10"/>
      <c r="O180" s="10"/>
      <c r="P180" s="10"/>
    </row>
    <row r="181" spans="1:16" ht="45" customHeight="1" x14ac:dyDescent="0.2">
      <c r="A181" s="6" t="s">
        <v>922</v>
      </c>
      <c r="B181" s="6" t="s">
        <v>39</v>
      </c>
      <c r="C181" s="6" t="s">
        <v>2805</v>
      </c>
      <c r="D181" s="6" t="s">
        <v>922</v>
      </c>
      <c r="E181" s="11" t="s">
        <v>3127</v>
      </c>
      <c r="F181" s="7" t="s">
        <v>3126</v>
      </c>
      <c r="G181" s="7">
        <v>0</v>
      </c>
      <c r="H181" s="8">
        <v>402</v>
      </c>
      <c r="I181" s="9" t="s">
        <v>40</v>
      </c>
      <c r="J181" s="31"/>
      <c r="K181" s="8">
        <f xml:space="preserve"> H181*J181</f>
        <v>0</v>
      </c>
      <c r="L181" s="8">
        <v>0</v>
      </c>
      <c r="M181" s="10"/>
      <c r="N181" s="10"/>
      <c r="O181" s="10"/>
      <c r="P181" s="10"/>
    </row>
    <row r="182" spans="1:16" ht="45" customHeight="1" x14ac:dyDescent="0.2">
      <c r="A182" s="6" t="s">
        <v>922</v>
      </c>
      <c r="B182" s="6" t="s">
        <v>39</v>
      </c>
      <c r="C182" s="6" t="s">
        <v>2805</v>
      </c>
      <c r="D182" s="6" t="s">
        <v>922</v>
      </c>
      <c r="E182" s="11" t="s">
        <v>3129</v>
      </c>
      <c r="F182" s="7" t="s">
        <v>3128</v>
      </c>
      <c r="G182" s="7">
        <v>0</v>
      </c>
      <c r="H182" s="8">
        <v>402</v>
      </c>
      <c r="I182" s="9" t="s">
        <v>40</v>
      </c>
      <c r="J182" s="31"/>
      <c r="K182" s="8">
        <f xml:space="preserve"> H182*J182</f>
        <v>0</v>
      </c>
      <c r="L182" s="8">
        <v>0</v>
      </c>
      <c r="M182" s="10"/>
      <c r="N182" s="10"/>
      <c r="O182" s="10"/>
      <c r="P182" s="10"/>
    </row>
    <row r="183" spans="1:16" ht="45" customHeight="1" x14ac:dyDescent="0.2">
      <c r="A183" s="6" t="s">
        <v>922</v>
      </c>
      <c r="B183" s="6" t="s">
        <v>39</v>
      </c>
      <c r="C183" s="6" t="s">
        <v>2805</v>
      </c>
      <c r="D183" s="6" t="s">
        <v>922</v>
      </c>
      <c r="E183" s="11" t="s">
        <v>3130</v>
      </c>
      <c r="F183" s="7" t="s">
        <v>3128</v>
      </c>
      <c r="G183" s="7">
        <v>0</v>
      </c>
      <c r="H183" s="8">
        <v>342</v>
      </c>
      <c r="I183" s="9" t="s">
        <v>920</v>
      </c>
      <c r="J183" s="31"/>
      <c r="K183" s="8">
        <f xml:space="preserve"> H183*J183</f>
        <v>0</v>
      </c>
      <c r="L183" s="8">
        <v>0</v>
      </c>
      <c r="M183" s="10"/>
      <c r="N183" s="10"/>
      <c r="O183" s="10"/>
      <c r="P183" s="10"/>
    </row>
    <row r="184" spans="1:16" ht="45" customHeight="1" x14ac:dyDescent="0.2">
      <c r="A184" s="6" t="s">
        <v>922</v>
      </c>
      <c r="B184" s="6" t="s">
        <v>39</v>
      </c>
      <c r="C184" s="6" t="s">
        <v>2805</v>
      </c>
      <c r="D184" s="6" t="s">
        <v>922</v>
      </c>
      <c r="E184" s="11" t="s">
        <v>3132</v>
      </c>
      <c r="F184" s="7" t="s">
        <v>3131</v>
      </c>
      <c r="G184" s="7">
        <v>0</v>
      </c>
      <c r="H184" s="8">
        <v>330</v>
      </c>
      <c r="I184" s="9" t="s">
        <v>920</v>
      </c>
      <c r="J184" s="31"/>
      <c r="K184" s="8">
        <f xml:space="preserve"> H184*J184</f>
        <v>0</v>
      </c>
      <c r="L184" s="8">
        <v>0</v>
      </c>
      <c r="M184" s="10"/>
      <c r="N184" s="10"/>
      <c r="O184" s="10"/>
      <c r="P184" s="10"/>
    </row>
    <row r="185" spans="1:16" ht="45" customHeight="1" x14ac:dyDescent="0.2">
      <c r="A185" s="6" t="s">
        <v>922</v>
      </c>
      <c r="B185" s="6" t="s">
        <v>39</v>
      </c>
      <c r="C185" s="6" t="s">
        <v>2805</v>
      </c>
      <c r="D185" s="6" t="s">
        <v>922</v>
      </c>
      <c r="E185" s="11" t="s">
        <v>3134</v>
      </c>
      <c r="F185" s="7" t="s">
        <v>3133</v>
      </c>
      <c r="G185" s="7">
        <v>0</v>
      </c>
      <c r="H185" s="8">
        <v>330</v>
      </c>
      <c r="I185" s="9" t="s">
        <v>920</v>
      </c>
      <c r="J185" s="31"/>
      <c r="K185" s="8">
        <f xml:space="preserve"> H185*J185</f>
        <v>0</v>
      </c>
      <c r="L185" s="8">
        <v>0</v>
      </c>
      <c r="M185" s="10"/>
      <c r="N185" s="10"/>
      <c r="O185" s="10"/>
      <c r="P185" s="10"/>
    </row>
    <row r="186" spans="1:16" ht="45" customHeight="1" x14ac:dyDescent="0.2">
      <c r="A186" s="6" t="s">
        <v>922</v>
      </c>
      <c r="B186" s="6" t="s">
        <v>39</v>
      </c>
      <c r="C186" s="6" t="s">
        <v>2805</v>
      </c>
      <c r="D186" s="6" t="s">
        <v>922</v>
      </c>
      <c r="E186" s="11" t="s">
        <v>3136</v>
      </c>
      <c r="F186" s="7" t="s">
        <v>3135</v>
      </c>
      <c r="G186" s="7">
        <v>0</v>
      </c>
      <c r="H186" s="8">
        <v>300</v>
      </c>
      <c r="I186" s="9" t="s">
        <v>920</v>
      </c>
      <c r="J186" s="31"/>
      <c r="K186" s="8">
        <f xml:space="preserve"> H186*J186</f>
        <v>0</v>
      </c>
      <c r="L186" s="8">
        <v>0</v>
      </c>
      <c r="M186" s="10"/>
      <c r="N186" s="10"/>
      <c r="O186" s="10"/>
      <c r="P186" s="10"/>
    </row>
    <row r="187" spans="1:16" ht="45" customHeight="1" x14ac:dyDescent="0.2">
      <c r="A187" s="6" t="s">
        <v>922</v>
      </c>
      <c r="B187" s="6" t="s">
        <v>39</v>
      </c>
      <c r="C187" s="6" t="s">
        <v>2805</v>
      </c>
      <c r="D187" s="6" t="s">
        <v>922</v>
      </c>
      <c r="E187" s="11" t="s">
        <v>3138</v>
      </c>
      <c r="F187" s="7" t="s">
        <v>3137</v>
      </c>
      <c r="G187" s="7">
        <v>0</v>
      </c>
      <c r="H187" s="8">
        <v>330</v>
      </c>
      <c r="I187" s="9" t="s">
        <v>920</v>
      </c>
      <c r="J187" s="31"/>
      <c r="K187" s="8">
        <f xml:space="preserve"> H187*J187</f>
        <v>0</v>
      </c>
      <c r="L187" s="8">
        <v>0</v>
      </c>
      <c r="M187" s="10"/>
      <c r="N187" s="10"/>
      <c r="O187" s="10"/>
      <c r="P187" s="10"/>
    </row>
    <row r="188" spans="1:16" ht="45" customHeight="1" x14ac:dyDescent="0.2">
      <c r="A188" s="6" t="s">
        <v>922</v>
      </c>
      <c r="B188" s="6" t="s">
        <v>39</v>
      </c>
      <c r="C188" s="6" t="s">
        <v>2805</v>
      </c>
      <c r="D188" s="6" t="s">
        <v>922</v>
      </c>
      <c r="E188" s="11" t="s">
        <v>3140</v>
      </c>
      <c r="F188" s="7" t="s">
        <v>3139</v>
      </c>
      <c r="G188" s="7">
        <v>0</v>
      </c>
      <c r="H188" s="8">
        <v>330</v>
      </c>
      <c r="I188" s="9" t="s">
        <v>40</v>
      </c>
      <c r="J188" s="31"/>
      <c r="K188" s="8">
        <f xml:space="preserve"> H188*J188</f>
        <v>0</v>
      </c>
      <c r="L188" s="8">
        <v>0</v>
      </c>
      <c r="M188" s="10"/>
      <c r="N188" s="10"/>
      <c r="O188" s="10"/>
      <c r="P188" s="10"/>
    </row>
    <row r="189" spans="1:16" ht="45" customHeight="1" x14ac:dyDescent="0.2">
      <c r="A189" s="6" t="s">
        <v>922</v>
      </c>
      <c r="B189" s="6" t="s">
        <v>39</v>
      </c>
      <c r="C189" s="6" t="s">
        <v>2805</v>
      </c>
      <c r="D189" s="6" t="s">
        <v>922</v>
      </c>
      <c r="E189" s="11" t="s">
        <v>3142</v>
      </c>
      <c r="F189" s="7" t="s">
        <v>3141</v>
      </c>
      <c r="G189" s="7">
        <v>0</v>
      </c>
      <c r="H189" s="8">
        <v>330</v>
      </c>
      <c r="I189" s="9" t="s">
        <v>40</v>
      </c>
      <c r="J189" s="31"/>
      <c r="K189" s="8">
        <f xml:space="preserve"> H189*J189</f>
        <v>0</v>
      </c>
      <c r="L189" s="8">
        <v>0</v>
      </c>
      <c r="M189" s="10"/>
      <c r="N189" s="10"/>
      <c r="O189" s="10"/>
      <c r="P189" s="10"/>
    </row>
    <row r="190" spans="1:16" ht="45" customHeight="1" x14ac:dyDescent="0.2">
      <c r="A190" s="6" t="s">
        <v>922</v>
      </c>
      <c r="B190" s="6" t="s">
        <v>39</v>
      </c>
      <c r="C190" s="6" t="s">
        <v>2805</v>
      </c>
      <c r="D190" s="6" t="s">
        <v>922</v>
      </c>
      <c r="E190" s="11" t="s">
        <v>3143</v>
      </c>
      <c r="F190" s="7" t="s">
        <v>3141</v>
      </c>
      <c r="G190" s="7">
        <v>0</v>
      </c>
      <c r="H190" s="8">
        <v>300</v>
      </c>
      <c r="I190" s="9" t="s">
        <v>920</v>
      </c>
      <c r="J190" s="31"/>
      <c r="K190" s="8">
        <f xml:space="preserve"> H190*J190</f>
        <v>0</v>
      </c>
      <c r="L190" s="8">
        <v>0</v>
      </c>
      <c r="M190" s="10"/>
      <c r="N190" s="10"/>
      <c r="O190" s="10"/>
      <c r="P190" s="10"/>
    </row>
    <row r="191" spans="1:16" ht="45" customHeight="1" x14ac:dyDescent="0.2">
      <c r="A191" s="6" t="s">
        <v>922</v>
      </c>
      <c r="B191" s="6" t="s">
        <v>39</v>
      </c>
      <c r="C191" s="6" t="s">
        <v>2805</v>
      </c>
      <c r="D191" s="6" t="s">
        <v>922</v>
      </c>
      <c r="E191" s="11" t="s">
        <v>3145</v>
      </c>
      <c r="F191" s="7" t="s">
        <v>3144</v>
      </c>
      <c r="G191" s="7">
        <v>0</v>
      </c>
      <c r="H191" s="8">
        <v>300</v>
      </c>
      <c r="I191" s="9" t="s">
        <v>920</v>
      </c>
      <c r="J191" s="31"/>
      <c r="K191" s="8">
        <f xml:space="preserve"> H191*J191</f>
        <v>0</v>
      </c>
      <c r="L191" s="8">
        <v>0</v>
      </c>
      <c r="M191" s="10"/>
      <c r="N191" s="10"/>
      <c r="O191" s="10"/>
      <c r="P191" s="10"/>
    </row>
    <row r="192" spans="1:16" ht="45" customHeight="1" x14ac:dyDescent="0.2">
      <c r="A192" s="6" t="s">
        <v>922</v>
      </c>
      <c r="B192" s="6" t="s">
        <v>39</v>
      </c>
      <c r="C192" s="6" t="s">
        <v>2805</v>
      </c>
      <c r="D192" s="6" t="s">
        <v>922</v>
      </c>
      <c r="E192" s="11" t="s">
        <v>3147</v>
      </c>
      <c r="F192" s="7" t="s">
        <v>3146</v>
      </c>
      <c r="G192" s="7">
        <v>0</v>
      </c>
      <c r="H192" s="8">
        <v>312</v>
      </c>
      <c r="I192" s="9" t="s">
        <v>40</v>
      </c>
      <c r="J192" s="31"/>
      <c r="K192" s="8">
        <f xml:space="preserve"> H192*J192</f>
        <v>0</v>
      </c>
      <c r="L192" s="8">
        <v>0</v>
      </c>
      <c r="M192" s="10"/>
      <c r="N192" s="10"/>
      <c r="O192" s="10"/>
      <c r="P192" s="10"/>
    </row>
    <row r="193" spans="1:16" ht="45" customHeight="1" x14ac:dyDescent="0.2">
      <c r="A193" s="6" t="s">
        <v>922</v>
      </c>
      <c r="B193" s="6" t="s">
        <v>39</v>
      </c>
      <c r="C193" s="6" t="s">
        <v>2805</v>
      </c>
      <c r="D193" s="6" t="s">
        <v>922</v>
      </c>
      <c r="E193" s="11" t="s">
        <v>3149</v>
      </c>
      <c r="F193" s="7" t="s">
        <v>3148</v>
      </c>
      <c r="G193" s="7">
        <v>0</v>
      </c>
      <c r="H193" s="8">
        <v>312</v>
      </c>
      <c r="I193" s="9" t="s">
        <v>40</v>
      </c>
      <c r="J193" s="31"/>
      <c r="K193" s="8">
        <f xml:space="preserve"> H193*J193</f>
        <v>0</v>
      </c>
      <c r="L193" s="8">
        <v>0</v>
      </c>
      <c r="M193" s="10"/>
      <c r="N193" s="10"/>
      <c r="O193" s="10"/>
      <c r="P193" s="10"/>
    </row>
    <row r="194" spans="1:16" ht="45" customHeight="1" x14ac:dyDescent="0.2">
      <c r="A194" s="6" t="s">
        <v>922</v>
      </c>
      <c r="B194" s="6" t="s">
        <v>39</v>
      </c>
      <c r="C194" s="6" t="s">
        <v>2805</v>
      </c>
      <c r="D194" s="6" t="s">
        <v>922</v>
      </c>
      <c r="E194" s="11" t="s">
        <v>3151</v>
      </c>
      <c r="F194" s="7" t="s">
        <v>3150</v>
      </c>
      <c r="G194" s="7">
        <v>0</v>
      </c>
      <c r="H194" s="8">
        <v>312</v>
      </c>
      <c r="I194" s="9" t="s">
        <v>40</v>
      </c>
      <c r="J194" s="31"/>
      <c r="K194" s="8">
        <f xml:space="preserve"> H194*J194</f>
        <v>0</v>
      </c>
      <c r="L194" s="8">
        <v>0</v>
      </c>
      <c r="M194" s="10"/>
      <c r="N194" s="10"/>
      <c r="O194" s="10"/>
      <c r="P194" s="10"/>
    </row>
    <row r="195" spans="1:16" ht="45" customHeight="1" x14ac:dyDescent="0.2">
      <c r="A195" s="6" t="s">
        <v>922</v>
      </c>
      <c r="B195" s="6" t="s">
        <v>39</v>
      </c>
      <c r="C195" s="6" t="s">
        <v>2805</v>
      </c>
      <c r="D195" s="6" t="s">
        <v>922</v>
      </c>
      <c r="E195" s="11" t="s">
        <v>3153</v>
      </c>
      <c r="F195" s="7" t="s">
        <v>3152</v>
      </c>
      <c r="G195" s="7">
        <v>0</v>
      </c>
      <c r="H195" s="8">
        <v>312</v>
      </c>
      <c r="I195" s="9" t="s">
        <v>40</v>
      </c>
      <c r="J195" s="31"/>
      <c r="K195" s="8">
        <f xml:space="preserve"> H195*J195</f>
        <v>0</v>
      </c>
      <c r="L195" s="8">
        <v>0</v>
      </c>
      <c r="M195" s="10"/>
      <c r="N195" s="10"/>
      <c r="O195" s="10"/>
      <c r="P195" s="10"/>
    </row>
    <row r="196" spans="1:16" ht="45" customHeight="1" x14ac:dyDescent="0.2">
      <c r="A196" s="6" t="s">
        <v>922</v>
      </c>
      <c r="B196" s="6" t="s">
        <v>39</v>
      </c>
      <c r="C196" s="6" t="s">
        <v>2805</v>
      </c>
      <c r="D196" s="6" t="s">
        <v>922</v>
      </c>
      <c r="E196" s="11" t="s">
        <v>3155</v>
      </c>
      <c r="F196" s="7" t="s">
        <v>3154</v>
      </c>
      <c r="G196" s="7">
        <v>0</v>
      </c>
      <c r="H196" s="8">
        <v>312</v>
      </c>
      <c r="I196" s="9" t="s">
        <v>40</v>
      </c>
      <c r="J196" s="31"/>
      <c r="K196" s="8">
        <f xml:space="preserve"> H196*J196</f>
        <v>0</v>
      </c>
      <c r="L196" s="8">
        <v>0</v>
      </c>
      <c r="M196" s="10"/>
      <c r="N196" s="10"/>
      <c r="O196" s="10"/>
      <c r="P196" s="10"/>
    </row>
    <row r="197" spans="1:16" ht="45" customHeight="1" x14ac:dyDescent="0.2">
      <c r="A197" s="6" t="s">
        <v>922</v>
      </c>
      <c r="B197" s="6" t="s">
        <v>39</v>
      </c>
      <c r="C197" s="6" t="s">
        <v>2805</v>
      </c>
      <c r="D197" s="6" t="s">
        <v>922</v>
      </c>
      <c r="E197" s="11" t="s">
        <v>3157</v>
      </c>
      <c r="F197" s="7" t="s">
        <v>3156</v>
      </c>
      <c r="G197" s="7">
        <v>0</v>
      </c>
      <c r="H197" s="8">
        <v>180</v>
      </c>
      <c r="I197" s="9" t="s">
        <v>40</v>
      </c>
      <c r="J197" s="31"/>
      <c r="K197" s="8">
        <f xml:space="preserve"> H197*J197</f>
        <v>0</v>
      </c>
      <c r="L197" s="8">
        <v>0</v>
      </c>
      <c r="M197" s="10"/>
      <c r="N197" s="10"/>
      <c r="O197" s="10"/>
      <c r="P197" s="10"/>
    </row>
    <row r="198" spans="1:16" ht="45" customHeight="1" x14ac:dyDescent="0.2">
      <c r="A198" s="6" t="s">
        <v>922</v>
      </c>
      <c r="B198" s="6" t="s">
        <v>39</v>
      </c>
      <c r="C198" s="6" t="s">
        <v>2805</v>
      </c>
      <c r="D198" s="6" t="s">
        <v>922</v>
      </c>
      <c r="E198" s="11" t="s">
        <v>3159</v>
      </c>
      <c r="F198" s="7" t="s">
        <v>3158</v>
      </c>
      <c r="G198" s="7">
        <v>0</v>
      </c>
      <c r="H198" s="8">
        <v>276</v>
      </c>
      <c r="I198" s="9" t="s">
        <v>920</v>
      </c>
      <c r="J198" s="31"/>
      <c r="K198" s="8">
        <f xml:space="preserve"> H198*J198</f>
        <v>0</v>
      </c>
      <c r="L198" s="8">
        <v>0</v>
      </c>
      <c r="M198" s="10"/>
      <c r="N198" s="10"/>
      <c r="O198" s="10"/>
      <c r="P198" s="10"/>
    </row>
    <row r="199" spans="1:16" ht="45" customHeight="1" x14ac:dyDescent="0.2">
      <c r="A199" s="6" t="s">
        <v>922</v>
      </c>
      <c r="B199" s="6" t="s">
        <v>39</v>
      </c>
      <c r="C199" s="6" t="s">
        <v>2805</v>
      </c>
      <c r="D199" s="6" t="s">
        <v>922</v>
      </c>
      <c r="E199" s="11" t="s">
        <v>3161</v>
      </c>
      <c r="F199" s="7" t="s">
        <v>3160</v>
      </c>
      <c r="G199" s="7">
        <v>0</v>
      </c>
      <c r="H199" s="8">
        <v>276</v>
      </c>
      <c r="I199" s="9" t="s">
        <v>40</v>
      </c>
      <c r="J199" s="31"/>
      <c r="K199" s="8">
        <f xml:space="preserve"> H199*J199</f>
        <v>0</v>
      </c>
      <c r="L199" s="8">
        <v>0</v>
      </c>
      <c r="M199" s="10"/>
      <c r="N199" s="10"/>
      <c r="O199" s="10"/>
      <c r="P199" s="10"/>
    </row>
    <row r="200" spans="1:16" ht="45" customHeight="1" x14ac:dyDescent="0.2">
      <c r="A200" s="6" t="s">
        <v>922</v>
      </c>
      <c r="B200" s="6" t="s">
        <v>39</v>
      </c>
      <c r="C200" s="6" t="s">
        <v>2805</v>
      </c>
      <c r="D200" s="6" t="s">
        <v>922</v>
      </c>
      <c r="E200" s="11" t="s">
        <v>3163</v>
      </c>
      <c r="F200" s="7" t="s">
        <v>3162</v>
      </c>
      <c r="G200" s="7">
        <v>0</v>
      </c>
      <c r="H200" s="8">
        <v>276</v>
      </c>
      <c r="I200" s="9" t="s">
        <v>40</v>
      </c>
      <c r="J200" s="31"/>
      <c r="K200" s="8">
        <f xml:space="preserve"> H200*J200</f>
        <v>0</v>
      </c>
      <c r="L200" s="8">
        <v>0</v>
      </c>
      <c r="M200" s="10"/>
      <c r="N200" s="10"/>
      <c r="O200" s="10"/>
      <c r="P200" s="10"/>
    </row>
    <row r="201" spans="1:16" ht="45" customHeight="1" x14ac:dyDescent="0.2">
      <c r="A201" s="6" t="s">
        <v>922</v>
      </c>
      <c r="B201" s="6" t="s">
        <v>39</v>
      </c>
      <c r="C201" s="6" t="s">
        <v>2805</v>
      </c>
      <c r="D201" s="6" t="s">
        <v>922</v>
      </c>
      <c r="E201" s="11" t="s">
        <v>3165</v>
      </c>
      <c r="F201" s="7" t="s">
        <v>3164</v>
      </c>
      <c r="G201" s="7">
        <v>0</v>
      </c>
      <c r="H201" s="8">
        <v>276</v>
      </c>
      <c r="I201" s="9" t="s">
        <v>40</v>
      </c>
      <c r="J201" s="31"/>
      <c r="K201" s="8">
        <f xml:space="preserve"> H201*J201</f>
        <v>0</v>
      </c>
      <c r="L201" s="8">
        <v>0</v>
      </c>
      <c r="M201" s="10"/>
      <c r="N201" s="10"/>
      <c r="O201" s="10"/>
      <c r="P201" s="10"/>
    </row>
    <row r="202" spans="1:16" ht="45" customHeight="1" x14ac:dyDescent="0.2">
      <c r="A202" s="6" t="s">
        <v>922</v>
      </c>
      <c r="B202" s="6" t="s">
        <v>39</v>
      </c>
      <c r="C202" s="6" t="s">
        <v>2805</v>
      </c>
      <c r="D202" s="6" t="s">
        <v>922</v>
      </c>
      <c r="E202" s="11" t="s">
        <v>3167</v>
      </c>
      <c r="F202" s="7" t="s">
        <v>3166</v>
      </c>
      <c r="G202" s="7">
        <v>0</v>
      </c>
      <c r="H202" s="8">
        <v>276</v>
      </c>
      <c r="I202" s="9" t="s">
        <v>920</v>
      </c>
      <c r="J202" s="31"/>
      <c r="K202" s="8">
        <f xml:space="preserve"> H202*J202</f>
        <v>0</v>
      </c>
      <c r="L202" s="8">
        <v>0</v>
      </c>
      <c r="M202" s="10"/>
      <c r="N202" s="10"/>
      <c r="O202" s="10"/>
      <c r="P202" s="10"/>
    </row>
    <row r="203" spans="1:16" ht="45" customHeight="1" x14ac:dyDescent="0.2">
      <c r="A203" s="6" t="s">
        <v>922</v>
      </c>
      <c r="B203" s="6" t="s">
        <v>39</v>
      </c>
      <c r="C203" s="6" t="s">
        <v>2805</v>
      </c>
      <c r="D203" s="6" t="s">
        <v>922</v>
      </c>
      <c r="E203" s="11" t="s">
        <v>3169</v>
      </c>
      <c r="F203" s="7" t="s">
        <v>3168</v>
      </c>
      <c r="G203" s="7">
        <v>0</v>
      </c>
      <c r="H203" s="8">
        <v>276</v>
      </c>
      <c r="I203" s="9" t="s">
        <v>40</v>
      </c>
      <c r="J203" s="31"/>
      <c r="K203" s="8">
        <f xml:space="preserve"> H203*J203</f>
        <v>0</v>
      </c>
      <c r="L203" s="8">
        <v>0</v>
      </c>
      <c r="M203" s="10"/>
      <c r="N203" s="10"/>
      <c r="O203" s="10"/>
      <c r="P203" s="10"/>
    </row>
    <row r="204" spans="1:16" ht="45" customHeight="1" x14ac:dyDescent="0.2">
      <c r="A204" s="6" t="s">
        <v>922</v>
      </c>
      <c r="B204" s="6" t="s">
        <v>39</v>
      </c>
      <c r="C204" s="6" t="s">
        <v>2805</v>
      </c>
      <c r="D204" s="6" t="s">
        <v>922</v>
      </c>
      <c r="E204" s="11" t="s">
        <v>3171</v>
      </c>
      <c r="F204" s="7" t="s">
        <v>3170</v>
      </c>
      <c r="G204" s="7">
        <v>0</v>
      </c>
      <c r="H204" s="8">
        <v>276</v>
      </c>
      <c r="I204" s="9" t="s">
        <v>40</v>
      </c>
      <c r="J204" s="31"/>
      <c r="K204" s="8">
        <f xml:space="preserve"> H204*J204</f>
        <v>0</v>
      </c>
      <c r="L204" s="8">
        <v>0</v>
      </c>
      <c r="M204" s="10"/>
      <c r="N204" s="10"/>
      <c r="O204" s="10"/>
      <c r="P204" s="10"/>
    </row>
    <row r="205" spans="1:16" ht="45" customHeight="1" x14ac:dyDescent="0.2">
      <c r="A205" s="6" t="s">
        <v>922</v>
      </c>
      <c r="B205" s="6" t="s">
        <v>39</v>
      </c>
      <c r="C205" s="6" t="s">
        <v>2805</v>
      </c>
      <c r="D205" s="6" t="s">
        <v>922</v>
      </c>
      <c r="E205" s="11" t="s">
        <v>3173</v>
      </c>
      <c r="F205" s="7" t="s">
        <v>3172</v>
      </c>
      <c r="G205" s="7">
        <v>0</v>
      </c>
      <c r="H205" s="8">
        <v>276</v>
      </c>
      <c r="I205" s="9" t="s">
        <v>40</v>
      </c>
      <c r="J205" s="31"/>
      <c r="K205" s="8">
        <f xml:space="preserve"> H205*J205</f>
        <v>0</v>
      </c>
      <c r="L205" s="8">
        <v>0</v>
      </c>
      <c r="M205" s="10"/>
      <c r="N205" s="10"/>
      <c r="O205" s="10"/>
      <c r="P205" s="10"/>
    </row>
    <row r="206" spans="1:16" ht="45" customHeight="1" x14ac:dyDescent="0.2">
      <c r="A206" s="6" t="s">
        <v>922</v>
      </c>
      <c r="B206" s="6" t="s">
        <v>39</v>
      </c>
      <c r="C206" s="6" t="s">
        <v>2805</v>
      </c>
      <c r="D206" s="6" t="s">
        <v>922</v>
      </c>
      <c r="E206" s="11" t="s">
        <v>3175</v>
      </c>
      <c r="F206" s="7" t="s">
        <v>3174</v>
      </c>
      <c r="G206" s="7">
        <v>0</v>
      </c>
      <c r="H206" s="8">
        <v>276</v>
      </c>
      <c r="I206" s="9" t="s">
        <v>40</v>
      </c>
      <c r="J206" s="31"/>
      <c r="K206" s="8">
        <f xml:space="preserve"> H206*J206</f>
        <v>0</v>
      </c>
      <c r="L206" s="8">
        <v>0</v>
      </c>
      <c r="M206" s="10"/>
      <c r="N206" s="10"/>
      <c r="O206" s="10"/>
      <c r="P206" s="10"/>
    </row>
    <row r="207" spans="1:16" ht="45" customHeight="1" x14ac:dyDescent="0.2">
      <c r="A207" s="6" t="s">
        <v>922</v>
      </c>
      <c r="B207" s="6" t="s">
        <v>39</v>
      </c>
      <c r="C207" s="6" t="s">
        <v>2805</v>
      </c>
      <c r="D207" s="6" t="s">
        <v>922</v>
      </c>
      <c r="E207" s="11" t="s">
        <v>3177</v>
      </c>
      <c r="F207" s="7" t="s">
        <v>3176</v>
      </c>
      <c r="G207" s="7">
        <v>0</v>
      </c>
      <c r="H207" s="8">
        <v>276</v>
      </c>
      <c r="I207" s="9" t="s">
        <v>920</v>
      </c>
      <c r="J207" s="31"/>
      <c r="K207" s="8">
        <f xml:space="preserve"> H207*J207</f>
        <v>0</v>
      </c>
      <c r="L207" s="8">
        <v>0</v>
      </c>
      <c r="M207" s="10"/>
      <c r="N207" s="10"/>
      <c r="O207" s="10"/>
      <c r="P207" s="10"/>
    </row>
    <row r="208" spans="1:16" ht="45" customHeight="1" x14ac:dyDescent="0.2">
      <c r="A208" s="6" t="s">
        <v>922</v>
      </c>
      <c r="B208" s="6" t="s">
        <v>39</v>
      </c>
      <c r="C208" s="6" t="s">
        <v>2805</v>
      </c>
      <c r="D208" s="6" t="s">
        <v>922</v>
      </c>
      <c r="E208" s="11" t="s">
        <v>3179</v>
      </c>
      <c r="F208" s="7" t="s">
        <v>3178</v>
      </c>
      <c r="G208" s="7">
        <v>0</v>
      </c>
      <c r="H208" s="8">
        <v>276</v>
      </c>
      <c r="I208" s="9" t="s">
        <v>40</v>
      </c>
      <c r="J208" s="31"/>
      <c r="K208" s="8">
        <f xml:space="preserve"> H208*J208</f>
        <v>0</v>
      </c>
      <c r="L208" s="8">
        <v>0</v>
      </c>
      <c r="M208" s="10"/>
      <c r="N208" s="10"/>
      <c r="O208" s="10"/>
      <c r="P208" s="10"/>
    </row>
    <row r="209" spans="1:16" ht="45" customHeight="1" x14ac:dyDescent="0.2">
      <c r="A209" s="6" t="s">
        <v>922</v>
      </c>
      <c r="B209" s="6" t="s">
        <v>39</v>
      </c>
      <c r="C209" s="6" t="s">
        <v>2805</v>
      </c>
      <c r="D209" s="6" t="s">
        <v>922</v>
      </c>
      <c r="E209" s="11" t="s">
        <v>3181</v>
      </c>
      <c r="F209" s="7" t="s">
        <v>3180</v>
      </c>
      <c r="G209" s="7">
        <v>0</v>
      </c>
      <c r="H209" s="8">
        <v>276</v>
      </c>
      <c r="I209" s="9" t="s">
        <v>40</v>
      </c>
      <c r="J209" s="31"/>
      <c r="K209" s="8">
        <f xml:space="preserve"> H209*J209</f>
        <v>0</v>
      </c>
      <c r="L209" s="8">
        <v>0</v>
      </c>
      <c r="M209" s="10"/>
      <c r="N209" s="10"/>
      <c r="O209" s="10"/>
      <c r="P209" s="10"/>
    </row>
  </sheetData>
  <sheetCalcPr fullCalcOnLoad="1"/>
  <sheetProtection sheet="1" objects="1" scenarios="1"/>
  <autoFilter ref="A4:L209"/>
  <mergeCells count="1">
    <mergeCell ref="B2:D2"/>
  </mergeCells>
  <conditionalFormatting sqref="G5:I5 K5 A5:E5">
    <cfRule type="expression" dxfId="1403" priority="1227" stopIfTrue="1">
      <formula>OR($B5&gt;0,$C5&gt;0,$D5&gt;0,$E5&gt;0)</formula>
    </cfRule>
  </conditionalFormatting>
  <conditionalFormatting sqref="J5">
    <cfRule type="expression" dxfId="1402" priority="1226" stopIfTrue="1">
      <formula>OR($B5&gt;0,$C5&gt;0,$D5&gt;0,$E5&gt;0)</formula>
    </cfRule>
  </conditionalFormatting>
  <conditionalFormatting sqref="F5">
    <cfRule type="expression" dxfId="1401" priority="1228" stopIfTrue="1">
      <formula>AND(OR($B5&gt;0,$C5&gt;0,$D5&gt;0,$E5&gt;0),#REF!=1)</formula>
    </cfRule>
    <cfRule type="expression" dxfId="1400" priority="1229" stopIfTrue="1">
      <formula>AND(OR($B5&gt;0,$C5&gt;0,$D5&gt;0,$E5&gt;0),#REF!=1)</formula>
    </cfRule>
    <cfRule type="expression" dxfId="1399" priority="1230" stopIfTrue="1">
      <formula>OR($B5&gt;0,$C5&gt;0,$D5&gt;0,$E5&gt;0)</formula>
    </cfRule>
  </conditionalFormatting>
  <conditionalFormatting sqref="L5">
    <cfRule type="expression" dxfId="1398" priority="1225" stopIfTrue="1">
      <formula>OR($B5&gt;0,$C5&gt;0,$D5&gt;0,$E5&gt;0)</formula>
    </cfRule>
  </conditionalFormatting>
  <conditionalFormatting sqref="G6:I6 K6 A6:E6">
    <cfRule type="expression" dxfId="1397" priority="1221" stopIfTrue="1">
      <formula>OR($B6&gt;0,$C6&gt;0,$D6&gt;0,$E6&gt;0)</formula>
    </cfRule>
  </conditionalFormatting>
  <conditionalFormatting sqref="J6">
    <cfRule type="expression" dxfId="1396" priority="1220" stopIfTrue="1">
      <formula>OR($B6&gt;0,$C6&gt;0,$D6&gt;0,$E6&gt;0)</formula>
    </cfRule>
  </conditionalFormatting>
  <conditionalFormatting sqref="F6">
    <cfRule type="expression" dxfId="1395" priority="1222" stopIfTrue="1">
      <formula>AND(OR($B6&gt;0,$C6&gt;0,$D6&gt;0,$E6&gt;0),#REF!=1)</formula>
    </cfRule>
    <cfRule type="expression" dxfId="1394" priority="1223" stopIfTrue="1">
      <formula>AND(OR($B6&gt;0,$C6&gt;0,$D6&gt;0,$E6&gt;0),#REF!=1)</formula>
    </cfRule>
    <cfRule type="expression" dxfId="1393" priority="1224" stopIfTrue="1">
      <formula>OR($B6&gt;0,$C6&gt;0,$D6&gt;0,$E6&gt;0)</formula>
    </cfRule>
  </conditionalFormatting>
  <conditionalFormatting sqref="L6">
    <cfRule type="expression" dxfId="1392" priority="1219" stopIfTrue="1">
      <formula>OR($B6&gt;0,$C6&gt;0,$D6&gt;0,$E6&gt;0)</formula>
    </cfRule>
  </conditionalFormatting>
  <conditionalFormatting sqref="G7:I7 K7 A7:E7">
    <cfRule type="expression" dxfId="1391" priority="1215" stopIfTrue="1">
      <formula>OR($B7&gt;0,$C7&gt;0,$D7&gt;0,$E7&gt;0)</formula>
    </cfRule>
  </conditionalFormatting>
  <conditionalFormatting sqref="J7">
    <cfRule type="expression" dxfId="1390" priority="1214" stopIfTrue="1">
      <formula>OR($B7&gt;0,$C7&gt;0,$D7&gt;0,$E7&gt;0)</formula>
    </cfRule>
  </conditionalFormatting>
  <conditionalFormatting sqref="F7">
    <cfRule type="expression" dxfId="1389" priority="1216" stopIfTrue="1">
      <formula>AND(OR($B7&gt;0,$C7&gt;0,$D7&gt;0,$E7&gt;0),#REF!=1)</formula>
    </cfRule>
    <cfRule type="expression" dxfId="1388" priority="1217" stopIfTrue="1">
      <formula>AND(OR($B7&gt;0,$C7&gt;0,$D7&gt;0,$E7&gt;0),#REF!=1)</formula>
    </cfRule>
    <cfRule type="expression" dxfId="1387" priority="1218" stopIfTrue="1">
      <formula>OR($B7&gt;0,$C7&gt;0,$D7&gt;0,$E7&gt;0)</formula>
    </cfRule>
  </conditionalFormatting>
  <conditionalFormatting sqref="L7">
    <cfRule type="expression" dxfId="1386" priority="1213" stopIfTrue="1">
      <formula>OR($B7&gt;0,$C7&gt;0,$D7&gt;0,$E7&gt;0)</formula>
    </cfRule>
  </conditionalFormatting>
  <conditionalFormatting sqref="G8:I8 K8 A8:E8">
    <cfRule type="expression" dxfId="1385" priority="1209" stopIfTrue="1">
      <formula>OR($B8&gt;0,$C8&gt;0,$D8&gt;0,$E8&gt;0)</formula>
    </cfRule>
  </conditionalFormatting>
  <conditionalFormatting sqref="J8">
    <cfRule type="expression" dxfId="1384" priority="1208" stopIfTrue="1">
      <formula>OR($B8&gt;0,$C8&gt;0,$D8&gt;0,$E8&gt;0)</formula>
    </cfRule>
  </conditionalFormatting>
  <conditionalFormatting sqref="F8">
    <cfRule type="expression" dxfId="1383" priority="1210" stopIfTrue="1">
      <formula>AND(OR($B8&gt;0,$C8&gt;0,$D8&gt;0,$E8&gt;0),#REF!=1)</formula>
    </cfRule>
    <cfRule type="expression" dxfId="1382" priority="1211" stopIfTrue="1">
      <formula>AND(OR($B8&gt;0,$C8&gt;0,$D8&gt;0,$E8&gt;0),#REF!=1)</formula>
    </cfRule>
    <cfRule type="expression" dxfId="1381" priority="1212" stopIfTrue="1">
      <formula>OR($B8&gt;0,$C8&gt;0,$D8&gt;0,$E8&gt;0)</formula>
    </cfRule>
  </conditionalFormatting>
  <conditionalFormatting sqref="L8">
    <cfRule type="expression" dxfId="1380" priority="1207" stopIfTrue="1">
      <formula>OR($B8&gt;0,$C8&gt;0,$D8&gt;0,$E8&gt;0)</formula>
    </cfRule>
  </conditionalFormatting>
  <conditionalFormatting sqref="G9:I9 K9 A9:E9">
    <cfRule type="expression" dxfId="1379" priority="1203" stopIfTrue="1">
      <formula>OR($B9&gt;0,$C9&gt;0,$D9&gt;0,$E9&gt;0)</formula>
    </cfRule>
  </conditionalFormatting>
  <conditionalFormatting sqref="J9">
    <cfRule type="expression" dxfId="1378" priority="1202" stopIfTrue="1">
      <formula>OR($B9&gt;0,$C9&gt;0,$D9&gt;0,$E9&gt;0)</formula>
    </cfRule>
  </conditionalFormatting>
  <conditionalFormatting sqref="F9">
    <cfRule type="expression" dxfId="1377" priority="1204" stopIfTrue="1">
      <formula>AND(OR($B9&gt;0,$C9&gt;0,$D9&gt;0,$E9&gt;0),#REF!=1)</formula>
    </cfRule>
    <cfRule type="expression" dxfId="1376" priority="1205" stopIfTrue="1">
      <formula>AND(OR($B9&gt;0,$C9&gt;0,$D9&gt;0,$E9&gt;0),#REF!=1)</formula>
    </cfRule>
    <cfRule type="expression" dxfId="1375" priority="1206" stopIfTrue="1">
      <formula>OR($B9&gt;0,$C9&gt;0,$D9&gt;0,$E9&gt;0)</formula>
    </cfRule>
  </conditionalFormatting>
  <conditionalFormatting sqref="L9">
    <cfRule type="expression" dxfId="1374" priority="1201" stopIfTrue="1">
      <formula>OR($B9&gt;0,$C9&gt;0,$D9&gt;0,$E9&gt;0)</formula>
    </cfRule>
  </conditionalFormatting>
  <conditionalFormatting sqref="G10:I10 K10 A10:E10">
    <cfRule type="expression" dxfId="1373" priority="1197" stopIfTrue="1">
      <formula>OR($B10&gt;0,$C10&gt;0,$D10&gt;0,$E10&gt;0)</formula>
    </cfRule>
  </conditionalFormatting>
  <conditionalFormatting sqref="J10">
    <cfRule type="expression" dxfId="1372" priority="1196" stopIfTrue="1">
      <formula>OR($B10&gt;0,$C10&gt;0,$D10&gt;0,$E10&gt;0)</formula>
    </cfRule>
  </conditionalFormatting>
  <conditionalFormatting sqref="F10">
    <cfRule type="expression" dxfId="1371" priority="1198" stopIfTrue="1">
      <formula>AND(OR($B10&gt;0,$C10&gt;0,$D10&gt;0,$E10&gt;0),#REF!=1)</formula>
    </cfRule>
    <cfRule type="expression" dxfId="1370" priority="1199" stopIfTrue="1">
      <formula>AND(OR($B10&gt;0,$C10&gt;0,$D10&gt;0,$E10&gt;0),#REF!=1)</formula>
    </cfRule>
    <cfRule type="expression" dxfId="1369" priority="1200" stopIfTrue="1">
      <formula>OR($B10&gt;0,$C10&gt;0,$D10&gt;0,$E10&gt;0)</formula>
    </cfRule>
  </conditionalFormatting>
  <conditionalFormatting sqref="L10">
    <cfRule type="expression" dxfId="1368" priority="1195" stopIfTrue="1">
      <formula>OR($B10&gt;0,$C10&gt;0,$D10&gt;0,$E10&gt;0)</formula>
    </cfRule>
  </conditionalFormatting>
  <conditionalFormatting sqref="G11:I11 K11 A11:E11">
    <cfRule type="expression" dxfId="1367" priority="1191" stopIfTrue="1">
      <formula>OR($B11&gt;0,$C11&gt;0,$D11&gt;0,$E11&gt;0)</formula>
    </cfRule>
  </conditionalFormatting>
  <conditionalFormatting sqref="J11">
    <cfRule type="expression" dxfId="1366" priority="1190" stopIfTrue="1">
      <formula>OR($B11&gt;0,$C11&gt;0,$D11&gt;0,$E11&gt;0)</formula>
    </cfRule>
  </conditionalFormatting>
  <conditionalFormatting sqref="F11">
    <cfRule type="expression" dxfId="1365" priority="1192" stopIfTrue="1">
      <formula>AND(OR($B11&gt;0,$C11&gt;0,$D11&gt;0,$E11&gt;0),#REF!=1)</formula>
    </cfRule>
    <cfRule type="expression" dxfId="1364" priority="1193" stopIfTrue="1">
      <formula>AND(OR($B11&gt;0,$C11&gt;0,$D11&gt;0,$E11&gt;0),#REF!=1)</formula>
    </cfRule>
    <cfRule type="expression" dxfId="1363" priority="1194" stopIfTrue="1">
      <formula>OR($B11&gt;0,$C11&gt;0,$D11&gt;0,$E11&gt;0)</formula>
    </cfRule>
  </conditionalFormatting>
  <conditionalFormatting sqref="L11">
    <cfRule type="expression" dxfId="1362" priority="1189" stopIfTrue="1">
      <formula>OR($B11&gt;0,$C11&gt;0,$D11&gt;0,$E11&gt;0)</formula>
    </cfRule>
  </conditionalFormatting>
  <conditionalFormatting sqref="G12:I12 K12 A12:E12">
    <cfRule type="expression" dxfId="1361" priority="1185" stopIfTrue="1">
      <formula>OR($B12&gt;0,$C12&gt;0,$D12&gt;0,$E12&gt;0)</formula>
    </cfRule>
  </conditionalFormatting>
  <conditionalFormatting sqref="J12">
    <cfRule type="expression" dxfId="1360" priority="1184" stopIfTrue="1">
      <formula>OR($B12&gt;0,$C12&gt;0,$D12&gt;0,$E12&gt;0)</formula>
    </cfRule>
  </conditionalFormatting>
  <conditionalFormatting sqref="F12">
    <cfRule type="expression" dxfId="1359" priority="1186" stopIfTrue="1">
      <formula>AND(OR($B12&gt;0,$C12&gt;0,$D12&gt;0,$E12&gt;0),#REF!=1)</formula>
    </cfRule>
    <cfRule type="expression" dxfId="1358" priority="1187" stopIfTrue="1">
      <formula>AND(OR($B12&gt;0,$C12&gt;0,$D12&gt;0,$E12&gt;0),#REF!=1)</formula>
    </cfRule>
    <cfRule type="expression" dxfId="1357" priority="1188" stopIfTrue="1">
      <formula>OR($B12&gt;0,$C12&gt;0,$D12&gt;0,$E12&gt;0)</formula>
    </cfRule>
  </conditionalFormatting>
  <conditionalFormatting sqref="L12">
    <cfRule type="expression" dxfId="1356" priority="1183" stopIfTrue="1">
      <formula>OR($B12&gt;0,$C12&gt;0,$D12&gt;0,$E12&gt;0)</formula>
    </cfRule>
  </conditionalFormatting>
  <conditionalFormatting sqref="G13:I13 K13 A13:E13">
    <cfRule type="expression" dxfId="1355" priority="1179" stopIfTrue="1">
      <formula>OR($B13&gt;0,$C13&gt;0,$D13&gt;0,$E13&gt;0)</formula>
    </cfRule>
  </conditionalFormatting>
  <conditionalFormatting sqref="J13">
    <cfRule type="expression" dxfId="1354" priority="1178" stopIfTrue="1">
      <formula>OR($B13&gt;0,$C13&gt;0,$D13&gt;0,$E13&gt;0)</formula>
    </cfRule>
  </conditionalFormatting>
  <conditionalFormatting sqref="F13">
    <cfRule type="expression" dxfId="1353" priority="1180" stopIfTrue="1">
      <formula>AND(OR($B13&gt;0,$C13&gt;0,$D13&gt;0,$E13&gt;0),#REF!=1)</formula>
    </cfRule>
    <cfRule type="expression" dxfId="1352" priority="1181" stopIfTrue="1">
      <formula>AND(OR($B13&gt;0,$C13&gt;0,$D13&gt;0,$E13&gt;0),#REF!=1)</formula>
    </cfRule>
    <cfRule type="expression" dxfId="1351" priority="1182" stopIfTrue="1">
      <formula>OR($B13&gt;0,$C13&gt;0,$D13&gt;0,$E13&gt;0)</formula>
    </cfRule>
  </conditionalFormatting>
  <conditionalFormatting sqref="L13">
    <cfRule type="expression" dxfId="1350" priority="1177" stopIfTrue="1">
      <formula>OR($B13&gt;0,$C13&gt;0,$D13&gt;0,$E13&gt;0)</formula>
    </cfRule>
  </conditionalFormatting>
  <conditionalFormatting sqref="G14:I14 K14 A14:E14">
    <cfRule type="expression" dxfId="1349" priority="1173" stopIfTrue="1">
      <formula>OR($B14&gt;0,$C14&gt;0,$D14&gt;0,$E14&gt;0)</formula>
    </cfRule>
  </conditionalFormatting>
  <conditionalFormatting sqref="J14">
    <cfRule type="expression" dxfId="1348" priority="1172" stopIfTrue="1">
      <formula>OR($B14&gt;0,$C14&gt;0,$D14&gt;0,$E14&gt;0)</formula>
    </cfRule>
  </conditionalFormatting>
  <conditionalFormatting sqref="F14">
    <cfRule type="expression" dxfId="1347" priority="1174" stopIfTrue="1">
      <formula>AND(OR($B14&gt;0,$C14&gt;0,$D14&gt;0,$E14&gt;0),#REF!=1)</formula>
    </cfRule>
    <cfRule type="expression" dxfId="1346" priority="1175" stopIfTrue="1">
      <formula>AND(OR($B14&gt;0,$C14&gt;0,$D14&gt;0,$E14&gt;0),#REF!=1)</formula>
    </cfRule>
    <cfRule type="expression" dxfId="1345" priority="1176" stopIfTrue="1">
      <formula>OR($B14&gt;0,$C14&gt;0,$D14&gt;0,$E14&gt;0)</formula>
    </cfRule>
  </conditionalFormatting>
  <conditionalFormatting sqref="L14">
    <cfRule type="expression" dxfId="1344" priority="1171" stopIfTrue="1">
      <formula>OR($B14&gt;0,$C14&gt;0,$D14&gt;0,$E14&gt;0)</formula>
    </cfRule>
  </conditionalFormatting>
  <conditionalFormatting sqref="G15:I15 K15 A15:E15">
    <cfRule type="expression" dxfId="1343" priority="1167" stopIfTrue="1">
      <formula>OR($B15&gt;0,$C15&gt;0,$D15&gt;0,$E15&gt;0)</formula>
    </cfRule>
  </conditionalFormatting>
  <conditionalFormatting sqref="J15">
    <cfRule type="expression" dxfId="1342" priority="1166" stopIfTrue="1">
      <formula>OR($B15&gt;0,$C15&gt;0,$D15&gt;0,$E15&gt;0)</formula>
    </cfRule>
  </conditionalFormatting>
  <conditionalFormatting sqref="F15">
    <cfRule type="expression" dxfId="1341" priority="1168" stopIfTrue="1">
      <formula>AND(OR($B15&gt;0,$C15&gt;0,$D15&gt;0,$E15&gt;0),#REF!=1)</formula>
    </cfRule>
    <cfRule type="expression" dxfId="1340" priority="1169" stopIfTrue="1">
      <formula>AND(OR($B15&gt;0,$C15&gt;0,$D15&gt;0,$E15&gt;0),#REF!=1)</formula>
    </cfRule>
    <cfRule type="expression" dxfId="1339" priority="1170" stopIfTrue="1">
      <formula>OR($B15&gt;0,$C15&gt;0,$D15&gt;0,$E15&gt;0)</formula>
    </cfRule>
  </conditionalFormatting>
  <conditionalFormatting sqref="L15">
    <cfRule type="expression" dxfId="1338" priority="1165" stopIfTrue="1">
      <formula>OR($B15&gt;0,$C15&gt;0,$D15&gt;0,$E15&gt;0)</formula>
    </cfRule>
  </conditionalFormatting>
  <conditionalFormatting sqref="G16:I16 K16 A16:E16">
    <cfRule type="expression" dxfId="1337" priority="1161" stopIfTrue="1">
      <formula>OR($B16&gt;0,$C16&gt;0,$D16&gt;0,$E16&gt;0)</formula>
    </cfRule>
  </conditionalFormatting>
  <conditionalFormatting sqref="J16">
    <cfRule type="expression" dxfId="1336" priority="1160" stopIfTrue="1">
      <formula>OR($B16&gt;0,$C16&gt;0,$D16&gt;0,$E16&gt;0)</formula>
    </cfRule>
  </conditionalFormatting>
  <conditionalFormatting sqref="F16">
    <cfRule type="expression" dxfId="1335" priority="1162" stopIfTrue="1">
      <formula>AND(OR($B16&gt;0,$C16&gt;0,$D16&gt;0,$E16&gt;0),#REF!=1)</formula>
    </cfRule>
    <cfRule type="expression" dxfId="1334" priority="1163" stopIfTrue="1">
      <formula>AND(OR($B16&gt;0,$C16&gt;0,$D16&gt;0,$E16&gt;0),#REF!=1)</formula>
    </cfRule>
    <cfRule type="expression" dxfId="1333" priority="1164" stopIfTrue="1">
      <formula>OR($B16&gt;0,$C16&gt;0,$D16&gt;0,$E16&gt;0)</formula>
    </cfRule>
  </conditionalFormatting>
  <conditionalFormatting sqref="L16">
    <cfRule type="expression" dxfId="1332" priority="1159" stopIfTrue="1">
      <formula>OR($B16&gt;0,$C16&gt;0,$D16&gt;0,$E16&gt;0)</formula>
    </cfRule>
  </conditionalFormatting>
  <conditionalFormatting sqref="G17:I17 K17 A17:E17">
    <cfRule type="expression" dxfId="1331" priority="1155" stopIfTrue="1">
      <formula>OR($B17&gt;0,$C17&gt;0,$D17&gt;0,$E17&gt;0)</formula>
    </cfRule>
  </conditionalFormatting>
  <conditionalFormatting sqref="J17">
    <cfRule type="expression" dxfId="1330" priority="1154" stopIfTrue="1">
      <formula>OR($B17&gt;0,$C17&gt;0,$D17&gt;0,$E17&gt;0)</formula>
    </cfRule>
  </conditionalFormatting>
  <conditionalFormatting sqref="F17">
    <cfRule type="expression" dxfId="1329" priority="1156" stopIfTrue="1">
      <formula>AND(OR($B17&gt;0,$C17&gt;0,$D17&gt;0,$E17&gt;0),#REF!=1)</formula>
    </cfRule>
    <cfRule type="expression" dxfId="1328" priority="1157" stopIfTrue="1">
      <formula>AND(OR($B17&gt;0,$C17&gt;0,$D17&gt;0,$E17&gt;0),#REF!=1)</formula>
    </cfRule>
    <cfRule type="expression" dxfId="1327" priority="1158" stopIfTrue="1">
      <formula>OR($B17&gt;0,$C17&gt;0,$D17&gt;0,$E17&gt;0)</formula>
    </cfRule>
  </conditionalFormatting>
  <conditionalFormatting sqref="L17">
    <cfRule type="expression" dxfId="1326" priority="1153" stopIfTrue="1">
      <formula>OR($B17&gt;0,$C17&gt;0,$D17&gt;0,$E17&gt;0)</formula>
    </cfRule>
  </conditionalFormatting>
  <conditionalFormatting sqref="G18:I18 K18 A18:E18">
    <cfRule type="expression" dxfId="1325" priority="1149" stopIfTrue="1">
      <formula>OR($B18&gt;0,$C18&gt;0,$D18&gt;0,$E18&gt;0)</formula>
    </cfRule>
  </conditionalFormatting>
  <conditionalFormatting sqref="J18">
    <cfRule type="expression" dxfId="1324" priority="1148" stopIfTrue="1">
      <formula>OR($B18&gt;0,$C18&gt;0,$D18&gt;0,$E18&gt;0)</formula>
    </cfRule>
  </conditionalFormatting>
  <conditionalFormatting sqref="F18">
    <cfRule type="expression" dxfId="1323" priority="1150" stopIfTrue="1">
      <formula>AND(OR($B18&gt;0,$C18&gt;0,$D18&gt;0,$E18&gt;0),#REF!=1)</formula>
    </cfRule>
    <cfRule type="expression" dxfId="1322" priority="1151" stopIfTrue="1">
      <formula>AND(OR($B18&gt;0,$C18&gt;0,$D18&gt;0,$E18&gt;0),#REF!=1)</formula>
    </cfRule>
    <cfRule type="expression" dxfId="1321" priority="1152" stopIfTrue="1">
      <formula>OR($B18&gt;0,$C18&gt;0,$D18&gt;0,$E18&gt;0)</formula>
    </cfRule>
  </conditionalFormatting>
  <conditionalFormatting sqref="L18">
    <cfRule type="expression" dxfId="1320" priority="1147" stopIfTrue="1">
      <formula>OR($B18&gt;0,$C18&gt;0,$D18&gt;0,$E18&gt;0)</formula>
    </cfRule>
  </conditionalFormatting>
  <conditionalFormatting sqref="G19:I19 K19 A19:E19">
    <cfRule type="expression" dxfId="1319" priority="1143" stopIfTrue="1">
      <formula>OR($B19&gt;0,$C19&gt;0,$D19&gt;0,$E19&gt;0)</formula>
    </cfRule>
  </conditionalFormatting>
  <conditionalFormatting sqref="J19">
    <cfRule type="expression" dxfId="1318" priority="1142" stopIfTrue="1">
      <formula>OR($B19&gt;0,$C19&gt;0,$D19&gt;0,$E19&gt;0)</formula>
    </cfRule>
  </conditionalFormatting>
  <conditionalFormatting sqref="F19">
    <cfRule type="expression" dxfId="1317" priority="1144" stopIfTrue="1">
      <formula>AND(OR($B19&gt;0,$C19&gt;0,$D19&gt;0,$E19&gt;0),#REF!=1)</formula>
    </cfRule>
    <cfRule type="expression" dxfId="1316" priority="1145" stopIfTrue="1">
      <formula>AND(OR($B19&gt;0,$C19&gt;0,$D19&gt;0,$E19&gt;0),#REF!=1)</formula>
    </cfRule>
    <cfRule type="expression" dxfId="1315" priority="1146" stopIfTrue="1">
      <formula>OR($B19&gt;0,$C19&gt;0,$D19&gt;0,$E19&gt;0)</formula>
    </cfRule>
  </conditionalFormatting>
  <conditionalFormatting sqref="L19">
    <cfRule type="expression" dxfId="1314" priority="1141" stopIfTrue="1">
      <formula>OR($B19&gt;0,$C19&gt;0,$D19&gt;0,$E19&gt;0)</formula>
    </cfRule>
  </conditionalFormatting>
  <conditionalFormatting sqref="G20:I20 K20 A20:E20">
    <cfRule type="expression" dxfId="1313" priority="1137" stopIfTrue="1">
      <formula>OR($B20&gt;0,$C20&gt;0,$D20&gt;0,$E20&gt;0)</formula>
    </cfRule>
  </conditionalFormatting>
  <conditionalFormatting sqref="J20">
    <cfRule type="expression" dxfId="1312" priority="1136" stopIfTrue="1">
      <formula>OR($B20&gt;0,$C20&gt;0,$D20&gt;0,$E20&gt;0)</formula>
    </cfRule>
  </conditionalFormatting>
  <conditionalFormatting sqref="F20">
    <cfRule type="expression" dxfId="1311" priority="1138" stopIfTrue="1">
      <formula>AND(OR($B20&gt;0,$C20&gt;0,$D20&gt;0,$E20&gt;0),#REF!=1)</formula>
    </cfRule>
    <cfRule type="expression" dxfId="1310" priority="1139" stopIfTrue="1">
      <formula>AND(OR($B20&gt;0,$C20&gt;0,$D20&gt;0,$E20&gt;0),#REF!=1)</formula>
    </cfRule>
    <cfRule type="expression" dxfId="1309" priority="1140" stopIfTrue="1">
      <formula>OR($B20&gt;0,$C20&gt;0,$D20&gt;0,$E20&gt;0)</formula>
    </cfRule>
  </conditionalFormatting>
  <conditionalFormatting sqref="L20">
    <cfRule type="expression" dxfId="1308" priority="1135" stopIfTrue="1">
      <formula>OR($B20&gt;0,$C20&gt;0,$D20&gt;0,$E20&gt;0)</formula>
    </cfRule>
  </conditionalFormatting>
  <conditionalFormatting sqref="G21:I21 K21 A21:E21">
    <cfRule type="expression" dxfId="1307" priority="1131" stopIfTrue="1">
      <formula>OR($B21&gt;0,$C21&gt;0,$D21&gt;0,$E21&gt;0)</formula>
    </cfRule>
  </conditionalFormatting>
  <conditionalFormatting sqref="J21">
    <cfRule type="expression" dxfId="1306" priority="1130" stopIfTrue="1">
      <formula>OR($B21&gt;0,$C21&gt;0,$D21&gt;0,$E21&gt;0)</formula>
    </cfRule>
  </conditionalFormatting>
  <conditionalFormatting sqref="F21">
    <cfRule type="expression" dxfId="1305" priority="1132" stopIfTrue="1">
      <formula>AND(OR($B21&gt;0,$C21&gt;0,$D21&gt;0,$E21&gt;0),#REF!=1)</formula>
    </cfRule>
    <cfRule type="expression" dxfId="1304" priority="1133" stopIfTrue="1">
      <formula>AND(OR($B21&gt;0,$C21&gt;0,$D21&gt;0,$E21&gt;0),#REF!=1)</formula>
    </cfRule>
    <cfRule type="expression" dxfId="1303" priority="1134" stopIfTrue="1">
      <formula>OR($B21&gt;0,$C21&gt;0,$D21&gt;0,$E21&gt;0)</formula>
    </cfRule>
  </conditionalFormatting>
  <conditionalFormatting sqref="L21">
    <cfRule type="expression" dxfId="1302" priority="1129" stopIfTrue="1">
      <formula>OR($B21&gt;0,$C21&gt;0,$D21&gt;0,$E21&gt;0)</formula>
    </cfRule>
  </conditionalFormatting>
  <conditionalFormatting sqref="G22:I22 K22 A22:E22">
    <cfRule type="expression" dxfId="1301" priority="1125" stopIfTrue="1">
      <formula>OR($B22&gt;0,$C22&gt;0,$D22&gt;0,$E22&gt;0)</formula>
    </cfRule>
  </conditionalFormatting>
  <conditionalFormatting sqref="J22">
    <cfRule type="expression" dxfId="1300" priority="1124" stopIfTrue="1">
      <formula>OR($B22&gt;0,$C22&gt;0,$D22&gt;0,$E22&gt;0)</formula>
    </cfRule>
  </conditionalFormatting>
  <conditionalFormatting sqref="F22">
    <cfRule type="expression" dxfId="1299" priority="1126" stopIfTrue="1">
      <formula>AND(OR($B22&gt;0,$C22&gt;0,$D22&gt;0,$E22&gt;0),#REF!=1)</formula>
    </cfRule>
    <cfRule type="expression" dxfId="1298" priority="1127" stopIfTrue="1">
      <formula>AND(OR($B22&gt;0,$C22&gt;0,$D22&gt;0,$E22&gt;0),#REF!=1)</formula>
    </cfRule>
    <cfRule type="expression" dxfId="1297" priority="1128" stopIfTrue="1">
      <formula>OR($B22&gt;0,$C22&gt;0,$D22&gt;0,$E22&gt;0)</formula>
    </cfRule>
  </conditionalFormatting>
  <conditionalFormatting sqref="L22">
    <cfRule type="expression" dxfId="1296" priority="1123" stopIfTrue="1">
      <formula>OR($B22&gt;0,$C22&gt;0,$D22&gt;0,$E22&gt;0)</formula>
    </cfRule>
  </conditionalFormatting>
  <conditionalFormatting sqref="G23:I23 K23 A23:E23">
    <cfRule type="expression" dxfId="1295" priority="1119" stopIfTrue="1">
      <formula>OR($B23&gt;0,$C23&gt;0,$D23&gt;0,$E23&gt;0)</formula>
    </cfRule>
  </conditionalFormatting>
  <conditionalFormatting sqref="J23">
    <cfRule type="expression" dxfId="1294" priority="1118" stopIfTrue="1">
      <formula>OR($B23&gt;0,$C23&gt;0,$D23&gt;0,$E23&gt;0)</formula>
    </cfRule>
  </conditionalFormatting>
  <conditionalFormatting sqref="F23">
    <cfRule type="expression" dxfId="1293" priority="1120" stopIfTrue="1">
      <formula>AND(OR($B23&gt;0,$C23&gt;0,$D23&gt;0,$E23&gt;0),#REF!=1)</formula>
    </cfRule>
    <cfRule type="expression" dxfId="1292" priority="1121" stopIfTrue="1">
      <formula>AND(OR($B23&gt;0,$C23&gt;0,$D23&gt;0,$E23&gt;0),#REF!=1)</formula>
    </cfRule>
    <cfRule type="expression" dxfId="1291" priority="1122" stopIfTrue="1">
      <formula>OR($B23&gt;0,$C23&gt;0,$D23&gt;0,$E23&gt;0)</formula>
    </cfRule>
  </conditionalFormatting>
  <conditionalFormatting sqref="L23">
    <cfRule type="expression" dxfId="1290" priority="1117" stopIfTrue="1">
      <formula>OR($B23&gt;0,$C23&gt;0,$D23&gt;0,$E23&gt;0)</formula>
    </cfRule>
  </conditionalFormatting>
  <conditionalFormatting sqref="G24:I24 K24 A24:E24">
    <cfRule type="expression" dxfId="1289" priority="1113" stopIfTrue="1">
      <formula>OR($B24&gt;0,$C24&gt;0,$D24&gt;0,$E24&gt;0)</formula>
    </cfRule>
  </conditionalFormatting>
  <conditionalFormatting sqref="J24">
    <cfRule type="expression" dxfId="1288" priority="1112" stopIfTrue="1">
      <formula>OR($B24&gt;0,$C24&gt;0,$D24&gt;0,$E24&gt;0)</formula>
    </cfRule>
  </conditionalFormatting>
  <conditionalFormatting sqref="F24">
    <cfRule type="expression" dxfId="1287" priority="1114" stopIfTrue="1">
      <formula>AND(OR($B24&gt;0,$C24&gt;0,$D24&gt;0,$E24&gt;0),#REF!=1)</formula>
    </cfRule>
    <cfRule type="expression" dxfId="1286" priority="1115" stopIfTrue="1">
      <formula>AND(OR($B24&gt;0,$C24&gt;0,$D24&gt;0,$E24&gt;0),#REF!=1)</formula>
    </cfRule>
    <cfRule type="expression" dxfId="1285" priority="1116" stopIfTrue="1">
      <formula>OR($B24&gt;0,$C24&gt;0,$D24&gt;0,$E24&gt;0)</formula>
    </cfRule>
  </conditionalFormatting>
  <conditionalFormatting sqref="L24">
    <cfRule type="expression" dxfId="1284" priority="1111" stopIfTrue="1">
      <formula>OR($B24&gt;0,$C24&gt;0,$D24&gt;0,$E24&gt;0)</formula>
    </cfRule>
  </conditionalFormatting>
  <conditionalFormatting sqref="G25:I25 K25 A25:E25">
    <cfRule type="expression" dxfId="1283" priority="1107" stopIfTrue="1">
      <formula>OR($B25&gt;0,$C25&gt;0,$D25&gt;0,$E25&gt;0)</formula>
    </cfRule>
  </conditionalFormatting>
  <conditionalFormatting sqref="J25">
    <cfRule type="expression" dxfId="1282" priority="1106" stopIfTrue="1">
      <formula>OR($B25&gt;0,$C25&gt;0,$D25&gt;0,$E25&gt;0)</formula>
    </cfRule>
  </conditionalFormatting>
  <conditionalFormatting sqref="F25">
    <cfRule type="expression" dxfId="1281" priority="1108" stopIfTrue="1">
      <formula>AND(OR($B25&gt;0,$C25&gt;0,$D25&gt;0,$E25&gt;0),#REF!=1)</formula>
    </cfRule>
    <cfRule type="expression" dxfId="1280" priority="1109" stopIfTrue="1">
      <formula>AND(OR($B25&gt;0,$C25&gt;0,$D25&gt;0,$E25&gt;0),#REF!=1)</formula>
    </cfRule>
    <cfRule type="expression" dxfId="1279" priority="1110" stopIfTrue="1">
      <formula>OR($B25&gt;0,$C25&gt;0,$D25&gt;0,$E25&gt;0)</formula>
    </cfRule>
  </conditionalFormatting>
  <conditionalFormatting sqref="L25">
    <cfRule type="expression" dxfId="1278" priority="1105" stopIfTrue="1">
      <formula>OR($B25&gt;0,$C25&gt;0,$D25&gt;0,$E25&gt;0)</formula>
    </cfRule>
  </conditionalFormatting>
  <conditionalFormatting sqref="G26:I26 K26 A26:E26">
    <cfRule type="expression" dxfId="1277" priority="1101" stopIfTrue="1">
      <formula>OR($B26&gt;0,$C26&gt;0,$D26&gt;0,$E26&gt;0)</formula>
    </cfRule>
  </conditionalFormatting>
  <conditionalFormatting sqref="J26">
    <cfRule type="expression" dxfId="1276" priority="1100" stopIfTrue="1">
      <formula>OR($B26&gt;0,$C26&gt;0,$D26&gt;0,$E26&gt;0)</formula>
    </cfRule>
  </conditionalFormatting>
  <conditionalFormatting sqref="F26">
    <cfRule type="expression" dxfId="1275" priority="1102" stopIfTrue="1">
      <formula>AND(OR($B26&gt;0,$C26&gt;0,$D26&gt;0,$E26&gt;0),#REF!=1)</formula>
    </cfRule>
    <cfRule type="expression" dxfId="1274" priority="1103" stopIfTrue="1">
      <formula>AND(OR($B26&gt;0,$C26&gt;0,$D26&gt;0,$E26&gt;0),#REF!=1)</formula>
    </cfRule>
    <cfRule type="expression" dxfId="1273" priority="1104" stopIfTrue="1">
      <formula>OR($B26&gt;0,$C26&gt;0,$D26&gt;0,$E26&gt;0)</formula>
    </cfRule>
  </conditionalFormatting>
  <conditionalFormatting sqref="L26">
    <cfRule type="expression" dxfId="1272" priority="1099" stopIfTrue="1">
      <formula>OR($B26&gt;0,$C26&gt;0,$D26&gt;0,$E26&gt;0)</formula>
    </cfRule>
  </conditionalFormatting>
  <conditionalFormatting sqref="G27:I27 K27 A27:E27">
    <cfRule type="expression" dxfId="1271" priority="1095" stopIfTrue="1">
      <formula>OR($B27&gt;0,$C27&gt;0,$D27&gt;0,$E27&gt;0)</formula>
    </cfRule>
  </conditionalFormatting>
  <conditionalFormatting sqref="J27">
    <cfRule type="expression" dxfId="1270" priority="1094" stopIfTrue="1">
      <formula>OR($B27&gt;0,$C27&gt;0,$D27&gt;0,$E27&gt;0)</formula>
    </cfRule>
  </conditionalFormatting>
  <conditionalFormatting sqref="F27">
    <cfRule type="expression" dxfId="1269" priority="1096" stopIfTrue="1">
      <formula>AND(OR($B27&gt;0,$C27&gt;0,$D27&gt;0,$E27&gt;0),#REF!=1)</formula>
    </cfRule>
    <cfRule type="expression" dxfId="1268" priority="1097" stopIfTrue="1">
      <formula>AND(OR($B27&gt;0,$C27&gt;0,$D27&gt;0,$E27&gt;0),#REF!=1)</formula>
    </cfRule>
    <cfRule type="expression" dxfId="1267" priority="1098" stopIfTrue="1">
      <formula>OR($B27&gt;0,$C27&gt;0,$D27&gt;0,$E27&gt;0)</formula>
    </cfRule>
  </conditionalFormatting>
  <conditionalFormatting sqref="L27">
    <cfRule type="expression" dxfId="1266" priority="1093" stopIfTrue="1">
      <formula>OR($B27&gt;0,$C27&gt;0,$D27&gt;0,$E27&gt;0)</formula>
    </cfRule>
  </conditionalFormatting>
  <conditionalFormatting sqref="G28:I28 K28 A28:E28">
    <cfRule type="expression" dxfId="1265" priority="1089" stopIfTrue="1">
      <formula>OR($B28&gt;0,$C28&gt;0,$D28&gt;0,$E28&gt;0)</formula>
    </cfRule>
  </conditionalFormatting>
  <conditionalFormatting sqref="J28">
    <cfRule type="expression" dxfId="1264" priority="1088" stopIfTrue="1">
      <formula>OR($B28&gt;0,$C28&gt;0,$D28&gt;0,$E28&gt;0)</formula>
    </cfRule>
  </conditionalFormatting>
  <conditionalFormatting sqref="F28">
    <cfRule type="expression" dxfId="1263" priority="1090" stopIfTrue="1">
      <formula>AND(OR($B28&gt;0,$C28&gt;0,$D28&gt;0,$E28&gt;0),#REF!=1)</formula>
    </cfRule>
    <cfRule type="expression" dxfId="1262" priority="1091" stopIfTrue="1">
      <formula>AND(OR($B28&gt;0,$C28&gt;0,$D28&gt;0,$E28&gt;0),#REF!=1)</formula>
    </cfRule>
    <cfRule type="expression" dxfId="1261" priority="1092" stopIfTrue="1">
      <formula>OR($B28&gt;0,$C28&gt;0,$D28&gt;0,$E28&gt;0)</formula>
    </cfRule>
  </conditionalFormatting>
  <conditionalFormatting sqref="L28">
    <cfRule type="expression" dxfId="1260" priority="1087" stopIfTrue="1">
      <formula>OR($B28&gt;0,$C28&gt;0,$D28&gt;0,$E28&gt;0)</formula>
    </cfRule>
  </conditionalFormatting>
  <conditionalFormatting sqref="G29:I29 K29 A29:E29">
    <cfRule type="expression" dxfId="1259" priority="1083" stopIfTrue="1">
      <formula>OR($B29&gt;0,$C29&gt;0,$D29&gt;0,$E29&gt;0)</formula>
    </cfRule>
  </conditionalFormatting>
  <conditionalFormatting sqref="J29">
    <cfRule type="expression" dxfId="1258" priority="1082" stopIfTrue="1">
      <formula>OR($B29&gt;0,$C29&gt;0,$D29&gt;0,$E29&gt;0)</formula>
    </cfRule>
  </conditionalFormatting>
  <conditionalFormatting sqref="F29">
    <cfRule type="expression" dxfId="1257" priority="1084" stopIfTrue="1">
      <formula>AND(OR($B29&gt;0,$C29&gt;0,$D29&gt;0,$E29&gt;0),#REF!=1)</formula>
    </cfRule>
    <cfRule type="expression" dxfId="1256" priority="1085" stopIfTrue="1">
      <formula>AND(OR($B29&gt;0,$C29&gt;0,$D29&gt;0,$E29&gt;0),#REF!=1)</formula>
    </cfRule>
    <cfRule type="expression" dxfId="1255" priority="1086" stopIfTrue="1">
      <formula>OR($B29&gt;0,$C29&gt;0,$D29&gt;0,$E29&gt;0)</formula>
    </cfRule>
  </conditionalFormatting>
  <conditionalFormatting sqref="L29">
    <cfRule type="expression" dxfId="1254" priority="1081" stopIfTrue="1">
      <formula>OR($B29&gt;0,$C29&gt;0,$D29&gt;0,$E29&gt;0)</formula>
    </cfRule>
  </conditionalFormatting>
  <conditionalFormatting sqref="G30:I30 K30 A30:E30">
    <cfRule type="expression" dxfId="1253" priority="1077" stopIfTrue="1">
      <formula>OR($B30&gt;0,$C30&gt;0,$D30&gt;0,$E30&gt;0)</formula>
    </cfRule>
  </conditionalFormatting>
  <conditionalFormatting sqref="J30">
    <cfRule type="expression" dxfId="1252" priority="1076" stopIfTrue="1">
      <formula>OR($B30&gt;0,$C30&gt;0,$D30&gt;0,$E30&gt;0)</formula>
    </cfRule>
  </conditionalFormatting>
  <conditionalFormatting sqref="F30">
    <cfRule type="expression" dxfId="1251" priority="1078" stopIfTrue="1">
      <formula>AND(OR($B30&gt;0,$C30&gt;0,$D30&gt;0,$E30&gt;0),#REF!=1)</formula>
    </cfRule>
    <cfRule type="expression" dxfId="1250" priority="1079" stopIfTrue="1">
      <formula>AND(OR($B30&gt;0,$C30&gt;0,$D30&gt;0,$E30&gt;0),#REF!=1)</formula>
    </cfRule>
    <cfRule type="expression" dxfId="1249" priority="1080" stopIfTrue="1">
      <formula>OR($B30&gt;0,$C30&gt;0,$D30&gt;0,$E30&gt;0)</formula>
    </cfRule>
  </conditionalFormatting>
  <conditionalFormatting sqref="L30">
    <cfRule type="expression" dxfId="1248" priority="1075" stopIfTrue="1">
      <formula>OR($B30&gt;0,$C30&gt;0,$D30&gt;0,$E30&gt;0)</formula>
    </cfRule>
  </conditionalFormatting>
  <conditionalFormatting sqref="G31:I31 K31 A31:E31">
    <cfRule type="expression" dxfId="1247" priority="1071" stopIfTrue="1">
      <formula>OR($B31&gt;0,$C31&gt;0,$D31&gt;0,$E31&gt;0)</formula>
    </cfRule>
  </conditionalFormatting>
  <conditionalFormatting sqref="J31">
    <cfRule type="expression" dxfId="1246" priority="1070" stopIfTrue="1">
      <formula>OR($B31&gt;0,$C31&gt;0,$D31&gt;0,$E31&gt;0)</formula>
    </cfRule>
  </conditionalFormatting>
  <conditionalFormatting sqref="F31">
    <cfRule type="expression" dxfId="1245" priority="1072" stopIfTrue="1">
      <formula>AND(OR($B31&gt;0,$C31&gt;0,$D31&gt;0,$E31&gt;0),#REF!=1)</formula>
    </cfRule>
    <cfRule type="expression" dxfId="1244" priority="1073" stopIfTrue="1">
      <formula>AND(OR($B31&gt;0,$C31&gt;0,$D31&gt;0,$E31&gt;0),#REF!=1)</formula>
    </cfRule>
    <cfRule type="expression" dxfId="1243" priority="1074" stopIfTrue="1">
      <formula>OR($B31&gt;0,$C31&gt;0,$D31&gt;0,$E31&gt;0)</formula>
    </cfRule>
  </conditionalFormatting>
  <conditionalFormatting sqref="L31">
    <cfRule type="expression" dxfId="1242" priority="1069" stopIfTrue="1">
      <formula>OR($B31&gt;0,$C31&gt;0,$D31&gt;0,$E31&gt;0)</formula>
    </cfRule>
  </conditionalFormatting>
  <conditionalFormatting sqref="G32:I32 K32 A32:E32">
    <cfRule type="expression" dxfId="1241" priority="1065" stopIfTrue="1">
      <formula>OR($B32&gt;0,$C32&gt;0,$D32&gt;0,$E32&gt;0)</formula>
    </cfRule>
  </conditionalFormatting>
  <conditionalFormatting sqref="J32">
    <cfRule type="expression" dxfId="1240" priority="1064" stopIfTrue="1">
      <formula>OR($B32&gt;0,$C32&gt;0,$D32&gt;0,$E32&gt;0)</formula>
    </cfRule>
  </conditionalFormatting>
  <conditionalFormatting sqref="F32">
    <cfRule type="expression" dxfId="1239" priority="1066" stopIfTrue="1">
      <formula>AND(OR($B32&gt;0,$C32&gt;0,$D32&gt;0,$E32&gt;0),#REF!=1)</formula>
    </cfRule>
    <cfRule type="expression" dxfId="1238" priority="1067" stopIfTrue="1">
      <formula>AND(OR($B32&gt;0,$C32&gt;0,$D32&gt;0,$E32&gt;0),#REF!=1)</formula>
    </cfRule>
    <cfRule type="expression" dxfId="1237" priority="1068" stopIfTrue="1">
      <formula>OR($B32&gt;0,$C32&gt;0,$D32&gt;0,$E32&gt;0)</formula>
    </cfRule>
  </conditionalFormatting>
  <conditionalFormatting sqref="L32">
    <cfRule type="expression" dxfId="1236" priority="1063" stopIfTrue="1">
      <formula>OR($B32&gt;0,$C32&gt;0,$D32&gt;0,$E32&gt;0)</formula>
    </cfRule>
  </conditionalFormatting>
  <conditionalFormatting sqref="G33:I33 K33 A33:E33">
    <cfRule type="expression" dxfId="1235" priority="1059" stopIfTrue="1">
      <formula>OR($B33&gt;0,$C33&gt;0,$D33&gt;0,$E33&gt;0)</formula>
    </cfRule>
  </conditionalFormatting>
  <conditionalFormatting sqref="J33">
    <cfRule type="expression" dxfId="1234" priority="1058" stopIfTrue="1">
      <formula>OR($B33&gt;0,$C33&gt;0,$D33&gt;0,$E33&gt;0)</formula>
    </cfRule>
  </conditionalFormatting>
  <conditionalFormatting sqref="F33">
    <cfRule type="expression" dxfId="1233" priority="1060" stopIfTrue="1">
      <formula>AND(OR($B33&gt;0,$C33&gt;0,$D33&gt;0,$E33&gt;0),#REF!=1)</formula>
    </cfRule>
    <cfRule type="expression" dxfId="1232" priority="1061" stopIfTrue="1">
      <formula>AND(OR($B33&gt;0,$C33&gt;0,$D33&gt;0,$E33&gt;0),#REF!=1)</formula>
    </cfRule>
    <cfRule type="expression" dxfId="1231" priority="1062" stopIfTrue="1">
      <formula>OR($B33&gt;0,$C33&gt;0,$D33&gt;0,$E33&gt;0)</formula>
    </cfRule>
  </conditionalFormatting>
  <conditionalFormatting sqref="L33">
    <cfRule type="expression" dxfId="1230" priority="1057" stopIfTrue="1">
      <formula>OR($B33&gt;0,$C33&gt;0,$D33&gt;0,$E33&gt;0)</formula>
    </cfRule>
  </conditionalFormatting>
  <conditionalFormatting sqref="G34:I34 K34 A34:E34">
    <cfRule type="expression" dxfId="1229" priority="1053" stopIfTrue="1">
      <formula>OR($B34&gt;0,$C34&gt;0,$D34&gt;0,$E34&gt;0)</formula>
    </cfRule>
  </conditionalFormatting>
  <conditionalFormatting sqref="J34">
    <cfRule type="expression" dxfId="1228" priority="1052" stopIfTrue="1">
      <formula>OR($B34&gt;0,$C34&gt;0,$D34&gt;0,$E34&gt;0)</formula>
    </cfRule>
  </conditionalFormatting>
  <conditionalFormatting sqref="F34">
    <cfRule type="expression" dxfId="1227" priority="1054" stopIfTrue="1">
      <formula>AND(OR($B34&gt;0,$C34&gt;0,$D34&gt;0,$E34&gt;0),#REF!=1)</formula>
    </cfRule>
    <cfRule type="expression" dxfId="1226" priority="1055" stopIfTrue="1">
      <formula>AND(OR($B34&gt;0,$C34&gt;0,$D34&gt;0,$E34&gt;0),#REF!=1)</formula>
    </cfRule>
    <cfRule type="expression" dxfId="1225" priority="1056" stopIfTrue="1">
      <formula>OR($B34&gt;0,$C34&gt;0,$D34&gt;0,$E34&gt;0)</formula>
    </cfRule>
  </conditionalFormatting>
  <conditionalFormatting sqref="L34">
    <cfRule type="expression" dxfId="1224" priority="1051" stopIfTrue="1">
      <formula>OR($B34&gt;0,$C34&gt;0,$D34&gt;0,$E34&gt;0)</formula>
    </cfRule>
  </conditionalFormatting>
  <conditionalFormatting sqref="G35:I35 K35 A35:E35">
    <cfRule type="expression" dxfId="1223" priority="1047" stopIfTrue="1">
      <formula>OR($B35&gt;0,$C35&gt;0,$D35&gt;0,$E35&gt;0)</formula>
    </cfRule>
  </conditionalFormatting>
  <conditionalFormatting sqref="J35">
    <cfRule type="expression" dxfId="1222" priority="1046" stopIfTrue="1">
      <formula>OR($B35&gt;0,$C35&gt;0,$D35&gt;0,$E35&gt;0)</formula>
    </cfRule>
  </conditionalFormatting>
  <conditionalFormatting sqref="F35">
    <cfRule type="expression" dxfId="1221" priority="1048" stopIfTrue="1">
      <formula>AND(OR($B35&gt;0,$C35&gt;0,$D35&gt;0,$E35&gt;0),#REF!=1)</formula>
    </cfRule>
    <cfRule type="expression" dxfId="1220" priority="1049" stopIfTrue="1">
      <formula>AND(OR($B35&gt;0,$C35&gt;0,$D35&gt;0,$E35&gt;0),#REF!=1)</formula>
    </cfRule>
    <cfRule type="expression" dxfId="1219" priority="1050" stopIfTrue="1">
      <formula>OR($B35&gt;0,$C35&gt;0,$D35&gt;0,$E35&gt;0)</formula>
    </cfRule>
  </conditionalFormatting>
  <conditionalFormatting sqref="L35">
    <cfRule type="expression" dxfId="1218" priority="1045" stopIfTrue="1">
      <formula>OR($B35&gt;0,$C35&gt;0,$D35&gt;0,$E35&gt;0)</formula>
    </cfRule>
  </conditionalFormatting>
  <conditionalFormatting sqref="G36:I36 K36 A36:E36">
    <cfRule type="expression" dxfId="1217" priority="1041" stopIfTrue="1">
      <formula>OR($B36&gt;0,$C36&gt;0,$D36&gt;0,$E36&gt;0)</formula>
    </cfRule>
  </conditionalFormatting>
  <conditionalFormatting sqref="J36">
    <cfRule type="expression" dxfId="1216" priority="1040" stopIfTrue="1">
      <formula>OR($B36&gt;0,$C36&gt;0,$D36&gt;0,$E36&gt;0)</formula>
    </cfRule>
  </conditionalFormatting>
  <conditionalFormatting sqref="F36">
    <cfRule type="expression" dxfId="1215" priority="1042" stopIfTrue="1">
      <formula>AND(OR($B36&gt;0,$C36&gt;0,$D36&gt;0,$E36&gt;0),#REF!=1)</formula>
    </cfRule>
    <cfRule type="expression" dxfId="1214" priority="1043" stopIfTrue="1">
      <formula>AND(OR($B36&gt;0,$C36&gt;0,$D36&gt;0,$E36&gt;0),#REF!=1)</formula>
    </cfRule>
    <cfRule type="expression" dxfId="1213" priority="1044" stopIfTrue="1">
      <formula>OR($B36&gt;0,$C36&gt;0,$D36&gt;0,$E36&gt;0)</formula>
    </cfRule>
  </conditionalFormatting>
  <conditionalFormatting sqref="L36">
    <cfRule type="expression" dxfId="1212" priority="1039" stopIfTrue="1">
      <formula>OR($B36&gt;0,$C36&gt;0,$D36&gt;0,$E36&gt;0)</formula>
    </cfRule>
  </conditionalFormatting>
  <conditionalFormatting sqref="G37:I37 K37 A37:E37">
    <cfRule type="expression" dxfId="1211" priority="1035" stopIfTrue="1">
      <formula>OR($B37&gt;0,$C37&gt;0,$D37&gt;0,$E37&gt;0)</formula>
    </cfRule>
  </conditionalFormatting>
  <conditionalFormatting sqref="J37">
    <cfRule type="expression" dxfId="1210" priority="1034" stopIfTrue="1">
      <formula>OR($B37&gt;0,$C37&gt;0,$D37&gt;0,$E37&gt;0)</formula>
    </cfRule>
  </conditionalFormatting>
  <conditionalFormatting sqref="F37">
    <cfRule type="expression" dxfId="1209" priority="1036" stopIfTrue="1">
      <formula>AND(OR($B37&gt;0,$C37&gt;0,$D37&gt;0,$E37&gt;0),#REF!=1)</formula>
    </cfRule>
    <cfRule type="expression" dxfId="1208" priority="1037" stopIfTrue="1">
      <formula>AND(OR($B37&gt;0,$C37&gt;0,$D37&gt;0,$E37&gt;0),#REF!=1)</formula>
    </cfRule>
    <cfRule type="expression" dxfId="1207" priority="1038" stopIfTrue="1">
      <formula>OR($B37&gt;0,$C37&gt;0,$D37&gt;0,$E37&gt;0)</formula>
    </cfRule>
  </conditionalFormatting>
  <conditionalFormatting sqref="L37">
    <cfRule type="expression" dxfId="1206" priority="1033" stopIfTrue="1">
      <formula>OR($B37&gt;0,$C37&gt;0,$D37&gt;0,$E37&gt;0)</formula>
    </cfRule>
  </conditionalFormatting>
  <conditionalFormatting sqref="G38:I38 K38 A38:E38">
    <cfRule type="expression" dxfId="1205" priority="1029" stopIfTrue="1">
      <formula>OR($B38&gt;0,$C38&gt;0,$D38&gt;0,$E38&gt;0)</formula>
    </cfRule>
  </conditionalFormatting>
  <conditionalFormatting sqref="J38">
    <cfRule type="expression" dxfId="1204" priority="1028" stopIfTrue="1">
      <formula>OR($B38&gt;0,$C38&gt;0,$D38&gt;0,$E38&gt;0)</formula>
    </cfRule>
  </conditionalFormatting>
  <conditionalFormatting sqref="F38">
    <cfRule type="expression" dxfId="1203" priority="1030" stopIfTrue="1">
      <formula>AND(OR($B38&gt;0,$C38&gt;0,$D38&gt;0,$E38&gt;0),#REF!=1)</formula>
    </cfRule>
    <cfRule type="expression" dxfId="1202" priority="1031" stopIfTrue="1">
      <formula>AND(OR($B38&gt;0,$C38&gt;0,$D38&gt;0,$E38&gt;0),#REF!=1)</formula>
    </cfRule>
    <cfRule type="expression" dxfId="1201" priority="1032" stopIfTrue="1">
      <formula>OR($B38&gt;0,$C38&gt;0,$D38&gt;0,$E38&gt;0)</formula>
    </cfRule>
  </conditionalFormatting>
  <conditionalFormatting sqref="L38">
    <cfRule type="expression" dxfId="1200" priority="1027" stopIfTrue="1">
      <formula>OR($B38&gt;0,$C38&gt;0,$D38&gt;0,$E38&gt;0)</formula>
    </cfRule>
  </conditionalFormatting>
  <conditionalFormatting sqref="G39:I39 K39 A39:E39">
    <cfRule type="expression" dxfId="1199" priority="1023" stopIfTrue="1">
      <formula>OR($B39&gt;0,$C39&gt;0,$D39&gt;0,$E39&gt;0)</formula>
    </cfRule>
  </conditionalFormatting>
  <conditionalFormatting sqref="J39">
    <cfRule type="expression" dxfId="1198" priority="1022" stopIfTrue="1">
      <formula>OR($B39&gt;0,$C39&gt;0,$D39&gt;0,$E39&gt;0)</formula>
    </cfRule>
  </conditionalFormatting>
  <conditionalFormatting sqref="F39">
    <cfRule type="expression" dxfId="1197" priority="1024" stopIfTrue="1">
      <formula>AND(OR($B39&gt;0,$C39&gt;0,$D39&gt;0,$E39&gt;0),#REF!=1)</formula>
    </cfRule>
    <cfRule type="expression" dxfId="1196" priority="1025" stopIfTrue="1">
      <formula>AND(OR($B39&gt;0,$C39&gt;0,$D39&gt;0,$E39&gt;0),#REF!=1)</formula>
    </cfRule>
    <cfRule type="expression" dxfId="1195" priority="1026" stopIfTrue="1">
      <formula>OR($B39&gt;0,$C39&gt;0,$D39&gt;0,$E39&gt;0)</formula>
    </cfRule>
  </conditionalFormatting>
  <conditionalFormatting sqref="L39">
    <cfRule type="expression" dxfId="1194" priority="1021" stopIfTrue="1">
      <formula>OR($B39&gt;0,$C39&gt;0,$D39&gt;0,$E39&gt;0)</formula>
    </cfRule>
  </conditionalFormatting>
  <conditionalFormatting sqref="G40:I40 K40 A40:E40">
    <cfRule type="expression" dxfId="1193" priority="1017" stopIfTrue="1">
      <formula>OR($B40&gt;0,$C40&gt;0,$D40&gt;0,$E40&gt;0)</formula>
    </cfRule>
  </conditionalFormatting>
  <conditionalFormatting sqref="J40">
    <cfRule type="expression" dxfId="1192" priority="1016" stopIfTrue="1">
      <formula>OR($B40&gt;0,$C40&gt;0,$D40&gt;0,$E40&gt;0)</formula>
    </cfRule>
  </conditionalFormatting>
  <conditionalFormatting sqref="F40">
    <cfRule type="expression" dxfId="1191" priority="1018" stopIfTrue="1">
      <formula>AND(OR($B40&gt;0,$C40&gt;0,$D40&gt;0,$E40&gt;0),#REF!=1)</formula>
    </cfRule>
    <cfRule type="expression" dxfId="1190" priority="1019" stopIfTrue="1">
      <formula>AND(OR($B40&gt;0,$C40&gt;0,$D40&gt;0,$E40&gt;0),#REF!=1)</formula>
    </cfRule>
    <cfRule type="expression" dxfId="1189" priority="1020" stopIfTrue="1">
      <formula>OR($B40&gt;0,$C40&gt;0,$D40&gt;0,$E40&gt;0)</formula>
    </cfRule>
  </conditionalFormatting>
  <conditionalFormatting sqref="L40">
    <cfRule type="expression" dxfId="1188" priority="1015" stopIfTrue="1">
      <formula>OR($B40&gt;0,$C40&gt;0,$D40&gt;0,$E40&gt;0)</formula>
    </cfRule>
  </conditionalFormatting>
  <conditionalFormatting sqref="G41:I41 K41 A41:E41">
    <cfRule type="expression" dxfId="1187" priority="1011" stopIfTrue="1">
      <formula>OR($B41&gt;0,$C41&gt;0,$D41&gt;0,$E41&gt;0)</formula>
    </cfRule>
  </conditionalFormatting>
  <conditionalFormatting sqref="J41">
    <cfRule type="expression" dxfId="1186" priority="1010" stopIfTrue="1">
      <formula>OR($B41&gt;0,$C41&gt;0,$D41&gt;0,$E41&gt;0)</formula>
    </cfRule>
  </conditionalFormatting>
  <conditionalFormatting sqref="F41">
    <cfRule type="expression" dxfId="1185" priority="1012" stopIfTrue="1">
      <formula>AND(OR($B41&gt;0,$C41&gt;0,$D41&gt;0,$E41&gt;0),#REF!=1)</formula>
    </cfRule>
    <cfRule type="expression" dxfId="1184" priority="1013" stopIfTrue="1">
      <formula>AND(OR($B41&gt;0,$C41&gt;0,$D41&gt;0,$E41&gt;0),#REF!=1)</formula>
    </cfRule>
    <cfRule type="expression" dxfId="1183" priority="1014" stopIfTrue="1">
      <formula>OR($B41&gt;0,$C41&gt;0,$D41&gt;0,$E41&gt;0)</formula>
    </cfRule>
  </conditionalFormatting>
  <conditionalFormatting sqref="L41">
    <cfRule type="expression" dxfId="1182" priority="1009" stopIfTrue="1">
      <formula>OR($B41&gt;0,$C41&gt;0,$D41&gt;0,$E41&gt;0)</formula>
    </cfRule>
  </conditionalFormatting>
  <conditionalFormatting sqref="G42:I42 K42 A42:E42">
    <cfRule type="expression" dxfId="1181" priority="1005" stopIfTrue="1">
      <formula>OR($B42&gt;0,$C42&gt;0,$D42&gt;0,$E42&gt;0)</formula>
    </cfRule>
  </conditionalFormatting>
  <conditionalFormatting sqref="J42">
    <cfRule type="expression" dxfId="1180" priority="1004" stopIfTrue="1">
      <formula>OR($B42&gt;0,$C42&gt;0,$D42&gt;0,$E42&gt;0)</formula>
    </cfRule>
  </conditionalFormatting>
  <conditionalFormatting sqref="F42">
    <cfRule type="expression" dxfId="1179" priority="1006" stopIfTrue="1">
      <formula>AND(OR($B42&gt;0,$C42&gt;0,$D42&gt;0,$E42&gt;0),#REF!=1)</formula>
    </cfRule>
    <cfRule type="expression" dxfId="1178" priority="1007" stopIfTrue="1">
      <formula>AND(OR($B42&gt;0,$C42&gt;0,$D42&gt;0,$E42&gt;0),#REF!=1)</formula>
    </cfRule>
    <cfRule type="expression" dxfId="1177" priority="1008" stopIfTrue="1">
      <formula>OR($B42&gt;0,$C42&gt;0,$D42&gt;0,$E42&gt;0)</formula>
    </cfRule>
  </conditionalFormatting>
  <conditionalFormatting sqref="L42">
    <cfRule type="expression" dxfId="1176" priority="1003" stopIfTrue="1">
      <formula>OR($B42&gt;0,$C42&gt;0,$D42&gt;0,$E42&gt;0)</formula>
    </cfRule>
  </conditionalFormatting>
  <conditionalFormatting sqref="G43:I43 K43 A43:E43">
    <cfRule type="expression" dxfId="1175" priority="999" stopIfTrue="1">
      <formula>OR($B43&gt;0,$C43&gt;0,$D43&gt;0,$E43&gt;0)</formula>
    </cfRule>
  </conditionalFormatting>
  <conditionalFormatting sqref="J43">
    <cfRule type="expression" dxfId="1174" priority="998" stopIfTrue="1">
      <formula>OR($B43&gt;0,$C43&gt;0,$D43&gt;0,$E43&gt;0)</formula>
    </cfRule>
  </conditionalFormatting>
  <conditionalFormatting sqref="F43">
    <cfRule type="expression" dxfId="1173" priority="1000" stopIfTrue="1">
      <formula>AND(OR($B43&gt;0,$C43&gt;0,$D43&gt;0,$E43&gt;0),#REF!=1)</formula>
    </cfRule>
    <cfRule type="expression" dxfId="1172" priority="1001" stopIfTrue="1">
      <formula>AND(OR($B43&gt;0,$C43&gt;0,$D43&gt;0,$E43&gt;0),#REF!=1)</formula>
    </cfRule>
    <cfRule type="expression" dxfId="1171" priority="1002" stopIfTrue="1">
      <formula>OR($B43&gt;0,$C43&gt;0,$D43&gt;0,$E43&gt;0)</formula>
    </cfRule>
  </conditionalFormatting>
  <conditionalFormatting sqref="L43">
    <cfRule type="expression" dxfId="1170" priority="997" stopIfTrue="1">
      <formula>OR($B43&gt;0,$C43&gt;0,$D43&gt;0,$E43&gt;0)</formula>
    </cfRule>
  </conditionalFormatting>
  <conditionalFormatting sqref="G44:I44 K44 A44:E44">
    <cfRule type="expression" dxfId="1169" priority="993" stopIfTrue="1">
      <formula>OR($B44&gt;0,$C44&gt;0,$D44&gt;0,$E44&gt;0)</formula>
    </cfRule>
  </conditionalFormatting>
  <conditionalFormatting sqref="J44">
    <cfRule type="expression" dxfId="1168" priority="992" stopIfTrue="1">
      <formula>OR($B44&gt;0,$C44&gt;0,$D44&gt;0,$E44&gt;0)</formula>
    </cfRule>
  </conditionalFormatting>
  <conditionalFormatting sqref="F44">
    <cfRule type="expression" dxfId="1167" priority="994" stopIfTrue="1">
      <formula>AND(OR($B44&gt;0,$C44&gt;0,$D44&gt;0,$E44&gt;0),#REF!=1)</formula>
    </cfRule>
    <cfRule type="expression" dxfId="1166" priority="995" stopIfTrue="1">
      <formula>AND(OR($B44&gt;0,$C44&gt;0,$D44&gt;0,$E44&gt;0),#REF!=1)</formula>
    </cfRule>
    <cfRule type="expression" dxfId="1165" priority="996" stopIfTrue="1">
      <formula>OR($B44&gt;0,$C44&gt;0,$D44&gt;0,$E44&gt;0)</formula>
    </cfRule>
  </conditionalFormatting>
  <conditionalFormatting sqref="L44">
    <cfRule type="expression" dxfId="1164" priority="991" stopIfTrue="1">
      <formula>OR($B44&gt;0,$C44&gt;0,$D44&gt;0,$E44&gt;0)</formula>
    </cfRule>
  </conditionalFormatting>
  <conditionalFormatting sqref="G45:I45 K45 A45:E45">
    <cfRule type="expression" dxfId="1163" priority="987" stopIfTrue="1">
      <formula>OR($B45&gt;0,$C45&gt;0,$D45&gt;0,$E45&gt;0)</formula>
    </cfRule>
  </conditionalFormatting>
  <conditionalFormatting sqref="J45">
    <cfRule type="expression" dxfId="1162" priority="986" stopIfTrue="1">
      <formula>OR($B45&gt;0,$C45&gt;0,$D45&gt;0,$E45&gt;0)</formula>
    </cfRule>
  </conditionalFormatting>
  <conditionalFormatting sqref="F45">
    <cfRule type="expression" dxfId="1161" priority="988" stopIfTrue="1">
      <formula>AND(OR($B45&gt;0,$C45&gt;0,$D45&gt;0,$E45&gt;0),#REF!=1)</formula>
    </cfRule>
    <cfRule type="expression" dxfId="1160" priority="989" stopIfTrue="1">
      <formula>AND(OR($B45&gt;0,$C45&gt;0,$D45&gt;0,$E45&gt;0),#REF!=1)</formula>
    </cfRule>
    <cfRule type="expression" dxfId="1159" priority="990" stopIfTrue="1">
      <formula>OR($B45&gt;0,$C45&gt;0,$D45&gt;0,$E45&gt;0)</formula>
    </cfRule>
  </conditionalFormatting>
  <conditionalFormatting sqref="L45">
    <cfRule type="expression" dxfId="1158" priority="985" stopIfTrue="1">
      <formula>OR($B45&gt;0,$C45&gt;0,$D45&gt;0,$E45&gt;0)</formula>
    </cfRule>
  </conditionalFormatting>
  <conditionalFormatting sqref="G46:I46 K46 A46:E46">
    <cfRule type="expression" dxfId="1157" priority="981" stopIfTrue="1">
      <formula>OR($B46&gt;0,$C46&gt;0,$D46&gt;0,$E46&gt;0)</formula>
    </cfRule>
  </conditionalFormatting>
  <conditionalFormatting sqref="J46">
    <cfRule type="expression" dxfId="1156" priority="980" stopIfTrue="1">
      <formula>OR($B46&gt;0,$C46&gt;0,$D46&gt;0,$E46&gt;0)</formula>
    </cfRule>
  </conditionalFormatting>
  <conditionalFormatting sqref="F46">
    <cfRule type="expression" dxfId="1155" priority="982" stopIfTrue="1">
      <formula>AND(OR($B46&gt;0,$C46&gt;0,$D46&gt;0,$E46&gt;0),#REF!=1)</formula>
    </cfRule>
    <cfRule type="expression" dxfId="1154" priority="983" stopIfTrue="1">
      <formula>AND(OR($B46&gt;0,$C46&gt;0,$D46&gt;0,$E46&gt;0),#REF!=1)</formula>
    </cfRule>
    <cfRule type="expression" dxfId="1153" priority="984" stopIfTrue="1">
      <formula>OR($B46&gt;0,$C46&gt;0,$D46&gt;0,$E46&gt;0)</formula>
    </cfRule>
  </conditionalFormatting>
  <conditionalFormatting sqref="L46">
    <cfRule type="expression" dxfId="1152" priority="979" stopIfTrue="1">
      <formula>OR($B46&gt;0,$C46&gt;0,$D46&gt;0,$E46&gt;0)</formula>
    </cfRule>
  </conditionalFormatting>
  <conditionalFormatting sqref="G47:I47 K47 A47:E47">
    <cfRule type="expression" dxfId="1151" priority="975" stopIfTrue="1">
      <formula>OR($B47&gt;0,$C47&gt;0,$D47&gt;0,$E47&gt;0)</formula>
    </cfRule>
  </conditionalFormatting>
  <conditionalFormatting sqref="J47">
    <cfRule type="expression" dxfId="1150" priority="974" stopIfTrue="1">
      <formula>OR($B47&gt;0,$C47&gt;0,$D47&gt;0,$E47&gt;0)</formula>
    </cfRule>
  </conditionalFormatting>
  <conditionalFormatting sqref="F47">
    <cfRule type="expression" dxfId="1149" priority="976" stopIfTrue="1">
      <formula>AND(OR($B47&gt;0,$C47&gt;0,$D47&gt;0,$E47&gt;0),#REF!=1)</formula>
    </cfRule>
    <cfRule type="expression" dxfId="1148" priority="977" stopIfTrue="1">
      <formula>AND(OR($B47&gt;0,$C47&gt;0,$D47&gt;0,$E47&gt;0),#REF!=1)</formula>
    </cfRule>
    <cfRule type="expression" dxfId="1147" priority="978" stopIfTrue="1">
      <formula>OR($B47&gt;0,$C47&gt;0,$D47&gt;0,$E47&gt;0)</formula>
    </cfRule>
  </conditionalFormatting>
  <conditionalFormatting sqref="L47">
    <cfRule type="expression" dxfId="1146" priority="973" stopIfTrue="1">
      <formula>OR($B47&gt;0,$C47&gt;0,$D47&gt;0,$E47&gt;0)</formula>
    </cfRule>
  </conditionalFormatting>
  <conditionalFormatting sqref="G48:I48 K48 A48:E48">
    <cfRule type="expression" dxfId="1145" priority="969" stopIfTrue="1">
      <formula>OR($B48&gt;0,$C48&gt;0,$D48&gt;0,$E48&gt;0)</formula>
    </cfRule>
  </conditionalFormatting>
  <conditionalFormatting sqref="J48">
    <cfRule type="expression" dxfId="1144" priority="968" stopIfTrue="1">
      <formula>OR($B48&gt;0,$C48&gt;0,$D48&gt;0,$E48&gt;0)</formula>
    </cfRule>
  </conditionalFormatting>
  <conditionalFormatting sqref="F48">
    <cfRule type="expression" dxfId="1143" priority="970" stopIfTrue="1">
      <formula>AND(OR($B48&gt;0,$C48&gt;0,$D48&gt;0,$E48&gt;0),#REF!=1)</formula>
    </cfRule>
    <cfRule type="expression" dxfId="1142" priority="971" stopIfTrue="1">
      <formula>AND(OR($B48&gt;0,$C48&gt;0,$D48&gt;0,$E48&gt;0),#REF!=1)</formula>
    </cfRule>
    <cfRule type="expression" dxfId="1141" priority="972" stopIfTrue="1">
      <formula>OR($B48&gt;0,$C48&gt;0,$D48&gt;0,$E48&gt;0)</formula>
    </cfRule>
  </conditionalFormatting>
  <conditionalFormatting sqref="L48">
    <cfRule type="expression" dxfId="1140" priority="967" stopIfTrue="1">
      <formula>OR($B48&gt;0,$C48&gt;0,$D48&gt;0,$E48&gt;0)</formula>
    </cfRule>
  </conditionalFormatting>
  <conditionalFormatting sqref="G49:I49 K49 A49:E49">
    <cfRule type="expression" dxfId="1139" priority="963" stopIfTrue="1">
      <formula>OR($B49&gt;0,$C49&gt;0,$D49&gt;0,$E49&gt;0)</formula>
    </cfRule>
  </conditionalFormatting>
  <conditionalFormatting sqref="J49">
    <cfRule type="expression" dxfId="1138" priority="962" stopIfTrue="1">
      <formula>OR($B49&gt;0,$C49&gt;0,$D49&gt;0,$E49&gt;0)</formula>
    </cfRule>
  </conditionalFormatting>
  <conditionalFormatting sqref="F49">
    <cfRule type="expression" dxfId="1137" priority="964" stopIfTrue="1">
      <formula>AND(OR($B49&gt;0,$C49&gt;0,$D49&gt;0,$E49&gt;0),#REF!=1)</formula>
    </cfRule>
    <cfRule type="expression" dxfId="1136" priority="965" stopIfTrue="1">
      <formula>AND(OR($B49&gt;0,$C49&gt;0,$D49&gt;0,$E49&gt;0),#REF!=1)</formula>
    </cfRule>
    <cfRule type="expression" dxfId="1135" priority="966" stopIfTrue="1">
      <formula>OR($B49&gt;0,$C49&gt;0,$D49&gt;0,$E49&gt;0)</formula>
    </cfRule>
  </conditionalFormatting>
  <conditionalFormatting sqref="L49">
    <cfRule type="expression" dxfId="1134" priority="961" stopIfTrue="1">
      <formula>OR($B49&gt;0,$C49&gt;0,$D49&gt;0,$E49&gt;0)</formula>
    </cfRule>
  </conditionalFormatting>
  <conditionalFormatting sqref="G50:I50 K50 A50:E50">
    <cfRule type="expression" dxfId="1133" priority="957" stopIfTrue="1">
      <formula>OR($B50&gt;0,$C50&gt;0,$D50&gt;0,$E50&gt;0)</formula>
    </cfRule>
  </conditionalFormatting>
  <conditionalFormatting sqref="J50">
    <cfRule type="expression" dxfId="1132" priority="956" stopIfTrue="1">
      <formula>OR($B50&gt;0,$C50&gt;0,$D50&gt;0,$E50&gt;0)</formula>
    </cfRule>
  </conditionalFormatting>
  <conditionalFormatting sqref="F50">
    <cfRule type="expression" dxfId="1131" priority="958" stopIfTrue="1">
      <formula>AND(OR($B50&gt;0,$C50&gt;0,$D50&gt;0,$E50&gt;0),#REF!=1)</formula>
    </cfRule>
    <cfRule type="expression" dxfId="1130" priority="959" stopIfTrue="1">
      <formula>AND(OR($B50&gt;0,$C50&gt;0,$D50&gt;0,$E50&gt;0),#REF!=1)</formula>
    </cfRule>
    <cfRule type="expression" dxfId="1129" priority="960" stopIfTrue="1">
      <formula>OR($B50&gt;0,$C50&gt;0,$D50&gt;0,$E50&gt;0)</formula>
    </cfRule>
  </conditionalFormatting>
  <conditionalFormatting sqref="L50">
    <cfRule type="expression" dxfId="1128" priority="955" stopIfTrue="1">
      <formula>OR($B50&gt;0,$C50&gt;0,$D50&gt;0,$E50&gt;0)</formula>
    </cfRule>
  </conditionalFormatting>
  <conditionalFormatting sqref="G51:I51 K51 A51:E51">
    <cfRule type="expression" dxfId="1127" priority="951" stopIfTrue="1">
      <formula>OR($B51&gt;0,$C51&gt;0,$D51&gt;0,$E51&gt;0)</formula>
    </cfRule>
  </conditionalFormatting>
  <conditionalFormatting sqref="J51">
    <cfRule type="expression" dxfId="1126" priority="950" stopIfTrue="1">
      <formula>OR($B51&gt;0,$C51&gt;0,$D51&gt;0,$E51&gt;0)</formula>
    </cfRule>
  </conditionalFormatting>
  <conditionalFormatting sqref="F51">
    <cfRule type="expression" dxfId="1125" priority="952" stopIfTrue="1">
      <formula>AND(OR($B51&gt;0,$C51&gt;0,$D51&gt;0,$E51&gt;0),#REF!=1)</formula>
    </cfRule>
    <cfRule type="expression" dxfId="1124" priority="953" stopIfTrue="1">
      <formula>AND(OR($B51&gt;0,$C51&gt;0,$D51&gt;0,$E51&gt;0),#REF!=1)</formula>
    </cfRule>
    <cfRule type="expression" dxfId="1123" priority="954" stopIfTrue="1">
      <formula>OR($B51&gt;0,$C51&gt;0,$D51&gt;0,$E51&gt;0)</formula>
    </cfRule>
  </conditionalFormatting>
  <conditionalFormatting sqref="L51">
    <cfRule type="expression" dxfId="1122" priority="949" stopIfTrue="1">
      <formula>OR($B51&gt;0,$C51&gt;0,$D51&gt;0,$E51&gt;0)</formula>
    </cfRule>
  </conditionalFormatting>
  <conditionalFormatting sqref="G52:I52 K52 A52:E52">
    <cfRule type="expression" dxfId="1121" priority="945" stopIfTrue="1">
      <formula>OR($B52&gt;0,$C52&gt;0,$D52&gt;0,$E52&gt;0)</formula>
    </cfRule>
  </conditionalFormatting>
  <conditionalFormatting sqref="J52">
    <cfRule type="expression" dxfId="1120" priority="944" stopIfTrue="1">
      <formula>OR($B52&gt;0,$C52&gt;0,$D52&gt;0,$E52&gt;0)</formula>
    </cfRule>
  </conditionalFormatting>
  <conditionalFormatting sqref="F52">
    <cfRule type="expression" dxfId="1119" priority="946" stopIfTrue="1">
      <formula>AND(OR($B52&gt;0,$C52&gt;0,$D52&gt;0,$E52&gt;0),#REF!=1)</formula>
    </cfRule>
    <cfRule type="expression" dxfId="1118" priority="947" stopIfTrue="1">
      <formula>AND(OR($B52&gt;0,$C52&gt;0,$D52&gt;0,$E52&gt;0),#REF!=1)</formula>
    </cfRule>
    <cfRule type="expression" dxfId="1117" priority="948" stopIfTrue="1">
      <formula>OR($B52&gt;0,$C52&gt;0,$D52&gt;0,$E52&gt;0)</formula>
    </cfRule>
  </conditionalFormatting>
  <conditionalFormatting sqref="L52">
    <cfRule type="expression" dxfId="1116" priority="943" stopIfTrue="1">
      <formula>OR($B52&gt;0,$C52&gt;0,$D52&gt;0,$E52&gt;0)</formula>
    </cfRule>
  </conditionalFormatting>
  <conditionalFormatting sqref="G53:I53 K53 A53:E53">
    <cfRule type="expression" dxfId="1115" priority="939" stopIfTrue="1">
      <formula>OR($B53&gt;0,$C53&gt;0,$D53&gt;0,$E53&gt;0)</formula>
    </cfRule>
  </conditionalFormatting>
  <conditionalFormatting sqref="J53">
    <cfRule type="expression" dxfId="1114" priority="938" stopIfTrue="1">
      <formula>OR($B53&gt;0,$C53&gt;0,$D53&gt;0,$E53&gt;0)</formula>
    </cfRule>
  </conditionalFormatting>
  <conditionalFormatting sqref="F53">
    <cfRule type="expression" dxfId="1113" priority="940" stopIfTrue="1">
      <formula>AND(OR($B53&gt;0,$C53&gt;0,$D53&gt;0,$E53&gt;0),#REF!=1)</formula>
    </cfRule>
    <cfRule type="expression" dxfId="1112" priority="941" stopIfTrue="1">
      <formula>AND(OR($B53&gt;0,$C53&gt;0,$D53&gt;0,$E53&gt;0),#REF!=1)</formula>
    </cfRule>
    <cfRule type="expression" dxfId="1111" priority="942" stopIfTrue="1">
      <formula>OR($B53&gt;0,$C53&gt;0,$D53&gt;0,$E53&gt;0)</formula>
    </cfRule>
  </conditionalFormatting>
  <conditionalFormatting sqref="L53">
    <cfRule type="expression" dxfId="1110" priority="937" stopIfTrue="1">
      <formula>OR($B53&gt;0,$C53&gt;0,$D53&gt;0,$E53&gt;0)</formula>
    </cfRule>
  </conditionalFormatting>
  <conditionalFormatting sqref="G54:I54 K54 A54:E54">
    <cfRule type="expression" dxfId="1109" priority="933" stopIfTrue="1">
      <formula>OR($B54&gt;0,$C54&gt;0,$D54&gt;0,$E54&gt;0)</formula>
    </cfRule>
  </conditionalFormatting>
  <conditionalFormatting sqref="J54">
    <cfRule type="expression" dxfId="1108" priority="932" stopIfTrue="1">
      <formula>OR($B54&gt;0,$C54&gt;0,$D54&gt;0,$E54&gt;0)</formula>
    </cfRule>
  </conditionalFormatting>
  <conditionalFormatting sqref="F54">
    <cfRule type="expression" dxfId="1107" priority="934" stopIfTrue="1">
      <formula>AND(OR($B54&gt;0,$C54&gt;0,$D54&gt;0,$E54&gt;0),#REF!=1)</formula>
    </cfRule>
    <cfRule type="expression" dxfId="1106" priority="935" stopIfTrue="1">
      <formula>AND(OR($B54&gt;0,$C54&gt;0,$D54&gt;0,$E54&gt;0),#REF!=1)</formula>
    </cfRule>
    <cfRule type="expression" dxfId="1105" priority="936" stopIfTrue="1">
      <formula>OR($B54&gt;0,$C54&gt;0,$D54&gt;0,$E54&gt;0)</formula>
    </cfRule>
  </conditionalFormatting>
  <conditionalFormatting sqref="L54">
    <cfRule type="expression" dxfId="1104" priority="931" stopIfTrue="1">
      <formula>OR($B54&gt;0,$C54&gt;0,$D54&gt;0,$E54&gt;0)</formula>
    </cfRule>
  </conditionalFormatting>
  <conditionalFormatting sqref="G55:I55 K55 A55:E55">
    <cfRule type="expression" dxfId="1103" priority="927" stopIfTrue="1">
      <formula>OR($B55&gt;0,$C55&gt;0,$D55&gt;0,$E55&gt;0)</formula>
    </cfRule>
  </conditionalFormatting>
  <conditionalFormatting sqref="J55">
    <cfRule type="expression" dxfId="1102" priority="926" stopIfTrue="1">
      <formula>OR($B55&gt;0,$C55&gt;0,$D55&gt;0,$E55&gt;0)</formula>
    </cfRule>
  </conditionalFormatting>
  <conditionalFormatting sqref="F55">
    <cfRule type="expression" dxfId="1101" priority="928" stopIfTrue="1">
      <formula>AND(OR($B55&gt;0,$C55&gt;0,$D55&gt;0,$E55&gt;0),#REF!=1)</formula>
    </cfRule>
    <cfRule type="expression" dxfId="1100" priority="929" stopIfTrue="1">
      <formula>AND(OR($B55&gt;0,$C55&gt;0,$D55&gt;0,$E55&gt;0),#REF!=1)</formula>
    </cfRule>
    <cfRule type="expression" dxfId="1099" priority="930" stopIfTrue="1">
      <formula>OR($B55&gt;0,$C55&gt;0,$D55&gt;0,$E55&gt;0)</formula>
    </cfRule>
  </conditionalFormatting>
  <conditionalFormatting sqref="L55">
    <cfRule type="expression" dxfId="1098" priority="925" stopIfTrue="1">
      <formula>OR($B55&gt;0,$C55&gt;0,$D55&gt;0,$E55&gt;0)</formula>
    </cfRule>
  </conditionalFormatting>
  <conditionalFormatting sqref="G56:I56 K56 A56:E56">
    <cfRule type="expression" dxfId="1097" priority="921" stopIfTrue="1">
      <formula>OR($B56&gt;0,$C56&gt;0,$D56&gt;0,$E56&gt;0)</formula>
    </cfRule>
  </conditionalFormatting>
  <conditionalFormatting sqref="J56">
    <cfRule type="expression" dxfId="1096" priority="920" stopIfTrue="1">
      <formula>OR($B56&gt;0,$C56&gt;0,$D56&gt;0,$E56&gt;0)</formula>
    </cfRule>
  </conditionalFormatting>
  <conditionalFormatting sqref="F56">
    <cfRule type="expression" dxfId="1095" priority="922" stopIfTrue="1">
      <formula>AND(OR($B56&gt;0,$C56&gt;0,$D56&gt;0,$E56&gt;0),#REF!=1)</formula>
    </cfRule>
    <cfRule type="expression" dxfId="1094" priority="923" stopIfTrue="1">
      <formula>AND(OR($B56&gt;0,$C56&gt;0,$D56&gt;0,$E56&gt;0),#REF!=1)</formula>
    </cfRule>
    <cfRule type="expression" dxfId="1093" priority="924" stopIfTrue="1">
      <formula>OR($B56&gt;0,$C56&gt;0,$D56&gt;0,$E56&gt;0)</formula>
    </cfRule>
  </conditionalFormatting>
  <conditionalFormatting sqref="L56">
    <cfRule type="expression" dxfId="1092" priority="919" stopIfTrue="1">
      <formula>OR($B56&gt;0,$C56&gt;0,$D56&gt;0,$E56&gt;0)</formula>
    </cfRule>
  </conditionalFormatting>
  <conditionalFormatting sqref="G57:I57 K57 A57:E57">
    <cfRule type="expression" dxfId="1091" priority="915" stopIfTrue="1">
      <formula>OR($B57&gt;0,$C57&gt;0,$D57&gt;0,$E57&gt;0)</formula>
    </cfRule>
  </conditionalFormatting>
  <conditionalFormatting sqref="J57">
    <cfRule type="expression" dxfId="1090" priority="914" stopIfTrue="1">
      <formula>OR($B57&gt;0,$C57&gt;0,$D57&gt;0,$E57&gt;0)</formula>
    </cfRule>
  </conditionalFormatting>
  <conditionalFormatting sqref="F57">
    <cfRule type="expression" dxfId="1089" priority="916" stopIfTrue="1">
      <formula>AND(OR($B57&gt;0,$C57&gt;0,$D57&gt;0,$E57&gt;0),#REF!=1)</formula>
    </cfRule>
    <cfRule type="expression" dxfId="1088" priority="917" stopIfTrue="1">
      <formula>AND(OR($B57&gt;0,$C57&gt;0,$D57&gt;0,$E57&gt;0),#REF!=1)</formula>
    </cfRule>
    <cfRule type="expression" dxfId="1087" priority="918" stopIfTrue="1">
      <formula>OR($B57&gt;0,$C57&gt;0,$D57&gt;0,$E57&gt;0)</formula>
    </cfRule>
  </conditionalFormatting>
  <conditionalFormatting sqref="L57">
    <cfRule type="expression" dxfId="1086" priority="913" stopIfTrue="1">
      <formula>OR($B57&gt;0,$C57&gt;0,$D57&gt;0,$E57&gt;0)</formula>
    </cfRule>
  </conditionalFormatting>
  <conditionalFormatting sqref="G58:I58 K58 A58:E58">
    <cfRule type="expression" dxfId="1085" priority="909" stopIfTrue="1">
      <formula>OR($B58&gt;0,$C58&gt;0,$D58&gt;0,$E58&gt;0)</formula>
    </cfRule>
  </conditionalFormatting>
  <conditionalFormatting sqref="J58">
    <cfRule type="expression" dxfId="1084" priority="908" stopIfTrue="1">
      <formula>OR($B58&gt;0,$C58&gt;0,$D58&gt;0,$E58&gt;0)</formula>
    </cfRule>
  </conditionalFormatting>
  <conditionalFormatting sqref="F58">
    <cfRule type="expression" dxfId="1083" priority="910" stopIfTrue="1">
      <formula>AND(OR($B58&gt;0,$C58&gt;0,$D58&gt;0,$E58&gt;0),#REF!=1)</formula>
    </cfRule>
    <cfRule type="expression" dxfId="1082" priority="911" stopIfTrue="1">
      <formula>AND(OR($B58&gt;0,$C58&gt;0,$D58&gt;0,$E58&gt;0),#REF!=1)</formula>
    </cfRule>
    <cfRule type="expression" dxfId="1081" priority="912" stopIfTrue="1">
      <formula>OR($B58&gt;0,$C58&gt;0,$D58&gt;0,$E58&gt;0)</formula>
    </cfRule>
  </conditionalFormatting>
  <conditionalFormatting sqref="L58">
    <cfRule type="expression" dxfId="1080" priority="907" stopIfTrue="1">
      <formula>OR($B58&gt;0,$C58&gt;0,$D58&gt;0,$E58&gt;0)</formula>
    </cfRule>
  </conditionalFormatting>
  <conditionalFormatting sqref="G59:I59 K59 A59:E59">
    <cfRule type="expression" dxfId="1079" priority="903" stopIfTrue="1">
      <formula>OR($B59&gt;0,$C59&gt;0,$D59&gt;0,$E59&gt;0)</formula>
    </cfRule>
  </conditionalFormatting>
  <conditionalFormatting sqref="J59">
    <cfRule type="expression" dxfId="1078" priority="902" stopIfTrue="1">
      <formula>OR($B59&gt;0,$C59&gt;0,$D59&gt;0,$E59&gt;0)</formula>
    </cfRule>
  </conditionalFormatting>
  <conditionalFormatting sqref="F59">
    <cfRule type="expression" dxfId="1077" priority="904" stopIfTrue="1">
      <formula>AND(OR($B59&gt;0,$C59&gt;0,$D59&gt;0,$E59&gt;0),#REF!=1)</formula>
    </cfRule>
    <cfRule type="expression" dxfId="1076" priority="905" stopIfTrue="1">
      <formula>AND(OR($B59&gt;0,$C59&gt;0,$D59&gt;0,$E59&gt;0),#REF!=1)</formula>
    </cfRule>
    <cfRule type="expression" dxfId="1075" priority="906" stopIfTrue="1">
      <formula>OR($B59&gt;0,$C59&gt;0,$D59&gt;0,$E59&gt;0)</formula>
    </cfRule>
  </conditionalFormatting>
  <conditionalFormatting sqref="L59">
    <cfRule type="expression" dxfId="1074" priority="901" stopIfTrue="1">
      <formula>OR($B59&gt;0,$C59&gt;0,$D59&gt;0,$E59&gt;0)</formula>
    </cfRule>
  </conditionalFormatting>
  <conditionalFormatting sqref="G60:I60 K60 A60:E60">
    <cfRule type="expression" dxfId="1073" priority="897" stopIfTrue="1">
      <formula>OR($B60&gt;0,$C60&gt;0,$D60&gt;0,$E60&gt;0)</formula>
    </cfRule>
  </conditionalFormatting>
  <conditionalFormatting sqref="J60">
    <cfRule type="expression" dxfId="1072" priority="896" stopIfTrue="1">
      <formula>OR($B60&gt;0,$C60&gt;0,$D60&gt;0,$E60&gt;0)</formula>
    </cfRule>
  </conditionalFormatting>
  <conditionalFormatting sqref="F60">
    <cfRule type="expression" dxfId="1071" priority="898" stopIfTrue="1">
      <formula>AND(OR($B60&gt;0,$C60&gt;0,$D60&gt;0,$E60&gt;0),#REF!=1)</formula>
    </cfRule>
    <cfRule type="expression" dxfId="1070" priority="899" stopIfTrue="1">
      <formula>AND(OR($B60&gt;0,$C60&gt;0,$D60&gt;0,$E60&gt;0),#REF!=1)</formula>
    </cfRule>
    <cfRule type="expression" dxfId="1069" priority="900" stopIfTrue="1">
      <formula>OR($B60&gt;0,$C60&gt;0,$D60&gt;0,$E60&gt;0)</formula>
    </cfRule>
  </conditionalFormatting>
  <conditionalFormatting sqref="L60">
    <cfRule type="expression" dxfId="1068" priority="895" stopIfTrue="1">
      <formula>OR($B60&gt;0,$C60&gt;0,$D60&gt;0,$E60&gt;0)</formula>
    </cfRule>
  </conditionalFormatting>
  <conditionalFormatting sqref="G61:I61 K61 A61:E61">
    <cfRule type="expression" dxfId="1067" priority="891" stopIfTrue="1">
      <formula>OR($B61&gt;0,$C61&gt;0,$D61&gt;0,$E61&gt;0)</formula>
    </cfRule>
  </conditionalFormatting>
  <conditionalFormatting sqref="J61">
    <cfRule type="expression" dxfId="1066" priority="890" stopIfTrue="1">
      <formula>OR($B61&gt;0,$C61&gt;0,$D61&gt;0,$E61&gt;0)</formula>
    </cfRule>
  </conditionalFormatting>
  <conditionalFormatting sqref="F61">
    <cfRule type="expression" dxfId="1065" priority="892" stopIfTrue="1">
      <formula>AND(OR($B61&gt;0,$C61&gt;0,$D61&gt;0,$E61&gt;0),#REF!=1)</formula>
    </cfRule>
    <cfRule type="expression" dxfId="1064" priority="893" stopIfTrue="1">
      <formula>AND(OR($B61&gt;0,$C61&gt;0,$D61&gt;0,$E61&gt;0),#REF!=1)</formula>
    </cfRule>
    <cfRule type="expression" dxfId="1063" priority="894" stopIfTrue="1">
      <formula>OR($B61&gt;0,$C61&gt;0,$D61&gt;0,$E61&gt;0)</formula>
    </cfRule>
  </conditionalFormatting>
  <conditionalFormatting sqref="L61">
    <cfRule type="expression" dxfId="1062" priority="889" stopIfTrue="1">
      <formula>OR($B61&gt;0,$C61&gt;0,$D61&gt;0,$E61&gt;0)</formula>
    </cfRule>
  </conditionalFormatting>
  <conditionalFormatting sqref="G62:I62 K62 A62:E62">
    <cfRule type="expression" dxfId="1061" priority="885" stopIfTrue="1">
      <formula>OR($B62&gt;0,$C62&gt;0,$D62&gt;0,$E62&gt;0)</formula>
    </cfRule>
  </conditionalFormatting>
  <conditionalFormatting sqref="J62">
    <cfRule type="expression" dxfId="1060" priority="884" stopIfTrue="1">
      <formula>OR($B62&gt;0,$C62&gt;0,$D62&gt;0,$E62&gt;0)</formula>
    </cfRule>
  </conditionalFormatting>
  <conditionalFormatting sqref="F62">
    <cfRule type="expression" dxfId="1059" priority="886" stopIfTrue="1">
      <formula>AND(OR($B62&gt;0,$C62&gt;0,$D62&gt;0,$E62&gt;0),#REF!=1)</formula>
    </cfRule>
    <cfRule type="expression" dxfId="1058" priority="887" stopIfTrue="1">
      <formula>AND(OR($B62&gt;0,$C62&gt;0,$D62&gt;0,$E62&gt;0),#REF!=1)</formula>
    </cfRule>
    <cfRule type="expression" dxfId="1057" priority="888" stopIfTrue="1">
      <formula>OR($B62&gt;0,$C62&gt;0,$D62&gt;0,$E62&gt;0)</formula>
    </cfRule>
  </conditionalFormatting>
  <conditionalFormatting sqref="L62">
    <cfRule type="expression" dxfId="1056" priority="883" stopIfTrue="1">
      <formula>OR($B62&gt;0,$C62&gt;0,$D62&gt;0,$E62&gt;0)</formula>
    </cfRule>
  </conditionalFormatting>
  <conditionalFormatting sqref="G63:I63 K63 A63:E63">
    <cfRule type="expression" dxfId="1055" priority="879" stopIfTrue="1">
      <formula>OR($B63&gt;0,$C63&gt;0,$D63&gt;0,$E63&gt;0)</formula>
    </cfRule>
  </conditionalFormatting>
  <conditionalFormatting sqref="J63">
    <cfRule type="expression" dxfId="1054" priority="878" stopIfTrue="1">
      <formula>OR($B63&gt;0,$C63&gt;0,$D63&gt;0,$E63&gt;0)</formula>
    </cfRule>
  </conditionalFormatting>
  <conditionalFormatting sqref="F63">
    <cfRule type="expression" dxfId="1053" priority="880" stopIfTrue="1">
      <formula>AND(OR($B63&gt;0,$C63&gt;0,$D63&gt;0,$E63&gt;0),#REF!=1)</formula>
    </cfRule>
    <cfRule type="expression" dxfId="1052" priority="881" stopIfTrue="1">
      <formula>AND(OR($B63&gt;0,$C63&gt;0,$D63&gt;0,$E63&gt;0),#REF!=1)</formula>
    </cfRule>
    <cfRule type="expression" dxfId="1051" priority="882" stopIfTrue="1">
      <formula>OR($B63&gt;0,$C63&gt;0,$D63&gt;0,$E63&gt;0)</formula>
    </cfRule>
  </conditionalFormatting>
  <conditionalFormatting sqref="L63">
    <cfRule type="expression" dxfId="1050" priority="877" stopIfTrue="1">
      <formula>OR($B63&gt;0,$C63&gt;0,$D63&gt;0,$E63&gt;0)</formula>
    </cfRule>
  </conditionalFormatting>
  <conditionalFormatting sqref="G64:I64 K64 A64:E64">
    <cfRule type="expression" dxfId="1049" priority="873" stopIfTrue="1">
      <formula>OR($B64&gt;0,$C64&gt;0,$D64&gt;0,$E64&gt;0)</formula>
    </cfRule>
  </conditionalFormatting>
  <conditionalFormatting sqref="J64">
    <cfRule type="expression" dxfId="1048" priority="872" stopIfTrue="1">
      <formula>OR($B64&gt;0,$C64&gt;0,$D64&gt;0,$E64&gt;0)</formula>
    </cfRule>
  </conditionalFormatting>
  <conditionalFormatting sqref="F64">
    <cfRule type="expression" dxfId="1047" priority="874" stopIfTrue="1">
      <formula>AND(OR($B64&gt;0,$C64&gt;0,$D64&gt;0,$E64&gt;0),#REF!=1)</formula>
    </cfRule>
    <cfRule type="expression" dxfId="1046" priority="875" stopIfTrue="1">
      <formula>AND(OR($B64&gt;0,$C64&gt;0,$D64&gt;0,$E64&gt;0),#REF!=1)</formula>
    </cfRule>
    <cfRule type="expression" dxfId="1045" priority="876" stopIfTrue="1">
      <formula>OR($B64&gt;0,$C64&gt;0,$D64&gt;0,$E64&gt;0)</formula>
    </cfRule>
  </conditionalFormatting>
  <conditionalFormatting sqref="L64">
    <cfRule type="expression" dxfId="1044" priority="871" stopIfTrue="1">
      <formula>OR($B64&gt;0,$C64&gt;0,$D64&gt;0,$E64&gt;0)</formula>
    </cfRule>
  </conditionalFormatting>
  <conditionalFormatting sqref="G65:I65 K65 A65:E65">
    <cfRule type="expression" dxfId="1043" priority="867" stopIfTrue="1">
      <formula>OR($B65&gt;0,$C65&gt;0,$D65&gt;0,$E65&gt;0)</formula>
    </cfRule>
  </conditionalFormatting>
  <conditionalFormatting sqref="J65">
    <cfRule type="expression" dxfId="1042" priority="866" stopIfTrue="1">
      <formula>OR($B65&gt;0,$C65&gt;0,$D65&gt;0,$E65&gt;0)</formula>
    </cfRule>
  </conditionalFormatting>
  <conditionalFormatting sqref="F65">
    <cfRule type="expression" dxfId="1041" priority="868" stopIfTrue="1">
      <formula>AND(OR($B65&gt;0,$C65&gt;0,$D65&gt;0,$E65&gt;0),#REF!=1)</formula>
    </cfRule>
    <cfRule type="expression" dxfId="1040" priority="869" stopIfTrue="1">
      <formula>AND(OR($B65&gt;0,$C65&gt;0,$D65&gt;0,$E65&gt;0),#REF!=1)</formula>
    </cfRule>
    <cfRule type="expression" dxfId="1039" priority="870" stopIfTrue="1">
      <formula>OR($B65&gt;0,$C65&gt;0,$D65&gt;0,$E65&gt;0)</formula>
    </cfRule>
  </conditionalFormatting>
  <conditionalFormatting sqref="L65">
    <cfRule type="expression" dxfId="1038" priority="865" stopIfTrue="1">
      <formula>OR($B65&gt;0,$C65&gt;0,$D65&gt;0,$E65&gt;0)</formula>
    </cfRule>
  </conditionalFormatting>
  <conditionalFormatting sqref="G66:I66 K66 A66:E66">
    <cfRule type="expression" dxfId="1037" priority="861" stopIfTrue="1">
      <formula>OR($B66&gt;0,$C66&gt;0,$D66&gt;0,$E66&gt;0)</formula>
    </cfRule>
  </conditionalFormatting>
  <conditionalFormatting sqref="J66">
    <cfRule type="expression" dxfId="1036" priority="860" stopIfTrue="1">
      <formula>OR($B66&gt;0,$C66&gt;0,$D66&gt;0,$E66&gt;0)</formula>
    </cfRule>
  </conditionalFormatting>
  <conditionalFormatting sqref="F66">
    <cfRule type="expression" dxfId="1035" priority="862" stopIfTrue="1">
      <formula>AND(OR($B66&gt;0,$C66&gt;0,$D66&gt;0,$E66&gt;0),#REF!=1)</formula>
    </cfRule>
    <cfRule type="expression" dxfId="1034" priority="863" stopIfTrue="1">
      <formula>AND(OR($B66&gt;0,$C66&gt;0,$D66&gt;0,$E66&gt;0),#REF!=1)</formula>
    </cfRule>
    <cfRule type="expression" dxfId="1033" priority="864" stopIfTrue="1">
      <formula>OR($B66&gt;0,$C66&gt;0,$D66&gt;0,$E66&gt;0)</formula>
    </cfRule>
  </conditionalFormatting>
  <conditionalFormatting sqref="L66">
    <cfRule type="expression" dxfId="1032" priority="859" stopIfTrue="1">
      <formula>OR($B66&gt;0,$C66&gt;0,$D66&gt;0,$E66&gt;0)</formula>
    </cfRule>
  </conditionalFormatting>
  <conditionalFormatting sqref="G67:I67 K67 A67:E67">
    <cfRule type="expression" dxfId="1031" priority="855" stopIfTrue="1">
      <formula>OR($B67&gt;0,$C67&gt;0,$D67&gt;0,$E67&gt;0)</formula>
    </cfRule>
  </conditionalFormatting>
  <conditionalFormatting sqref="J67">
    <cfRule type="expression" dxfId="1030" priority="854" stopIfTrue="1">
      <formula>OR($B67&gt;0,$C67&gt;0,$D67&gt;0,$E67&gt;0)</formula>
    </cfRule>
  </conditionalFormatting>
  <conditionalFormatting sqref="F67">
    <cfRule type="expression" dxfId="1029" priority="856" stopIfTrue="1">
      <formula>AND(OR($B67&gt;0,$C67&gt;0,$D67&gt;0,$E67&gt;0),#REF!=1)</formula>
    </cfRule>
    <cfRule type="expression" dxfId="1028" priority="857" stopIfTrue="1">
      <formula>AND(OR($B67&gt;0,$C67&gt;0,$D67&gt;0,$E67&gt;0),#REF!=1)</formula>
    </cfRule>
    <cfRule type="expression" dxfId="1027" priority="858" stopIfTrue="1">
      <formula>OR($B67&gt;0,$C67&gt;0,$D67&gt;0,$E67&gt;0)</formula>
    </cfRule>
  </conditionalFormatting>
  <conditionalFormatting sqref="L67">
    <cfRule type="expression" dxfId="1026" priority="853" stopIfTrue="1">
      <formula>OR($B67&gt;0,$C67&gt;0,$D67&gt;0,$E67&gt;0)</formula>
    </cfRule>
  </conditionalFormatting>
  <conditionalFormatting sqref="G68:I68 K68 A68:E68">
    <cfRule type="expression" dxfId="1025" priority="849" stopIfTrue="1">
      <formula>OR($B68&gt;0,$C68&gt;0,$D68&gt;0,$E68&gt;0)</formula>
    </cfRule>
  </conditionalFormatting>
  <conditionalFormatting sqref="J68">
    <cfRule type="expression" dxfId="1024" priority="848" stopIfTrue="1">
      <formula>OR($B68&gt;0,$C68&gt;0,$D68&gt;0,$E68&gt;0)</formula>
    </cfRule>
  </conditionalFormatting>
  <conditionalFormatting sqref="F68">
    <cfRule type="expression" dxfId="1023" priority="850" stopIfTrue="1">
      <formula>AND(OR($B68&gt;0,$C68&gt;0,$D68&gt;0,$E68&gt;0),#REF!=1)</formula>
    </cfRule>
    <cfRule type="expression" dxfId="1022" priority="851" stopIfTrue="1">
      <formula>AND(OR($B68&gt;0,$C68&gt;0,$D68&gt;0,$E68&gt;0),#REF!=1)</formula>
    </cfRule>
    <cfRule type="expression" dxfId="1021" priority="852" stopIfTrue="1">
      <formula>OR($B68&gt;0,$C68&gt;0,$D68&gt;0,$E68&gt;0)</formula>
    </cfRule>
  </conditionalFormatting>
  <conditionalFormatting sqref="L68">
    <cfRule type="expression" dxfId="1020" priority="847" stopIfTrue="1">
      <formula>OR($B68&gt;0,$C68&gt;0,$D68&gt;0,$E68&gt;0)</formula>
    </cfRule>
  </conditionalFormatting>
  <conditionalFormatting sqref="G69:I69 K69 A69:E69">
    <cfRule type="expression" dxfId="1019" priority="843" stopIfTrue="1">
      <formula>OR($B69&gt;0,$C69&gt;0,$D69&gt;0,$E69&gt;0)</formula>
    </cfRule>
  </conditionalFormatting>
  <conditionalFormatting sqref="J69">
    <cfRule type="expression" dxfId="1018" priority="842" stopIfTrue="1">
      <formula>OR($B69&gt;0,$C69&gt;0,$D69&gt;0,$E69&gt;0)</formula>
    </cfRule>
  </conditionalFormatting>
  <conditionalFormatting sqref="F69">
    <cfRule type="expression" dxfId="1017" priority="844" stopIfTrue="1">
      <formula>AND(OR($B69&gt;0,$C69&gt;0,$D69&gt;0,$E69&gt;0),#REF!=1)</formula>
    </cfRule>
    <cfRule type="expression" dxfId="1016" priority="845" stopIfTrue="1">
      <formula>AND(OR($B69&gt;0,$C69&gt;0,$D69&gt;0,$E69&gt;0),#REF!=1)</formula>
    </cfRule>
    <cfRule type="expression" dxfId="1015" priority="846" stopIfTrue="1">
      <formula>OR($B69&gt;0,$C69&gt;0,$D69&gt;0,$E69&gt;0)</formula>
    </cfRule>
  </conditionalFormatting>
  <conditionalFormatting sqref="L69">
    <cfRule type="expression" dxfId="1014" priority="841" stopIfTrue="1">
      <formula>OR($B69&gt;0,$C69&gt;0,$D69&gt;0,$E69&gt;0)</formula>
    </cfRule>
  </conditionalFormatting>
  <conditionalFormatting sqref="G70:I70 K70 A70:E70">
    <cfRule type="expression" dxfId="1013" priority="837" stopIfTrue="1">
      <formula>OR($B70&gt;0,$C70&gt;0,$D70&gt;0,$E70&gt;0)</formula>
    </cfRule>
  </conditionalFormatting>
  <conditionalFormatting sqref="J70">
    <cfRule type="expression" dxfId="1012" priority="836" stopIfTrue="1">
      <formula>OR($B70&gt;0,$C70&gt;0,$D70&gt;0,$E70&gt;0)</formula>
    </cfRule>
  </conditionalFormatting>
  <conditionalFormatting sqref="F70">
    <cfRule type="expression" dxfId="1011" priority="838" stopIfTrue="1">
      <formula>AND(OR($B70&gt;0,$C70&gt;0,$D70&gt;0,$E70&gt;0),#REF!=1)</formula>
    </cfRule>
    <cfRule type="expression" dxfId="1010" priority="839" stopIfTrue="1">
      <formula>AND(OR($B70&gt;0,$C70&gt;0,$D70&gt;0,$E70&gt;0),#REF!=1)</formula>
    </cfRule>
    <cfRule type="expression" dxfId="1009" priority="840" stopIfTrue="1">
      <formula>OR($B70&gt;0,$C70&gt;0,$D70&gt;0,$E70&gt;0)</formula>
    </cfRule>
  </conditionalFormatting>
  <conditionalFormatting sqref="L70">
    <cfRule type="expression" dxfId="1008" priority="835" stopIfTrue="1">
      <formula>OR($B70&gt;0,$C70&gt;0,$D70&gt;0,$E70&gt;0)</formula>
    </cfRule>
  </conditionalFormatting>
  <conditionalFormatting sqref="G71:I71 K71 A71:E71">
    <cfRule type="expression" dxfId="1007" priority="831" stopIfTrue="1">
      <formula>OR($B71&gt;0,$C71&gt;0,$D71&gt;0,$E71&gt;0)</formula>
    </cfRule>
  </conditionalFormatting>
  <conditionalFormatting sqref="J71">
    <cfRule type="expression" dxfId="1006" priority="830" stopIfTrue="1">
      <formula>OR($B71&gt;0,$C71&gt;0,$D71&gt;0,$E71&gt;0)</formula>
    </cfRule>
  </conditionalFormatting>
  <conditionalFormatting sqref="F71">
    <cfRule type="expression" dxfId="1005" priority="832" stopIfTrue="1">
      <formula>AND(OR($B71&gt;0,$C71&gt;0,$D71&gt;0,$E71&gt;0),#REF!=1)</formula>
    </cfRule>
    <cfRule type="expression" dxfId="1004" priority="833" stopIfTrue="1">
      <formula>AND(OR($B71&gt;0,$C71&gt;0,$D71&gt;0,$E71&gt;0),#REF!=1)</formula>
    </cfRule>
    <cfRule type="expression" dxfId="1003" priority="834" stopIfTrue="1">
      <formula>OR($B71&gt;0,$C71&gt;0,$D71&gt;0,$E71&gt;0)</formula>
    </cfRule>
  </conditionalFormatting>
  <conditionalFormatting sqref="L71">
    <cfRule type="expression" dxfId="1002" priority="829" stopIfTrue="1">
      <formula>OR($B71&gt;0,$C71&gt;0,$D71&gt;0,$E71&gt;0)</formula>
    </cfRule>
  </conditionalFormatting>
  <conditionalFormatting sqref="G72:I72 K72 A72:E72">
    <cfRule type="expression" dxfId="1001" priority="825" stopIfTrue="1">
      <formula>OR($B72&gt;0,$C72&gt;0,$D72&gt;0,$E72&gt;0)</formula>
    </cfRule>
  </conditionalFormatting>
  <conditionalFormatting sqref="J72">
    <cfRule type="expression" dxfId="1000" priority="824" stopIfTrue="1">
      <formula>OR($B72&gt;0,$C72&gt;0,$D72&gt;0,$E72&gt;0)</formula>
    </cfRule>
  </conditionalFormatting>
  <conditionalFormatting sqref="F72">
    <cfRule type="expression" dxfId="999" priority="826" stopIfTrue="1">
      <formula>AND(OR($B72&gt;0,$C72&gt;0,$D72&gt;0,$E72&gt;0),#REF!=1)</formula>
    </cfRule>
    <cfRule type="expression" dxfId="998" priority="827" stopIfTrue="1">
      <formula>AND(OR($B72&gt;0,$C72&gt;0,$D72&gt;0,$E72&gt;0),#REF!=1)</formula>
    </cfRule>
    <cfRule type="expression" dxfId="997" priority="828" stopIfTrue="1">
      <formula>OR($B72&gt;0,$C72&gt;0,$D72&gt;0,$E72&gt;0)</formula>
    </cfRule>
  </conditionalFormatting>
  <conditionalFormatting sqref="L72">
    <cfRule type="expression" dxfId="996" priority="823" stopIfTrue="1">
      <formula>OR($B72&gt;0,$C72&gt;0,$D72&gt;0,$E72&gt;0)</formula>
    </cfRule>
  </conditionalFormatting>
  <conditionalFormatting sqref="G73:I73 K73 A73:E73">
    <cfRule type="expression" dxfId="995" priority="819" stopIfTrue="1">
      <formula>OR($B73&gt;0,$C73&gt;0,$D73&gt;0,$E73&gt;0)</formula>
    </cfRule>
  </conditionalFormatting>
  <conditionalFormatting sqref="J73">
    <cfRule type="expression" dxfId="994" priority="818" stopIfTrue="1">
      <formula>OR($B73&gt;0,$C73&gt;0,$D73&gt;0,$E73&gt;0)</formula>
    </cfRule>
  </conditionalFormatting>
  <conditionalFormatting sqref="F73">
    <cfRule type="expression" dxfId="993" priority="820" stopIfTrue="1">
      <formula>AND(OR($B73&gt;0,$C73&gt;0,$D73&gt;0,$E73&gt;0),#REF!=1)</formula>
    </cfRule>
    <cfRule type="expression" dxfId="992" priority="821" stopIfTrue="1">
      <formula>AND(OR($B73&gt;0,$C73&gt;0,$D73&gt;0,$E73&gt;0),#REF!=1)</formula>
    </cfRule>
    <cfRule type="expression" dxfId="991" priority="822" stopIfTrue="1">
      <formula>OR($B73&gt;0,$C73&gt;0,$D73&gt;0,$E73&gt;0)</formula>
    </cfRule>
  </conditionalFormatting>
  <conditionalFormatting sqref="L73">
    <cfRule type="expression" dxfId="990" priority="817" stopIfTrue="1">
      <formula>OR($B73&gt;0,$C73&gt;0,$D73&gt;0,$E73&gt;0)</formula>
    </cfRule>
  </conditionalFormatting>
  <conditionalFormatting sqref="G74:I74 K74 A74:E74">
    <cfRule type="expression" dxfId="989" priority="813" stopIfTrue="1">
      <formula>OR($B74&gt;0,$C74&gt;0,$D74&gt;0,$E74&gt;0)</formula>
    </cfRule>
  </conditionalFormatting>
  <conditionalFormatting sqref="J74">
    <cfRule type="expression" dxfId="988" priority="812" stopIfTrue="1">
      <formula>OR($B74&gt;0,$C74&gt;0,$D74&gt;0,$E74&gt;0)</formula>
    </cfRule>
  </conditionalFormatting>
  <conditionalFormatting sqref="F74">
    <cfRule type="expression" dxfId="987" priority="814" stopIfTrue="1">
      <formula>AND(OR($B74&gt;0,$C74&gt;0,$D74&gt;0,$E74&gt;0),#REF!=1)</formula>
    </cfRule>
    <cfRule type="expression" dxfId="986" priority="815" stopIfTrue="1">
      <formula>AND(OR($B74&gt;0,$C74&gt;0,$D74&gt;0,$E74&gt;0),#REF!=1)</formula>
    </cfRule>
    <cfRule type="expression" dxfId="985" priority="816" stopIfTrue="1">
      <formula>OR($B74&gt;0,$C74&gt;0,$D74&gt;0,$E74&gt;0)</formula>
    </cfRule>
  </conditionalFormatting>
  <conditionalFormatting sqref="L74">
    <cfRule type="expression" dxfId="984" priority="811" stopIfTrue="1">
      <formula>OR($B74&gt;0,$C74&gt;0,$D74&gt;0,$E74&gt;0)</formula>
    </cfRule>
  </conditionalFormatting>
  <conditionalFormatting sqref="G75:I75 K75 A75:E75">
    <cfRule type="expression" dxfId="983" priority="807" stopIfTrue="1">
      <formula>OR($B75&gt;0,$C75&gt;0,$D75&gt;0,$E75&gt;0)</formula>
    </cfRule>
  </conditionalFormatting>
  <conditionalFormatting sqref="J75">
    <cfRule type="expression" dxfId="982" priority="806" stopIfTrue="1">
      <formula>OR($B75&gt;0,$C75&gt;0,$D75&gt;0,$E75&gt;0)</formula>
    </cfRule>
  </conditionalFormatting>
  <conditionalFormatting sqref="F75">
    <cfRule type="expression" dxfId="981" priority="808" stopIfTrue="1">
      <formula>AND(OR($B75&gt;0,$C75&gt;0,$D75&gt;0,$E75&gt;0),#REF!=1)</formula>
    </cfRule>
    <cfRule type="expression" dxfId="980" priority="809" stopIfTrue="1">
      <formula>AND(OR($B75&gt;0,$C75&gt;0,$D75&gt;0,$E75&gt;0),#REF!=1)</formula>
    </cfRule>
    <cfRule type="expression" dxfId="979" priority="810" stopIfTrue="1">
      <formula>OR($B75&gt;0,$C75&gt;0,$D75&gt;0,$E75&gt;0)</formula>
    </cfRule>
  </conditionalFormatting>
  <conditionalFormatting sqref="L75">
    <cfRule type="expression" dxfId="978" priority="805" stopIfTrue="1">
      <formula>OR($B75&gt;0,$C75&gt;0,$D75&gt;0,$E75&gt;0)</formula>
    </cfRule>
  </conditionalFormatting>
  <conditionalFormatting sqref="G76:I76 K76 A76:E76">
    <cfRule type="expression" dxfId="977" priority="801" stopIfTrue="1">
      <formula>OR($B76&gt;0,$C76&gt;0,$D76&gt;0,$E76&gt;0)</formula>
    </cfRule>
  </conditionalFormatting>
  <conditionalFormatting sqref="J76">
    <cfRule type="expression" dxfId="976" priority="800" stopIfTrue="1">
      <formula>OR($B76&gt;0,$C76&gt;0,$D76&gt;0,$E76&gt;0)</formula>
    </cfRule>
  </conditionalFormatting>
  <conditionalFormatting sqref="F76">
    <cfRule type="expression" dxfId="975" priority="802" stopIfTrue="1">
      <formula>AND(OR($B76&gt;0,$C76&gt;0,$D76&gt;0,$E76&gt;0),#REF!=1)</formula>
    </cfRule>
    <cfRule type="expression" dxfId="974" priority="803" stopIfTrue="1">
      <formula>AND(OR($B76&gt;0,$C76&gt;0,$D76&gt;0,$E76&gt;0),#REF!=1)</formula>
    </cfRule>
    <cfRule type="expression" dxfId="973" priority="804" stopIfTrue="1">
      <formula>OR($B76&gt;0,$C76&gt;0,$D76&gt;0,$E76&gt;0)</formula>
    </cfRule>
  </conditionalFormatting>
  <conditionalFormatting sqref="L76">
    <cfRule type="expression" dxfId="972" priority="799" stopIfTrue="1">
      <formula>OR($B76&gt;0,$C76&gt;0,$D76&gt;0,$E76&gt;0)</formula>
    </cfRule>
  </conditionalFormatting>
  <conditionalFormatting sqref="G77:I77 K77 A77:E77">
    <cfRule type="expression" dxfId="971" priority="795" stopIfTrue="1">
      <formula>OR($B77&gt;0,$C77&gt;0,$D77&gt;0,$E77&gt;0)</formula>
    </cfRule>
  </conditionalFormatting>
  <conditionalFormatting sqref="J77">
    <cfRule type="expression" dxfId="970" priority="794" stopIfTrue="1">
      <formula>OR($B77&gt;0,$C77&gt;0,$D77&gt;0,$E77&gt;0)</formula>
    </cfRule>
  </conditionalFormatting>
  <conditionalFormatting sqref="F77">
    <cfRule type="expression" dxfId="969" priority="796" stopIfTrue="1">
      <formula>AND(OR($B77&gt;0,$C77&gt;0,$D77&gt;0,$E77&gt;0),#REF!=1)</formula>
    </cfRule>
    <cfRule type="expression" dxfId="968" priority="797" stopIfTrue="1">
      <formula>AND(OR($B77&gt;0,$C77&gt;0,$D77&gt;0,$E77&gt;0),#REF!=1)</formula>
    </cfRule>
    <cfRule type="expression" dxfId="967" priority="798" stopIfTrue="1">
      <formula>OR($B77&gt;0,$C77&gt;0,$D77&gt;0,$E77&gt;0)</formula>
    </cfRule>
  </conditionalFormatting>
  <conditionalFormatting sqref="L77">
    <cfRule type="expression" dxfId="966" priority="793" stopIfTrue="1">
      <formula>OR($B77&gt;0,$C77&gt;0,$D77&gt;0,$E77&gt;0)</formula>
    </cfRule>
  </conditionalFormatting>
  <conditionalFormatting sqref="G78:I78 K78 A78:E78">
    <cfRule type="expression" dxfId="965" priority="789" stopIfTrue="1">
      <formula>OR($B78&gt;0,$C78&gt;0,$D78&gt;0,$E78&gt;0)</formula>
    </cfRule>
  </conditionalFormatting>
  <conditionalFormatting sqref="J78">
    <cfRule type="expression" dxfId="964" priority="788" stopIfTrue="1">
      <formula>OR($B78&gt;0,$C78&gt;0,$D78&gt;0,$E78&gt;0)</formula>
    </cfRule>
  </conditionalFormatting>
  <conditionalFormatting sqref="F78">
    <cfRule type="expression" dxfId="963" priority="790" stopIfTrue="1">
      <formula>AND(OR($B78&gt;0,$C78&gt;0,$D78&gt;0,$E78&gt;0),#REF!=1)</formula>
    </cfRule>
    <cfRule type="expression" dxfId="962" priority="791" stopIfTrue="1">
      <formula>AND(OR($B78&gt;0,$C78&gt;0,$D78&gt;0,$E78&gt;0),#REF!=1)</formula>
    </cfRule>
    <cfRule type="expression" dxfId="961" priority="792" stopIfTrue="1">
      <formula>OR($B78&gt;0,$C78&gt;0,$D78&gt;0,$E78&gt;0)</formula>
    </cfRule>
  </conditionalFormatting>
  <conditionalFormatting sqref="L78">
    <cfRule type="expression" dxfId="960" priority="787" stopIfTrue="1">
      <formula>OR($B78&gt;0,$C78&gt;0,$D78&gt;0,$E78&gt;0)</formula>
    </cfRule>
  </conditionalFormatting>
  <conditionalFormatting sqref="G79:I79 K79 A79:E79">
    <cfRule type="expression" dxfId="959" priority="783" stopIfTrue="1">
      <formula>OR($B79&gt;0,$C79&gt;0,$D79&gt;0,$E79&gt;0)</formula>
    </cfRule>
  </conditionalFormatting>
  <conditionalFormatting sqref="J79">
    <cfRule type="expression" dxfId="958" priority="782" stopIfTrue="1">
      <formula>OR($B79&gt;0,$C79&gt;0,$D79&gt;0,$E79&gt;0)</formula>
    </cfRule>
  </conditionalFormatting>
  <conditionalFormatting sqref="F79">
    <cfRule type="expression" dxfId="957" priority="784" stopIfTrue="1">
      <formula>AND(OR($B79&gt;0,$C79&gt;0,$D79&gt;0,$E79&gt;0),#REF!=1)</formula>
    </cfRule>
    <cfRule type="expression" dxfId="956" priority="785" stopIfTrue="1">
      <formula>AND(OR($B79&gt;0,$C79&gt;0,$D79&gt;0,$E79&gt;0),#REF!=1)</formula>
    </cfRule>
    <cfRule type="expression" dxfId="955" priority="786" stopIfTrue="1">
      <formula>OR($B79&gt;0,$C79&gt;0,$D79&gt;0,$E79&gt;0)</formula>
    </cfRule>
  </conditionalFormatting>
  <conditionalFormatting sqref="L79">
    <cfRule type="expression" dxfId="954" priority="781" stopIfTrue="1">
      <formula>OR($B79&gt;0,$C79&gt;0,$D79&gt;0,$E79&gt;0)</formula>
    </cfRule>
  </conditionalFormatting>
  <conditionalFormatting sqref="G80:I80 K80 A80:E80">
    <cfRule type="expression" dxfId="953" priority="777" stopIfTrue="1">
      <formula>OR($B80&gt;0,$C80&gt;0,$D80&gt;0,$E80&gt;0)</formula>
    </cfRule>
  </conditionalFormatting>
  <conditionalFormatting sqref="J80">
    <cfRule type="expression" dxfId="952" priority="776" stopIfTrue="1">
      <formula>OR($B80&gt;0,$C80&gt;0,$D80&gt;0,$E80&gt;0)</formula>
    </cfRule>
  </conditionalFormatting>
  <conditionalFormatting sqref="F80">
    <cfRule type="expression" dxfId="951" priority="778" stopIfTrue="1">
      <formula>AND(OR($B80&gt;0,$C80&gt;0,$D80&gt;0,$E80&gt;0),#REF!=1)</formula>
    </cfRule>
    <cfRule type="expression" dxfId="950" priority="779" stopIfTrue="1">
      <formula>AND(OR($B80&gt;0,$C80&gt;0,$D80&gt;0,$E80&gt;0),#REF!=1)</formula>
    </cfRule>
    <cfRule type="expression" dxfId="949" priority="780" stopIfTrue="1">
      <formula>OR($B80&gt;0,$C80&gt;0,$D80&gt;0,$E80&gt;0)</formula>
    </cfRule>
  </conditionalFormatting>
  <conditionalFormatting sqref="L80">
    <cfRule type="expression" dxfId="948" priority="775" stopIfTrue="1">
      <formula>OR($B80&gt;0,$C80&gt;0,$D80&gt;0,$E80&gt;0)</formula>
    </cfRule>
  </conditionalFormatting>
  <conditionalFormatting sqref="G81:I81 K81 A81:E81">
    <cfRule type="expression" dxfId="947" priority="771" stopIfTrue="1">
      <formula>OR($B81&gt;0,$C81&gt;0,$D81&gt;0,$E81&gt;0)</formula>
    </cfRule>
  </conditionalFormatting>
  <conditionalFormatting sqref="J81">
    <cfRule type="expression" dxfId="946" priority="770" stopIfTrue="1">
      <formula>OR($B81&gt;0,$C81&gt;0,$D81&gt;0,$E81&gt;0)</formula>
    </cfRule>
  </conditionalFormatting>
  <conditionalFormatting sqref="F81">
    <cfRule type="expression" dxfId="945" priority="772" stopIfTrue="1">
      <formula>AND(OR($B81&gt;0,$C81&gt;0,$D81&gt;0,$E81&gt;0),#REF!=1)</formula>
    </cfRule>
    <cfRule type="expression" dxfId="944" priority="773" stopIfTrue="1">
      <formula>AND(OR($B81&gt;0,$C81&gt;0,$D81&gt;0,$E81&gt;0),#REF!=1)</formula>
    </cfRule>
    <cfRule type="expression" dxfId="943" priority="774" stopIfTrue="1">
      <formula>OR($B81&gt;0,$C81&gt;0,$D81&gt;0,$E81&gt;0)</formula>
    </cfRule>
  </conditionalFormatting>
  <conditionalFormatting sqref="L81">
    <cfRule type="expression" dxfId="942" priority="769" stopIfTrue="1">
      <formula>OR($B81&gt;0,$C81&gt;0,$D81&gt;0,$E81&gt;0)</formula>
    </cfRule>
  </conditionalFormatting>
  <conditionalFormatting sqref="G82:I82 K82 A82:E82">
    <cfRule type="expression" dxfId="941" priority="765" stopIfTrue="1">
      <formula>OR($B82&gt;0,$C82&gt;0,$D82&gt;0,$E82&gt;0)</formula>
    </cfRule>
  </conditionalFormatting>
  <conditionalFormatting sqref="J82">
    <cfRule type="expression" dxfId="940" priority="764" stopIfTrue="1">
      <formula>OR($B82&gt;0,$C82&gt;0,$D82&gt;0,$E82&gt;0)</formula>
    </cfRule>
  </conditionalFormatting>
  <conditionalFormatting sqref="F82">
    <cfRule type="expression" dxfId="939" priority="766" stopIfTrue="1">
      <formula>AND(OR($B82&gt;0,$C82&gt;0,$D82&gt;0,$E82&gt;0),#REF!=1)</formula>
    </cfRule>
    <cfRule type="expression" dxfId="938" priority="767" stopIfTrue="1">
      <formula>AND(OR($B82&gt;0,$C82&gt;0,$D82&gt;0,$E82&gt;0),#REF!=1)</formula>
    </cfRule>
    <cfRule type="expression" dxfId="937" priority="768" stopIfTrue="1">
      <formula>OR($B82&gt;0,$C82&gt;0,$D82&gt;0,$E82&gt;0)</formula>
    </cfRule>
  </conditionalFormatting>
  <conditionalFormatting sqref="L82">
    <cfRule type="expression" dxfId="936" priority="763" stopIfTrue="1">
      <formula>OR($B82&gt;0,$C82&gt;0,$D82&gt;0,$E82&gt;0)</formula>
    </cfRule>
  </conditionalFormatting>
  <conditionalFormatting sqref="G83:I83 K83 A83:E83">
    <cfRule type="expression" dxfId="935" priority="759" stopIfTrue="1">
      <formula>OR($B83&gt;0,$C83&gt;0,$D83&gt;0,$E83&gt;0)</formula>
    </cfRule>
  </conditionalFormatting>
  <conditionalFormatting sqref="J83">
    <cfRule type="expression" dxfId="934" priority="758" stopIfTrue="1">
      <formula>OR($B83&gt;0,$C83&gt;0,$D83&gt;0,$E83&gt;0)</formula>
    </cfRule>
  </conditionalFormatting>
  <conditionalFormatting sqref="F83">
    <cfRule type="expression" dxfId="933" priority="760" stopIfTrue="1">
      <formula>AND(OR($B83&gt;0,$C83&gt;0,$D83&gt;0,$E83&gt;0),#REF!=1)</formula>
    </cfRule>
    <cfRule type="expression" dxfId="932" priority="761" stopIfTrue="1">
      <formula>AND(OR($B83&gt;0,$C83&gt;0,$D83&gt;0,$E83&gt;0),#REF!=1)</formula>
    </cfRule>
    <cfRule type="expression" dxfId="931" priority="762" stopIfTrue="1">
      <formula>OR($B83&gt;0,$C83&gt;0,$D83&gt;0,$E83&gt;0)</formula>
    </cfRule>
  </conditionalFormatting>
  <conditionalFormatting sqref="L83">
    <cfRule type="expression" dxfId="930" priority="757" stopIfTrue="1">
      <formula>OR($B83&gt;0,$C83&gt;0,$D83&gt;0,$E83&gt;0)</formula>
    </cfRule>
  </conditionalFormatting>
  <conditionalFormatting sqref="G84:I84 K84 A84:E84">
    <cfRule type="expression" dxfId="929" priority="753" stopIfTrue="1">
      <formula>OR($B84&gt;0,$C84&gt;0,$D84&gt;0,$E84&gt;0)</formula>
    </cfRule>
  </conditionalFormatting>
  <conditionalFormatting sqref="J84">
    <cfRule type="expression" dxfId="928" priority="752" stopIfTrue="1">
      <formula>OR($B84&gt;0,$C84&gt;0,$D84&gt;0,$E84&gt;0)</formula>
    </cfRule>
  </conditionalFormatting>
  <conditionalFormatting sqref="F84">
    <cfRule type="expression" dxfId="927" priority="754" stopIfTrue="1">
      <formula>AND(OR($B84&gt;0,$C84&gt;0,$D84&gt;0,$E84&gt;0),#REF!=1)</formula>
    </cfRule>
    <cfRule type="expression" dxfId="926" priority="755" stopIfTrue="1">
      <formula>AND(OR($B84&gt;0,$C84&gt;0,$D84&gt;0,$E84&gt;0),#REF!=1)</formula>
    </cfRule>
    <cfRule type="expression" dxfId="925" priority="756" stopIfTrue="1">
      <formula>OR($B84&gt;0,$C84&gt;0,$D84&gt;0,$E84&gt;0)</formula>
    </cfRule>
  </conditionalFormatting>
  <conditionalFormatting sqref="L84">
    <cfRule type="expression" dxfId="924" priority="751" stopIfTrue="1">
      <formula>OR($B84&gt;0,$C84&gt;0,$D84&gt;0,$E84&gt;0)</formula>
    </cfRule>
  </conditionalFormatting>
  <conditionalFormatting sqref="G85:I85 K85 A85:E85">
    <cfRule type="expression" dxfId="923" priority="747" stopIfTrue="1">
      <formula>OR($B85&gt;0,$C85&gt;0,$D85&gt;0,$E85&gt;0)</formula>
    </cfRule>
  </conditionalFormatting>
  <conditionalFormatting sqref="J85">
    <cfRule type="expression" dxfId="922" priority="746" stopIfTrue="1">
      <formula>OR($B85&gt;0,$C85&gt;0,$D85&gt;0,$E85&gt;0)</formula>
    </cfRule>
  </conditionalFormatting>
  <conditionalFormatting sqref="F85">
    <cfRule type="expression" dxfId="921" priority="748" stopIfTrue="1">
      <formula>AND(OR($B85&gt;0,$C85&gt;0,$D85&gt;0,$E85&gt;0),#REF!=1)</formula>
    </cfRule>
    <cfRule type="expression" dxfId="920" priority="749" stopIfTrue="1">
      <formula>AND(OR($B85&gt;0,$C85&gt;0,$D85&gt;0,$E85&gt;0),#REF!=1)</formula>
    </cfRule>
    <cfRule type="expression" dxfId="919" priority="750" stopIfTrue="1">
      <formula>OR($B85&gt;0,$C85&gt;0,$D85&gt;0,$E85&gt;0)</formula>
    </cfRule>
  </conditionalFormatting>
  <conditionalFormatting sqref="L85">
    <cfRule type="expression" dxfId="918" priority="745" stopIfTrue="1">
      <formula>OR($B85&gt;0,$C85&gt;0,$D85&gt;0,$E85&gt;0)</formula>
    </cfRule>
  </conditionalFormatting>
  <conditionalFormatting sqref="G86:I86 K86 A86:E86">
    <cfRule type="expression" dxfId="917" priority="741" stopIfTrue="1">
      <formula>OR($B86&gt;0,$C86&gt;0,$D86&gt;0,$E86&gt;0)</formula>
    </cfRule>
  </conditionalFormatting>
  <conditionalFormatting sqref="J86">
    <cfRule type="expression" dxfId="916" priority="740" stopIfTrue="1">
      <formula>OR($B86&gt;0,$C86&gt;0,$D86&gt;0,$E86&gt;0)</formula>
    </cfRule>
  </conditionalFormatting>
  <conditionalFormatting sqref="F86">
    <cfRule type="expression" dxfId="915" priority="742" stopIfTrue="1">
      <formula>AND(OR($B86&gt;0,$C86&gt;0,$D86&gt;0,$E86&gt;0),#REF!=1)</formula>
    </cfRule>
    <cfRule type="expression" dxfId="914" priority="743" stopIfTrue="1">
      <formula>AND(OR($B86&gt;0,$C86&gt;0,$D86&gt;0,$E86&gt;0),#REF!=1)</formula>
    </cfRule>
    <cfRule type="expression" dxfId="913" priority="744" stopIfTrue="1">
      <formula>OR($B86&gt;0,$C86&gt;0,$D86&gt;0,$E86&gt;0)</formula>
    </cfRule>
  </conditionalFormatting>
  <conditionalFormatting sqref="L86">
    <cfRule type="expression" dxfId="912" priority="739" stopIfTrue="1">
      <formula>OR($B86&gt;0,$C86&gt;0,$D86&gt;0,$E86&gt;0)</formula>
    </cfRule>
  </conditionalFormatting>
  <conditionalFormatting sqref="G87:I87 K87 A87:E87">
    <cfRule type="expression" dxfId="911" priority="735" stopIfTrue="1">
      <formula>OR($B87&gt;0,$C87&gt;0,$D87&gt;0,$E87&gt;0)</formula>
    </cfRule>
  </conditionalFormatting>
  <conditionalFormatting sqref="J87">
    <cfRule type="expression" dxfId="910" priority="734" stopIfTrue="1">
      <formula>OR($B87&gt;0,$C87&gt;0,$D87&gt;0,$E87&gt;0)</formula>
    </cfRule>
  </conditionalFormatting>
  <conditionalFormatting sqref="F87">
    <cfRule type="expression" dxfId="909" priority="736" stopIfTrue="1">
      <formula>AND(OR($B87&gt;0,$C87&gt;0,$D87&gt;0,$E87&gt;0),#REF!=1)</formula>
    </cfRule>
    <cfRule type="expression" dxfId="908" priority="737" stopIfTrue="1">
      <formula>AND(OR($B87&gt;0,$C87&gt;0,$D87&gt;0,$E87&gt;0),#REF!=1)</formula>
    </cfRule>
    <cfRule type="expression" dxfId="907" priority="738" stopIfTrue="1">
      <formula>OR($B87&gt;0,$C87&gt;0,$D87&gt;0,$E87&gt;0)</formula>
    </cfRule>
  </conditionalFormatting>
  <conditionalFormatting sqref="L87">
    <cfRule type="expression" dxfId="906" priority="733" stopIfTrue="1">
      <formula>OR($B87&gt;0,$C87&gt;0,$D87&gt;0,$E87&gt;0)</formula>
    </cfRule>
  </conditionalFormatting>
  <conditionalFormatting sqref="G88:I88 K88 A88:E88">
    <cfRule type="expression" dxfId="905" priority="729" stopIfTrue="1">
      <formula>OR($B88&gt;0,$C88&gt;0,$D88&gt;0,$E88&gt;0)</formula>
    </cfRule>
  </conditionalFormatting>
  <conditionalFormatting sqref="J88">
    <cfRule type="expression" dxfId="904" priority="728" stopIfTrue="1">
      <formula>OR($B88&gt;0,$C88&gt;0,$D88&gt;0,$E88&gt;0)</formula>
    </cfRule>
  </conditionalFormatting>
  <conditionalFormatting sqref="F88">
    <cfRule type="expression" dxfId="903" priority="730" stopIfTrue="1">
      <formula>AND(OR($B88&gt;0,$C88&gt;0,$D88&gt;0,$E88&gt;0),#REF!=1)</formula>
    </cfRule>
    <cfRule type="expression" dxfId="902" priority="731" stopIfTrue="1">
      <formula>AND(OR($B88&gt;0,$C88&gt;0,$D88&gt;0,$E88&gt;0),#REF!=1)</formula>
    </cfRule>
    <cfRule type="expression" dxfId="901" priority="732" stopIfTrue="1">
      <formula>OR($B88&gt;0,$C88&gt;0,$D88&gt;0,$E88&gt;0)</formula>
    </cfRule>
  </conditionalFormatting>
  <conditionalFormatting sqref="L88">
    <cfRule type="expression" dxfId="900" priority="727" stopIfTrue="1">
      <formula>OR($B88&gt;0,$C88&gt;0,$D88&gt;0,$E88&gt;0)</formula>
    </cfRule>
  </conditionalFormatting>
  <conditionalFormatting sqref="G89:I89 K89 A89:E89">
    <cfRule type="expression" dxfId="899" priority="723" stopIfTrue="1">
      <formula>OR($B89&gt;0,$C89&gt;0,$D89&gt;0,$E89&gt;0)</formula>
    </cfRule>
  </conditionalFormatting>
  <conditionalFormatting sqref="J89">
    <cfRule type="expression" dxfId="898" priority="722" stopIfTrue="1">
      <formula>OR($B89&gt;0,$C89&gt;0,$D89&gt;0,$E89&gt;0)</formula>
    </cfRule>
  </conditionalFormatting>
  <conditionalFormatting sqref="F89">
    <cfRule type="expression" dxfId="897" priority="724" stopIfTrue="1">
      <formula>AND(OR($B89&gt;0,$C89&gt;0,$D89&gt;0,$E89&gt;0),#REF!=1)</formula>
    </cfRule>
    <cfRule type="expression" dxfId="896" priority="725" stopIfTrue="1">
      <formula>AND(OR($B89&gt;0,$C89&gt;0,$D89&gt;0,$E89&gt;0),#REF!=1)</formula>
    </cfRule>
    <cfRule type="expression" dxfId="895" priority="726" stopIfTrue="1">
      <formula>OR($B89&gt;0,$C89&gt;0,$D89&gt;0,$E89&gt;0)</formula>
    </cfRule>
  </conditionalFormatting>
  <conditionalFormatting sqref="L89">
    <cfRule type="expression" dxfId="894" priority="721" stopIfTrue="1">
      <formula>OR($B89&gt;0,$C89&gt;0,$D89&gt;0,$E89&gt;0)</formula>
    </cfRule>
  </conditionalFormatting>
  <conditionalFormatting sqref="G90:I90 K90 A90:E90">
    <cfRule type="expression" dxfId="893" priority="717" stopIfTrue="1">
      <formula>OR($B90&gt;0,$C90&gt;0,$D90&gt;0,$E90&gt;0)</formula>
    </cfRule>
  </conditionalFormatting>
  <conditionalFormatting sqref="J90">
    <cfRule type="expression" dxfId="892" priority="716" stopIfTrue="1">
      <formula>OR($B90&gt;0,$C90&gt;0,$D90&gt;0,$E90&gt;0)</formula>
    </cfRule>
  </conditionalFormatting>
  <conditionalFormatting sqref="F90">
    <cfRule type="expression" dxfId="891" priority="718" stopIfTrue="1">
      <formula>AND(OR($B90&gt;0,$C90&gt;0,$D90&gt;0,$E90&gt;0),#REF!=1)</formula>
    </cfRule>
    <cfRule type="expression" dxfId="890" priority="719" stopIfTrue="1">
      <formula>AND(OR($B90&gt;0,$C90&gt;0,$D90&gt;0,$E90&gt;0),#REF!=1)</formula>
    </cfRule>
    <cfRule type="expression" dxfId="889" priority="720" stopIfTrue="1">
      <formula>OR($B90&gt;0,$C90&gt;0,$D90&gt;0,$E90&gt;0)</formula>
    </cfRule>
  </conditionalFormatting>
  <conditionalFormatting sqref="L90">
    <cfRule type="expression" dxfId="888" priority="715" stopIfTrue="1">
      <formula>OR($B90&gt;0,$C90&gt;0,$D90&gt;0,$E90&gt;0)</formula>
    </cfRule>
  </conditionalFormatting>
  <conditionalFormatting sqref="G91:I91 K91 A91:E91">
    <cfRule type="expression" dxfId="887" priority="711" stopIfTrue="1">
      <formula>OR($B91&gt;0,$C91&gt;0,$D91&gt;0,$E91&gt;0)</formula>
    </cfRule>
  </conditionalFormatting>
  <conditionalFormatting sqref="J91">
    <cfRule type="expression" dxfId="886" priority="710" stopIfTrue="1">
      <formula>OR($B91&gt;0,$C91&gt;0,$D91&gt;0,$E91&gt;0)</formula>
    </cfRule>
  </conditionalFormatting>
  <conditionalFormatting sqref="F91">
    <cfRule type="expression" dxfId="885" priority="712" stopIfTrue="1">
      <formula>AND(OR($B91&gt;0,$C91&gt;0,$D91&gt;0,$E91&gt;0),#REF!=1)</formula>
    </cfRule>
    <cfRule type="expression" dxfId="884" priority="713" stopIfTrue="1">
      <formula>AND(OR($B91&gt;0,$C91&gt;0,$D91&gt;0,$E91&gt;0),#REF!=1)</formula>
    </cfRule>
    <cfRule type="expression" dxfId="883" priority="714" stopIfTrue="1">
      <formula>OR($B91&gt;0,$C91&gt;0,$D91&gt;0,$E91&gt;0)</formula>
    </cfRule>
  </conditionalFormatting>
  <conditionalFormatting sqref="L91">
    <cfRule type="expression" dxfId="882" priority="709" stopIfTrue="1">
      <formula>OR($B91&gt;0,$C91&gt;0,$D91&gt;0,$E91&gt;0)</formula>
    </cfRule>
  </conditionalFormatting>
  <conditionalFormatting sqref="G92:I92 K92 A92:E92">
    <cfRule type="expression" dxfId="881" priority="705" stopIfTrue="1">
      <formula>OR($B92&gt;0,$C92&gt;0,$D92&gt;0,$E92&gt;0)</formula>
    </cfRule>
  </conditionalFormatting>
  <conditionalFormatting sqref="J92">
    <cfRule type="expression" dxfId="880" priority="704" stopIfTrue="1">
      <formula>OR($B92&gt;0,$C92&gt;0,$D92&gt;0,$E92&gt;0)</formula>
    </cfRule>
  </conditionalFormatting>
  <conditionalFormatting sqref="F92">
    <cfRule type="expression" dxfId="879" priority="706" stopIfTrue="1">
      <formula>AND(OR($B92&gt;0,$C92&gt;0,$D92&gt;0,$E92&gt;0),#REF!=1)</formula>
    </cfRule>
    <cfRule type="expression" dxfId="878" priority="707" stopIfTrue="1">
      <formula>AND(OR($B92&gt;0,$C92&gt;0,$D92&gt;0,$E92&gt;0),#REF!=1)</formula>
    </cfRule>
    <cfRule type="expression" dxfId="877" priority="708" stopIfTrue="1">
      <formula>OR($B92&gt;0,$C92&gt;0,$D92&gt;0,$E92&gt;0)</formula>
    </cfRule>
  </conditionalFormatting>
  <conditionalFormatting sqref="L92">
    <cfRule type="expression" dxfId="876" priority="703" stopIfTrue="1">
      <formula>OR($B92&gt;0,$C92&gt;0,$D92&gt;0,$E92&gt;0)</formula>
    </cfRule>
  </conditionalFormatting>
  <conditionalFormatting sqref="G93:I93 K93 A93:E93">
    <cfRule type="expression" dxfId="875" priority="699" stopIfTrue="1">
      <formula>OR($B93&gt;0,$C93&gt;0,$D93&gt;0,$E93&gt;0)</formula>
    </cfRule>
  </conditionalFormatting>
  <conditionalFormatting sqref="J93">
    <cfRule type="expression" dxfId="874" priority="698" stopIfTrue="1">
      <formula>OR($B93&gt;0,$C93&gt;0,$D93&gt;0,$E93&gt;0)</formula>
    </cfRule>
  </conditionalFormatting>
  <conditionalFormatting sqref="F93">
    <cfRule type="expression" dxfId="873" priority="700" stopIfTrue="1">
      <formula>AND(OR($B93&gt;0,$C93&gt;0,$D93&gt;0,$E93&gt;0),#REF!=1)</formula>
    </cfRule>
    <cfRule type="expression" dxfId="872" priority="701" stopIfTrue="1">
      <formula>AND(OR($B93&gt;0,$C93&gt;0,$D93&gt;0,$E93&gt;0),#REF!=1)</formula>
    </cfRule>
    <cfRule type="expression" dxfId="871" priority="702" stopIfTrue="1">
      <formula>OR($B93&gt;0,$C93&gt;0,$D93&gt;0,$E93&gt;0)</formula>
    </cfRule>
  </conditionalFormatting>
  <conditionalFormatting sqref="L93">
    <cfRule type="expression" dxfId="870" priority="697" stopIfTrue="1">
      <formula>OR($B93&gt;0,$C93&gt;0,$D93&gt;0,$E93&gt;0)</formula>
    </cfRule>
  </conditionalFormatting>
  <conditionalFormatting sqref="G94:I94 K94 A94:E94">
    <cfRule type="expression" dxfId="869" priority="693" stopIfTrue="1">
      <formula>OR($B94&gt;0,$C94&gt;0,$D94&gt;0,$E94&gt;0)</formula>
    </cfRule>
  </conditionalFormatting>
  <conditionalFormatting sqref="J94">
    <cfRule type="expression" dxfId="868" priority="692" stopIfTrue="1">
      <formula>OR($B94&gt;0,$C94&gt;0,$D94&gt;0,$E94&gt;0)</formula>
    </cfRule>
  </conditionalFormatting>
  <conditionalFormatting sqref="F94">
    <cfRule type="expression" dxfId="867" priority="694" stopIfTrue="1">
      <formula>AND(OR($B94&gt;0,$C94&gt;0,$D94&gt;0,$E94&gt;0),#REF!=1)</formula>
    </cfRule>
    <cfRule type="expression" dxfId="866" priority="695" stopIfTrue="1">
      <formula>AND(OR($B94&gt;0,$C94&gt;0,$D94&gt;0,$E94&gt;0),#REF!=1)</formula>
    </cfRule>
    <cfRule type="expression" dxfId="865" priority="696" stopIfTrue="1">
      <formula>OR($B94&gt;0,$C94&gt;0,$D94&gt;0,$E94&gt;0)</formula>
    </cfRule>
  </conditionalFormatting>
  <conditionalFormatting sqref="L94">
    <cfRule type="expression" dxfId="864" priority="691" stopIfTrue="1">
      <formula>OR($B94&gt;0,$C94&gt;0,$D94&gt;0,$E94&gt;0)</formula>
    </cfRule>
  </conditionalFormatting>
  <conditionalFormatting sqref="G95:I95 K95 A95:E95">
    <cfRule type="expression" dxfId="863" priority="687" stopIfTrue="1">
      <formula>OR($B95&gt;0,$C95&gt;0,$D95&gt;0,$E95&gt;0)</formula>
    </cfRule>
  </conditionalFormatting>
  <conditionalFormatting sqref="J95">
    <cfRule type="expression" dxfId="862" priority="686" stopIfTrue="1">
      <formula>OR($B95&gt;0,$C95&gt;0,$D95&gt;0,$E95&gt;0)</formula>
    </cfRule>
  </conditionalFormatting>
  <conditionalFormatting sqref="F95">
    <cfRule type="expression" dxfId="861" priority="688" stopIfTrue="1">
      <formula>AND(OR($B95&gt;0,$C95&gt;0,$D95&gt;0,$E95&gt;0),#REF!=1)</formula>
    </cfRule>
    <cfRule type="expression" dxfId="860" priority="689" stopIfTrue="1">
      <formula>AND(OR($B95&gt;0,$C95&gt;0,$D95&gt;0,$E95&gt;0),#REF!=1)</formula>
    </cfRule>
    <cfRule type="expression" dxfId="859" priority="690" stopIfTrue="1">
      <formula>OR($B95&gt;0,$C95&gt;0,$D95&gt;0,$E95&gt;0)</formula>
    </cfRule>
  </conditionalFormatting>
  <conditionalFormatting sqref="L95">
    <cfRule type="expression" dxfId="858" priority="685" stopIfTrue="1">
      <formula>OR($B95&gt;0,$C95&gt;0,$D95&gt;0,$E95&gt;0)</formula>
    </cfRule>
  </conditionalFormatting>
  <conditionalFormatting sqref="G96:I96 K96 A96:E96">
    <cfRule type="expression" dxfId="857" priority="681" stopIfTrue="1">
      <formula>OR($B96&gt;0,$C96&gt;0,$D96&gt;0,$E96&gt;0)</formula>
    </cfRule>
  </conditionalFormatting>
  <conditionalFormatting sqref="J96">
    <cfRule type="expression" dxfId="856" priority="680" stopIfTrue="1">
      <formula>OR($B96&gt;0,$C96&gt;0,$D96&gt;0,$E96&gt;0)</formula>
    </cfRule>
  </conditionalFormatting>
  <conditionalFormatting sqref="F96">
    <cfRule type="expression" dxfId="855" priority="682" stopIfTrue="1">
      <formula>AND(OR($B96&gt;0,$C96&gt;0,$D96&gt;0,$E96&gt;0),#REF!=1)</formula>
    </cfRule>
    <cfRule type="expression" dxfId="854" priority="683" stopIfTrue="1">
      <formula>AND(OR($B96&gt;0,$C96&gt;0,$D96&gt;0,$E96&gt;0),#REF!=1)</formula>
    </cfRule>
    <cfRule type="expression" dxfId="853" priority="684" stopIfTrue="1">
      <formula>OR($B96&gt;0,$C96&gt;0,$D96&gt;0,$E96&gt;0)</formula>
    </cfRule>
  </conditionalFormatting>
  <conditionalFormatting sqref="L96">
    <cfRule type="expression" dxfId="852" priority="679" stopIfTrue="1">
      <formula>OR($B96&gt;0,$C96&gt;0,$D96&gt;0,$E96&gt;0)</formula>
    </cfRule>
  </conditionalFormatting>
  <conditionalFormatting sqref="G97:I97 K97 A97:E97">
    <cfRule type="expression" dxfId="851" priority="675" stopIfTrue="1">
      <formula>OR($B97&gt;0,$C97&gt;0,$D97&gt;0,$E97&gt;0)</formula>
    </cfRule>
  </conditionalFormatting>
  <conditionalFormatting sqref="J97">
    <cfRule type="expression" dxfId="850" priority="674" stopIfTrue="1">
      <formula>OR($B97&gt;0,$C97&gt;0,$D97&gt;0,$E97&gt;0)</formula>
    </cfRule>
  </conditionalFormatting>
  <conditionalFormatting sqref="F97">
    <cfRule type="expression" dxfId="849" priority="676" stopIfTrue="1">
      <formula>AND(OR($B97&gt;0,$C97&gt;0,$D97&gt;0,$E97&gt;0),#REF!=1)</formula>
    </cfRule>
    <cfRule type="expression" dxfId="848" priority="677" stopIfTrue="1">
      <formula>AND(OR($B97&gt;0,$C97&gt;0,$D97&gt;0,$E97&gt;0),#REF!=1)</formula>
    </cfRule>
    <cfRule type="expression" dxfId="847" priority="678" stopIfTrue="1">
      <formula>OR($B97&gt;0,$C97&gt;0,$D97&gt;0,$E97&gt;0)</formula>
    </cfRule>
  </conditionalFormatting>
  <conditionalFormatting sqref="L97">
    <cfRule type="expression" dxfId="846" priority="673" stopIfTrue="1">
      <formula>OR($B97&gt;0,$C97&gt;0,$D97&gt;0,$E97&gt;0)</formula>
    </cfRule>
  </conditionalFormatting>
  <conditionalFormatting sqref="G98:I98 K98 A98:E98">
    <cfRule type="expression" dxfId="845" priority="669" stopIfTrue="1">
      <formula>OR($B98&gt;0,$C98&gt;0,$D98&gt;0,$E98&gt;0)</formula>
    </cfRule>
  </conditionalFormatting>
  <conditionalFormatting sqref="J98">
    <cfRule type="expression" dxfId="844" priority="668" stopIfTrue="1">
      <formula>OR($B98&gt;0,$C98&gt;0,$D98&gt;0,$E98&gt;0)</formula>
    </cfRule>
  </conditionalFormatting>
  <conditionalFormatting sqref="F98">
    <cfRule type="expression" dxfId="843" priority="670" stopIfTrue="1">
      <formula>AND(OR($B98&gt;0,$C98&gt;0,$D98&gt;0,$E98&gt;0),#REF!=1)</formula>
    </cfRule>
    <cfRule type="expression" dxfId="842" priority="671" stopIfTrue="1">
      <formula>AND(OR($B98&gt;0,$C98&gt;0,$D98&gt;0,$E98&gt;0),#REF!=1)</formula>
    </cfRule>
    <cfRule type="expression" dxfId="841" priority="672" stopIfTrue="1">
      <formula>OR($B98&gt;0,$C98&gt;0,$D98&gt;0,$E98&gt;0)</formula>
    </cfRule>
  </conditionalFormatting>
  <conditionalFormatting sqref="L98">
    <cfRule type="expression" dxfId="840" priority="667" stopIfTrue="1">
      <formula>OR($B98&gt;0,$C98&gt;0,$D98&gt;0,$E98&gt;0)</formula>
    </cfRule>
  </conditionalFormatting>
  <conditionalFormatting sqref="G99:I99 K99 A99:E99">
    <cfRule type="expression" dxfId="839" priority="663" stopIfTrue="1">
      <formula>OR($B99&gt;0,$C99&gt;0,$D99&gt;0,$E99&gt;0)</formula>
    </cfRule>
  </conditionalFormatting>
  <conditionalFormatting sqref="J99">
    <cfRule type="expression" dxfId="838" priority="662" stopIfTrue="1">
      <formula>OR($B99&gt;0,$C99&gt;0,$D99&gt;0,$E99&gt;0)</formula>
    </cfRule>
  </conditionalFormatting>
  <conditionalFormatting sqref="F99">
    <cfRule type="expression" dxfId="837" priority="664" stopIfTrue="1">
      <formula>AND(OR($B99&gt;0,$C99&gt;0,$D99&gt;0,$E99&gt;0),#REF!=1)</formula>
    </cfRule>
    <cfRule type="expression" dxfId="836" priority="665" stopIfTrue="1">
      <formula>AND(OR($B99&gt;0,$C99&gt;0,$D99&gt;0,$E99&gt;0),#REF!=1)</formula>
    </cfRule>
    <cfRule type="expression" dxfId="835" priority="666" stopIfTrue="1">
      <formula>OR($B99&gt;0,$C99&gt;0,$D99&gt;0,$E99&gt;0)</formula>
    </cfRule>
  </conditionalFormatting>
  <conditionalFormatting sqref="L99">
    <cfRule type="expression" dxfId="834" priority="661" stopIfTrue="1">
      <formula>OR($B99&gt;0,$C99&gt;0,$D99&gt;0,$E99&gt;0)</formula>
    </cfRule>
  </conditionalFormatting>
  <conditionalFormatting sqref="G100:I100 K100 A100:E100">
    <cfRule type="expression" dxfId="833" priority="657" stopIfTrue="1">
      <formula>OR($B100&gt;0,$C100&gt;0,$D100&gt;0,$E100&gt;0)</formula>
    </cfRule>
  </conditionalFormatting>
  <conditionalFormatting sqref="J100">
    <cfRule type="expression" dxfId="832" priority="656" stopIfTrue="1">
      <formula>OR($B100&gt;0,$C100&gt;0,$D100&gt;0,$E100&gt;0)</formula>
    </cfRule>
  </conditionalFormatting>
  <conditionalFormatting sqref="F100">
    <cfRule type="expression" dxfId="831" priority="658" stopIfTrue="1">
      <formula>AND(OR($B100&gt;0,$C100&gt;0,$D100&gt;0,$E100&gt;0),#REF!=1)</formula>
    </cfRule>
    <cfRule type="expression" dxfId="830" priority="659" stopIfTrue="1">
      <formula>AND(OR($B100&gt;0,$C100&gt;0,$D100&gt;0,$E100&gt;0),#REF!=1)</formula>
    </cfRule>
    <cfRule type="expression" dxfId="829" priority="660" stopIfTrue="1">
      <formula>OR($B100&gt;0,$C100&gt;0,$D100&gt;0,$E100&gt;0)</formula>
    </cfRule>
  </conditionalFormatting>
  <conditionalFormatting sqref="L100">
    <cfRule type="expression" dxfId="828" priority="655" stopIfTrue="1">
      <formula>OR($B100&gt;0,$C100&gt;0,$D100&gt;0,$E100&gt;0)</formula>
    </cfRule>
  </conditionalFormatting>
  <conditionalFormatting sqref="G101:I101 K101 A101:E101">
    <cfRule type="expression" dxfId="827" priority="651" stopIfTrue="1">
      <formula>OR($B101&gt;0,$C101&gt;0,$D101&gt;0,$E101&gt;0)</formula>
    </cfRule>
  </conditionalFormatting>
  <conditionalFormatting sqref="J101">
    <cfRule type="expression" dxfId="826" priority="650" stopIfTrue="1">
      <formula>OR($B101&gt;0,$C101&gt;0,$D101&gt;0,$E101&gt;0)</formula>
    </cfRule>
  </conditionalFormatting>
  <conditionalFormatting sqref="F101">
    <cfRule type="expression" dxfId="825" priority="652" stopIfTrue="1">
      <formula>AND(OR($B101&gt;0,$C101&gt;0,$D101&gt;0,$E101&gt;0),#REF!=1)</formula>
    </cfRule>
    <cfRule type="expression" dxfId="824" priority="653" stopIfTrue="1">
      <formula>AND(OR($B101&gt;0,$C101&gt;0,$D101&gt;0,$E101&gt;0),#REF!=1)</formula>
    </cfRule>
    <cfRule type="expression" dxfId="823" priority="654" stopIfTrue="1">
      <formula>OR($B101&gt;0,$C101&gt;0,$D101&gt;0,$E101&gt;0)</formula>
    </cfRule>
  </conditionalFormatting>
  <conditionalFormatting sqref="L101">
    <cfRule type="expression" dxfId="822" priority="649" stopIfTrue="1">
      <formula>OR($B101&gt;0,$C101&gt;0,$D101&gt;0,$E101&gt;0)</formula>
    </cfRule>
  </conditionalFormatting>
  <conditionalFormatting sqref="G102:I102 K102 A102:E102">
    <cfRule type="expression" dxfId="821" priority="645" stopIfTrue="1">
      <formula>OR($B102&gt;0,$C102&gt;0,$D102&gt;0,$E102&gt;0)</formula>
    </cfRule>
  </conditionalFormatting>
  <conditionalFormatting sqref="J102">
    <cfRule type="expression" dxfId="820" priority="644" stopIfTrue="1">
      <formula>OR($B102&gt;0,$C102&gt;0,$D102&gt;0,$E102&gt;0)</formula>
    </cfRule>
  </conditionalFormatting>
  <conditionalFormatting sqref="F102">
    <cfRule type="expression" dxfId="819" priority="646" stopIfTrue="1">
      <formula>AND(OR($B102&gt;0,$C102&gt;0,$D102&gt;0,$E102&gt;0),#REF!=1)</formula>
    </cfRule>
    <cfRule type="expression" dxfId="818" priority="647" stopIfTrue="1">
      <formula>AND(OR($B102&gt;0,$C102&gt;0,$D102&gt;0,$E102&gt;0),#REF!=1)</formula>
    </cfRule>
    <cfRule type="expression" dxfId="817" priority="648" stopIfTrue="1">
      <formula>OR($B102&gt;0,$C102&gt;0,$D102&gt;0,$E102&gt;0)</formula>
    </cfRule>
  </conditionalFormatting>
  <conditionalFormatting sqref="L102">
    <cfRule type="expression" dxfId="816" priority="643" stopIfTrue="1">
      <formula>OR($B102&gt;0,$C102&gt;0,$D102&gt;0,$E102&gt;0)</formula>
    </cfRule>
  </conditionalFormatting>
  <conditionalFormatting sqref="G103:I103 K103 A103:E103">
    <cfRule type="expression" dxfId="815" priority="639" stopIfTrue="1">
      <formula>OR($B103&gt;0,$C103&gt;0,$D103&gt;0,$E103&gt;0)</formula>
    </cfRule>
  </conditionalFormatting>
  <conditionalFormatting sqref="J103">
    <cfRule type="expression" dxfId="814" priority="638" stopIfTrue="1">
      <formula>OR($B103&gt;0,$C103&gt;0,$D103&gt;0,$E103&gt;0)</formula>
    </cfRule>
  </conditionalFormatting>
  <conditionalFormatting sqref="F103">
    <cfRule type="expression" dxfId="813" priority="640" stopIfTrue="1">
      <formula>AND(OR($B103&gt;0,$C103&gt;0,$D103&gt;0,$E103&gt;0),#REF!=1)</formula>
    </cfRule>
    <cfRule type="expression" dxfId="812" priority="641" stopIfTrue="1">
      <formula>AND(OR($B103&gt;0,$C103&gt;0,$D103&gt;0,$E103&gt;0),#REF!=1)</formula>
    </cfRule>
    <cfRule type="expression" dxfId="811" priority="642" stopIfTrue="1">
      <formula>OR($B103&gt;0,$C103&gt;0,$D103&gt;0,$E103&gt;0)</formula>
    </cfRule>
  </conditionalFormatting>
  <conditionalFormatting sqref="L103">
    <cfRule type="expression" dxfId="810" priority="637" stopIfTrue="1">
      <formula>OR($B103&gt;0,$C103&gt;0,$D103&gt;0,$E103&gt;0)</formula>
    </cfRule>
  </conditionalFormatting>
  <conditionalFormatting sqref="G104:I104 K104 A104:E104">
    <cfRule type="expression" dxfId="809" priority="633" stopIfTrue="1">
      <formula>OR($B104&gt;0,$C104&gt;0,$D104&gt;0,$E104&gt;0)</formula>
    </cfRule>
  </conditionalFormatting>
  <conditionalFormatting sqref="J104">
    <cfRule type="expression" dxfId="808" priority="632" stopIfTrue="1">
      <formula>OR($B104&gt;0,$C104&gt;0,$D104&gt;0,$E104&gt;0)</formula>
    </cfRule>
  </conditionalFormatting>
  <conditionalFormatting sqref="F104">
    <cfRule type="expression" dxfId="807" priority="634" stopIfTrue="1">
      <formula>AND(OR($B104&gt;0,$C104&gt;0,$D104&gt;0,$E104&gt;0),#REF!=1)</formula>
    </cfRule>
    <cfRule type="expression" dxfId="806" priority="635" stopIfTrue="1">
      <formula>AND(OR($B104&gt;0,$C104&gt;0,$D104&gt;0,$E104&gt;0),#REF!=1)</formula>
    </cfRule>
    <cfRule type="expression" dxfId="805" priority="636" stopIfTrue="1">
      <formula>OR($B104&gt;0,$C104&gt;0,$D104&gt;0,$E104&gt;0)</formula>
    </cfRule>
  </conditionalFormatting>
  <conditionalFormatting sqref="L104">
    <cfRule type="expression" dxfId="804" priority="631" stopIfTrue="1">
      <formula>OR($B104&gt;0,$C104&gt;0,$D104&gt;0,$E104&gt;0)</formula>
    </cfRule>
  </conditionalFormatting>
  <conditionalFormatting sqref="G105:I105 K105 A105:E105">
    <cfRule type="expression" dxfId="803" priority="627" stopIfTrue="1">
      <formula>OR($B105&gt;0,$C105&gt;0,$D105&gt;0,$E105&gt;0)</formula>
    </cfRule>
  </conditionalFormatting>
  <conditionalFormatting sqref="J105">
    <cfRule type="expression" dxfId="802" priority="626" stopIfTrue="1">
      <formula>OR($B105&gt;0,$C105&gt;0,$D105&gt;0,$E105&gt;0)</formula>
    </cfRule>
  </conditionalFormatting>
  <conditionalFormatting sqref="F105">
    <cfRule type="expression" dxfId="801" priority="628" stopIfTrue="1">
      <formula>AND(OR($B105&gt;0,$C105&gt;0,$D105&gt;0,$E105&gt;0),#REF!=1)</formula>
    </cfRule>
    <cfRule type="expression" dxfId="800" priority="629" stopIfTrue="1">
      <formula>AND(OR($B105&gt;0,$C105&gt;0,$D105&gt;0,$E105&gt;0),#REF!=1)</formula>
    </cfRule>
    <cfRule type="expression" dxfId="799" priority="630" stopIfTrue="1">
      <formula>OR($B105&gt;0,$C105&gt;0,$D105&gt;0,$E105&gt;0)</formula>
    </cfRule>
  </conditionalFormatting>
  <conditionalFormatting sqref="L105">
    <cfRule type="expression" dxfId="798" priority="625" stopIfTrue="1">
      <formula>OR($B105&gt;0,$C105&gt;0,$D105&gt;0,$E105&gt;0)</formula>
    </cfRule>
  </conditionalFormatting>
  <conditionalFormatting sqref="G106:I106 K106 A106:E106">
    <cfRule type="expression" dxfId="797" priority="621" stopIfTrue="1">
      <formula>OR($B106&gt;0,$C106&gt;0,$D106&gt;0,$E106&gt;0)</formula>
    </cfRule>
  </conditionalFormatting>
  <conditionalFormatting sqref="J106">
    <cfRule type="expression" dxfId="796" priority="620" stopIfTrue="1">
      <formula>OR($B106&gt;0,$C106&gt;0,$D106&gt;0,$E106&gt;0)</formula>
    </cfRule>
  </conditionalFormatting>
  <conditionalFormatting sqref="F106">
    <cfRule type="expression" dxfId="795" priority="622" stopIfTrue="1">
      <formula>AND(OR($B106&gt;0,$C106&gt;0,$D106&gt;0,$E106&gt;0),#REF!=1)</formula>
    </cfRule>
    <cfRule type="expression" dxfId="794" priority="623" stopIfTrue="1">
      <formula>AND(OR($B106&gt;0,$C106&gt;0,$D106&gt;0,$E106&gt;0),#REF!=1)</formula>
    </cfRule>
    <cfRule type="expression" dxfId="793" priority="624" stopIfTrue="1">
      <formula>OR($B106&gt;0,$C106&gt;0,$D106&gt;0,$E106&gt;0)</formula>
    </cfRule>
  </conditionalFormatting>
  <conditionalFormatting sqref="L106">
    <cfRule type="expression" dxfId="792" priority="619" stopIfTrue="1">
      <formula>OR($B106&gt;0,$C106&gt;0,$D106&gt;0,$E106&gt;0)</formula>
    </cfRule>
  </conditionalFormatting>
  <conditionalFormatting sqref="G107:I107 K107 A107:E107">
    <cfRule type="expression" dxfId="791" priority="615" stopIfTrue="1">
      <formula>OR($B107&gt;0,$C107&gt;0,$D107&gt;0,$E107&gt;0)</formula>
    </cfRule>
  </conditionalFormatting>
  <conditionalFormatting sqref="J107">
    <cfRule type="expression" dxfId="790" priority="614" stopIfTrue="1">
      <formula>OR($B107&gt;0,$C107&gt;0,$D107&gt;0,$E107&gt;0)</formula>
    </cfRule>
  </conditionalFormatting>
  <conditionalFormatting sqref="F107">
    <cfRule type="expression" dxfId="789" priority="616" stopIfTrue="1">
      <formula>AND(OR($B107&gt;0,$C107&gt;0,$D107&gt;0,$E107&gt;0),#REF!=1)</formula>
    </cfRule>
    <cfRule type="expression" dxfId="788" priority="617" stopIfTrue="1">
      <formula>AND(OR($B107&gt;0,$C107&gt;0,$D107&gt;0,$E107&gt;0),#REF!=1)</formula>
    </cfRule>
    <cfRule type="expression" dxfId="787" priority="618" stopIfTrue="1">
      <formula>OR($B107&gt;0,$C107&gt;0,$D107&gt;0,$E107&gt;0)</formula>
    </cfRule>
  </conditionalFormatting>
  <conditionalFormatting sqref="L107">
    <cfRule type="expression" dxfId="786" priority="613" stopIfTrue="1">
      <formula>OR($B107&gt;0,$C107&gt;0,$D107&gt;0,$E107&gt;0)</formula>
    </cfRule>
  </conditionalFormatting>
  <conditionalFormatting sqref="G108:I108 K108 A108:E108">
    <cfRule type="expression" dxfId="785" priority="609" stopIfTrue="1">
      <formula>OR($B108&gt;0,$C108&gt;0,$D108&gt;0,$E108&gt;0)</formula>
    </cfRule>
  </conditionalFormatting>
  <conditionalFormatting sqref="J108">
    <cfRule type="expression" dxfId="784" priority="608" stopIfTrue="1">
      <formula>OR($B108&gt;0,$C108&gt;0,$D108&gt;0,$E108&gt;0)</formula>
    </cfRule>
  </conditionalFormatting>
  <conditionalFormatting sqref="F108">
    <cfRule type="expression" dxfId="783" priority="610" stopIfTrue="1">
      <formula>AND(OR($B108&gt;0,$C108&gt;0,$D108&gt;0,$E108&gt;0),#REF!=1)</formula>
    </cfRule>
    <cfRule type="expression" dxfId="782" priority="611" stopIfTrue="1">
      <formula>AND(OR($B108&gt;0,$C108&gt;0,$D108&gt;0,$E108&gt;0),#REF!=1)</formula>
    </cfRule>
    <cfRule type="expression" dxfId="781" priority="612" stopIfTrue="1">
      <formula>OR($B108&gt;0,$C108&gt;0,$D108&gt;0,$E108&gt;0)</formula>
    </cfRule>
  </conditionalFormatting>
  <conditionalFormatting sqref="L108">
    <cfRule type="expression" dxfId="780" priority="607" stopIfTrue="1">
      <formula>OR($B108&gt;0,$C108&gt;0,$D108&gt;0,$E108&gt;0)</formula>
    </cfRule>
  </conditionalFormatting>
  <conditionalFormatting sqref="G109:I109 K109 A109:E109">
    <cfRule type="expression" dxfId="779" priority="603" stopIfTrue="1">
      <formula>OR($B109&gt;0,$C109&gt;0,$D109&gt;0,$E109&gt;0)</formula>
    </cfRule>
  </conditionalFormatting>
  <conditionalFormatting sqref="J109">
    <cfRule type="expression" dxfId="778" priority="602" stopIfTrue="1">
      <formula>OR($B109&gt;0,$C109&gt;0,$D109&gt;0,$E109&gt;0)</formula>
    </cfRule>
  </conditionalFormatting>
  <conditionalFormatting sqref="F109">
    <cfRule type="expression" dxfId="777" priority="604" stopIfTrue="1">
      <formula>AND(OR($B109&gt;0,$C109&gt;0,$D109&gt;0,$E109&gt;0),#REF!=1)</formula>
    </cfRule>
    <cfRule type="expression" dxfId="776" priority="605" stopIfTrue="1">
      <formula>AND(OR($B109&gt;0,$C109&gt;0,$D109&gt;0,$E109&gt;0),#REF!=1)</formula>
    </cfRule>
    <cfRule type="expression" dxfId="775" priority="606" stopIfTrue="1">
      <formula>OR($B109&gt;0,$C109&gt;0,$D109&gt;0,$E109&gt;0)</formula>
    </cfRule>
  </conditionalFormatting>
  <conditionalFormatting sqref="L109">
    <cfRule type="expression" dxfId="774" priority="601" stopIfTrue="1">
      <formula>OR($B109&gt;0,$C109&gt;0,$D109&gt;0,$E109&gt;0)</formula>
    </cfRule>
  </conditionalFormatting>
  <conditionalFormatting sqref="G110:I110 K110 A110:E110">
    <cfRule type="expression" dxfId="773" priority="597" stopIfTrue="1">
      <formula>OR($B110&gt;0,$C110&gt;0,$D110&gt;0,$E110&gt;0)</formula>
    </cfRule>
  </conditionalFormatting>
  <conditionalFormatting sqref="J110">
    <cfRule type="expression" dxfId="772" priority="596" stopIfTrue="1">
      <formula>OR($B110&gt;0,$C110&gt;0,$D110&gt;0,$E110&gt;0)</formula>
    </cfRule>
  </conditionalFormatting>
  <conditionalFormatting sqref="F110">
    <cfRule type="expression" dxfId="771" priority="598" stopIfTrue="1">
      <formula>AND(OR($B110&gt;0,$C110&gt;0,$D110&gt;0,$E110&gt;0),#REF!=1)</formula>
    </cfRule>
    <cfRule type="expression" dxfId="770" priority="599" stopIfTrue="1">
      <formula>AND(OR($B110&gt;0,$C110&gt;0,$D110&gt;0,$E110&gt;0),#REF!=1)</formula>
    </cfRule>
    <cfRule type="expression" dxfId="769" priority="600" stopIfTrue="1">
      <formula>OR($B110&gt;0,$C110&gt;0,$D110&gt;0,$E110&gt;0)</formula>
    </cfRule>
  </conditionalFormatting>
  <conditionalFormatting sqref="L110">
    <cfRule type="expression" dxfId="768" priority="595" stopIfTrue="1">
      <formula>OR($B110&gt;0,$C110&gt;0,$D110&gt;0,$E110&gt;0)</formula>
    </cfRule>
  </conditionalFormatting>
  <conditionalFormatting sqref="G111:I111 K111 A111:E111">
    <cfRule type="expression" dxfId="767" priority="591" stopIfTrue="1">
      <formula>OR($B111&gt;0,$C111&gt;0,$D111&gt;0,$E111&gt;0)</formula>
    </cfRule>
  </conditionalFormatting>
  <conditionalFormatting sqref="J111">
    <cfRule type="expression" dxfId="766" priority="590" stopIfTrue="1">
      <formula>OR($B111&gt;0,$C111&gt;0,$D111&gt;0,$E111&gt;0)</formula>
    </cfRule>
  </conditionalFormatting>
  <conditionalFormatting sqref="F111">
    <cfRule type="expression" dxfId="765" priority="592" stopIfTrue="1">
      <formula>AND(OR($B111&gt;0,$C111&gt;0,$D111&gt;0,$E111&gt;0),#REF!=1)</formula>
    </cfRule>
    <cfRule type="expression" dxfId="764" priority="593" stopIfTrue="1">
      <formula>AND(OR($B111&gt;0,$C111&gt;0,$D111&gt;0,$E111&gt;0),#REF!=1)</formula>
    </cfRule>
    <cfRule type="expression" dxfId="763" priority="594" stopIfTrue="1">
      <formula>OR($B111&gt;0,$C111&gt;0,$D111&gt;0,$E111&gt;0)</formula>
    </cfRule>
  </conditionalFormatting>
  <conditionalFormatting sqref="L111">
    <cfRule type="expression" dxfId="762" priority="589" stopIfTrue="1">
      <formula>OR($B111&gt;0,$C111&gt;0,$D111&gt;0,$E111&gt;0)</formula>
    </cfRule>
  </conditionalFormatting>
  <conditionalFormatting sqref="G112:I112 K112 A112:E112">
    <cfRule type="expression" dxfId="761" priority="585" stopIfTrue="1">
      <formula>OR($B112&gt;0,$C112&gt;0,$D112&gt;0,$E112&gt;0)</formula>
    </cfRule>
  </conditionalFormatting>
  <conditionalFormatting sqref="J112">
    <cfRule type="expression" dxfId="760" priority="584" stopIfTrue="1">
      <formula>OR($B112&gt;0,$C112&gt;0,$D112&gt;0,$E112&gt;0)</formula>
    </cfRule>
  </conditionalFormatting>
  <conditionalFormatting sqref="F112">
    <cfRule type="expression" dxfId="759" priority="586" stopIfTrue="1">
      <formula>AND(OR($B112&gt;0,$C112&gt;0,$D112&gt;0,$E112&gt;0),#REF!=1)</formula>
    </cfRule>
    <cfRule type="expression" dxfId="758" priority="587" stopIfTrue="1">
      <formula>AND(OR($B112&gt;0,$C112&gt;0,$D112&gt;0,$E112&gt;0),#REF!=1)</formula>
    </cfRule>
    <cfRule type="expression" dxfId="757" priority="588" stopIfTrue="1">
      <formula>OR($B112&gt;0,$C112&gt;0,$D112&gt;0,$E112&gt;0)</formula>
    </cfRule>
  </conditionalFormatting>
  <conditionalFormatting sqref="L112">
    <cfRule type="expression" dxfId="756" priority="583" stopIfTrue="1">
      <formula>OR($B112&gt;0,$C112&gt;0,$D112&gt;0,$E112&gt;0)</formula>
    </cfRule>
  </conditionalFormatting>
  <conditionalFormatting sqref="G113:I113 K113 A113:E113">
    <cfRule type="expression" dxfId="755" priority="579" stopIfTrue="1">
      <formula>OR($B113&gt;0,$C113&gt;0,$D113&gt;0,$E113&gt;0)</formula>
    </cfRule>
  </conditionalFormatting>
  <conditionalFormatting sqref="J113">
    <cfRule type="expression" dxfId="754" priority="578" stopIfTrue="1">
      <formula>OR($B113&gt;0,$C113&gt;0,$D113&gt;0,$E113&gt;0)</formula>
    </cfRule>
  </conditionalFormatting>
  <conditionalFormatting sqref="F113">
    <cfRule type="expression" dxfId="753" priority="580" stopIfTrue="1">
      <formula>AND(OR($B113&gt;0,$C113&gt;0,$D113&gt;0,$E113&gt;0),#REF!=1)</formula>
    </cfRule>
    <cfRule type="expression" dxfId="752" priority="581" stopIfTrue="1">
      <formula>AND(OR($B113&gt;0,$C113&gt;0,$D113&gt;0,$E113&gt;0),#REF!=1)</formula>
    </cfRule>
    <cfRule type="expression" dxfId="751" priority="582" stopIfTrue="1">
      <formula>OR($B113&gt;0,$C113&gt;0,$D113&gt;0,$E113&gt;0)</formula>
    </cfRule>
  </conditionalFormatting>
  <conditionalFormatting sqref="L113">
    <cfRule type="expression" dxfId="750" priority="577" stopIfTrue="1">
      <formula>OR($B113&gt;0,$C113&gt;0,$D113&gt;0,$E113&gt;0)</formula>
    </cfRule>
  </conditionalFormatting>
  <conditionalFormatting sqref="G114:I114 K114 A114:E114">
    <cfRule type="expression" dxfId="749" priority="573" stopIfTrue="1">
      <formula>OR($B114&gt;0,$C114&gt;0,$D114&gt;0,$E114&gt;0)</formula>
    </cfRule>
  </conditionalFormatting>
  <conditionalFormatting sqref="J114">
    <cfRule type="expression" dxfId="748" priority="572" stopIfTrue="1">
      <formula>OR($B114&gt;0,$C114&gt;0,$D114&gt;0,$E114&gt;0)</formula>
    </cfRule>
  </conditionalFormatting>
  <conditionalFormatting sqref="F114">
    <cfRule type="expression" dxfId="747" priority="574" stopIfTrue="1">
      <formula>AND(OR($B114&gt;0,$C114&gt;0,$D114&gt;0,$E114&gt;0),#REF!=1)</formula>
    </cfRule>
    <cfRule type="expression" dxfId="746" priority="575" stopIfTrue="1">
      <formula>AND(OR($B114&gt;0,$C114&gt;0,$D114&gt;0,$E114&gt;0),#REF!=1)</formula>
    </cfRule>
    <cfRule type="expression" dxfId="745" priority="576" stopIfTrue="1">
      <formula>OR($B114&gt;0,$C114&gt;0,$D114&gt;0,$E114&gt;0)</formula>
    </cfRule>
  </conditionalFormatting>
  <conditionalFormatting sqref="L114">
    <cfRule type="expression" dxfId="744" priority="571" stopIfTrue="1">
      <formula>OR($B114&gt;0,$C114&gt;0,$D114&gt;0,$E114&gt;0)</formula>
    </cfRule>
  </conditionalFormatting>
  <conditionalFormatting sqref="G115:I115 K115 A115:E115">
    <cfRule type="expression" dxfId="743" priority="567" stopIfTrue="1">
      <formula>OR($B115&gt;0,$C115&gt;0,$D115&gt;0,$E115&gt;0)</formula>
    </cfRule>
  </conditionalFormatting>
  <conditionalFormatting sqref="J115">
    <cfRule type="expression" dxfId="742" priority="566" stopIfTrue="1">
      <formula>OR($B115&gt;0,$C115&gt;0,$D115&gt;0,$E115&gt;0)</formula>
    </cfRule>
  </conditionalFormatting>
  <conditionalFormatting sqref="F115">
    <cfRule type="expression" dxfId="741" priority="568" stopIfTrue="1">
      <formula>AND(OR($B115&gt;0,$C115&gt;0,$D115&gt;0,$E115&gt;0),#REF!=1)</formula>
    </cfRule>
    <cfRule type="expression" dxfId="740" priority="569" stopIfTrue="1">
      <formula>AND(OR($B115&gt;0,$C115&gt;0,$D115&gt;0,$E115&gt;0),#REF!=1)</formula>
    </cfRule>
    <cfRule type="expression" dxfId="739" priority="570" stopIfTrue="1">
      <formula>OR($B115&gt;0,$C115&gt;0,$D115&gt;0,$E115&gt;0)</formula>
    </cfRule>
  </conditionalFormatting>
  <conditionalFormatting sqref="L115">
    <cfRule type="expression" dxfId="738" priority="565" stopIfTrue="1">
      <formula>OR($B115&gt;0,$C115&gt;0,$D115&gt;0,$E115&gt;0)</formula>
    </cfRule>
  </conditionalFormatting>
  <conditionalFormatting sqref="G116:I116 K116 A116:E116">
    <cfRule type="expression" dxfId="737" priority="561" stopIfTrue="1">
      <formula>OR($B116&gt;0,$C116&gt;0,$D116&gt;0,$E116&gt;0)</formula>
    </cfRule>
  </conditionalFormatting>
  <conditionalFormatting sqref="J116">
    <cfRule type="expression" dxfId="736" priority="560" stopIfTrue="1">
      <formula>OR($B116&gt;0,$C116&gt;0,$D116&gt;0,$E116&gt;0)</formula>
    </cfRule>
  </conditionalFormatting>
  <conditionalFormatting sqref="F116">
    <cfRule type="expression" dxfId="735" priority="562" stopIfTrue="1">
      <formula>AND(OR($B116&gt;0,$C116&gt;0,$D116&gt;0,$E116&gt;0),#REF!=1)</formula>
    </cfRule>
    <cfRule type="expression" dxfId="734" priority="563" stopIfTrue="1">
      <formula>AND(OR($B116&gt;0,$C116&gt;0,$D116&gt;0,$E116&gt;0),#REF!=1)</formula>
    </cfRule>
    <cfRule type="expression" dxfId="733" priority="564" stopIfTrue="1">
      <formula>OR($B116&gt;0,$C116&gt;0,$D116&gt;0,$E116&gt;0)</formula>
    </cfRule>
  </conditionalFormatting>
  <conditionalFormatting sqref="L116">
    <cfRule type="expression" dxfId="732" priority="559" stopIfTrue="1">
      <formula>OR($B116&gt;0,$C116&gt;0,$D116&gt;0,$E116&gt;0)</formula>
    </cfRule>
  </conditionalFormatting>
  <conditionalFormatting sqref="G117:I117 K117 A117:E117">
    <cfRule type="expression" dxfId="731" priority="555" stopIfTrue="1">
      <formula>OR($B117&gt;0,$C117&gt;0,$D117&gt;0,$E117&gt;0)</formula>
    </cfRule>
  </conditionalFormatting>
  <conditionalFormatting sqref="J117">
    <cfRule type="expression" dxfId="730" priority="554" stopIfTrue="1">
      <formula>OR($B117&gt;0,$C117&gt;0,$D117&gt;0,$E117&gt;0)</formula>
    </cfRule>
  </conditionalFormatting>
  <conditionalFormatting sqref="F117">
    <cfRule type="expression" dxfId="729" priority="556" stopIfTrue="1">
      <formula>AND(OR($B117&gt;0,$C117&gt;0,$D117&gt;0,$E117&gt;0),#REF!=1)</formula>
    </cfRule>
    <cfRule type="expression" dxfId="728" priority="557" stopIfTrue="1">
      <formula>AND(OR($B117&gt;0,$C117&gt;0,$D117&gt;0,$E117&gt;0),#REF!=1)</formula>
    </cfRule>
    <cfRule type="expression" dxfId="727" priority="558" stopIfTrue="1">
      <formula>OR($B117&gt;0,$C117&gt;0,$D117&gt;0,$E117&gt;0)</formula>
    </cfRule>
  </conditionalFormatting>
  <conditionalFormatting sqref="L117">
    <cfRule type="expression" dxfId="726" priority="553" stopIfTrue="1">
      <formula>OR($B117&gt;0,$C117&gt;0,$D117&gt;0,$E117&gt;0)</formula>
    </cfRule>
  </conditionalFormatting>
  <conditionalFormatting sqref="G118:I118 K118 A118:E118">
    <cfRule type="expression" dxfId="725" priority="549" stopIfTrue="1">
      <formula>OR($B118&gt;0,$C118&gt;0,$D118&gt;0,$E118&gt;0)</formula>
    </cfRule>
  </conditionalFormatting>
  <conditionalFormatting sqref="J118">
    <cfRule type="expression" dxfId="724" priority="548" stopIfTrue="1">
      <formula>OR($B118&gt;0,$C118&gt;0,$D118&gt;0,$E118&gt;0)</formula>
    </cfRule>
  </conditionalFormatting>
  <conditionalFormatting sqref="F118">
    <cfRule type="expression" dxfId="723" priority="550" stopIfTrue="1">
      <formula>AND(OR($B118&gt;0,$C118&gt;0,$D118&gt;0,$E118&gt;0),#REF!=1)</formula>
    </cfRule>
    <cfRule type="expression" dxfId="722" priority="551" stopIfTrue="1">
      <formula>AND(OR($B118&gt;0,$C118&gt;0,$D118&gt;0,$E118&gt;0),#REF!=1)</formula>
    </cfRule>
    <cfRule type="expression" dxfId="721" priority="552" stopIfTrue="1">
      <formula>OR($B118&gt;0,$C118&gt;0,$D118&gt;0,$E118&gt;0)</formula>
    </cfRule>
  </conditionalFormatting>
  <conditionalFormatting sqref="L118">
    <cfRule type="expression" dxfId="720" priority="547" stopIfTrue="1">
      <formula>OR($B118&gt;0,$C118&gt;0,$D118&gt;0,$E118&gt;0)</formula>
    </cfRule>
  </conditionalFormatting>
  <conditionalFormatting sqref="G119:I119 K119 A119:E119">
    <cfRule type="expression" dxfId="719" priority="543" stopIfTrue="1">
      <formula>OR($B119&gt;0,$C119&gt;0,$D119&gt;0,$E119&gt;0)</formula>
    </cfRule>
  </conditionalFormatting>
  <conditionalFormatting sqref="J119">
    <cfRule type="expression" dxfId="718" priority="542" stopIfTrue="1">
      <formula>OR($B119&gt;0,$C119&gt;0,$D119&gt;0,$E119&gt;0)</formula>
    </cfRule>
  </conditionalFormatting>
  <conditionalFormatting sqref="F119">
    <cfRule type="expression" dxfId="717" priority="544" stopIfTrue="1">
      <formula>AND(OR($B119&gt;0,$C119&gt;0,$D119&gt;0,$E119&gt;0),#REF!=1)</formula>
    </cfRule>
    <cfRule type="expression" dxfId="716" priority="545" stopIfTrue="1">
      <formula>AND(OR($B119&gt;0,$C119&gt;0,$D119&gt;0,$E119&gt;0),#REF!=1)</formula>
    </cfRule>
    <cfRule type="expression" dxfId="715" priority="546" stopIfTrue="1">
      <formula>OR($B119&gt;0,$C119&gt;0,$D119&gt;0,$E119&gt;0)</formula>
    </cfRule>
  </conditionalFormatting>
  <conditionalFormatting sqref="L119">
    <cfRule type="expression" dxfId="714" priority="541" stopIfTrue="1">
      <formula>OR($B119&gt;0,$C119&gt;0,$D119&gt;0,$E119&gt;0)</formula>
    </cfRule>
  </conditionalFormatting>
  <conditionalFormatting sqref="G120:I120 K120 A120:E120">
    <cfRule type="expression" dxfId="713" priority="537" stopIfTrue="1">
      <formula>OR($B120&gt;0,$C120&gt;0,$D120&gt;0,$E120&gt;0)</formula>
    </cfRule>
  </conditionalFormatting>
  <conditionalFormatting sqref="J120">
    <cfRule type="expression" dxfId="712" priority="536" stopIfTrue="1">
      <formula>OR($B120&gt;0,$C120&gt;0,$D120&gt;0,$E120&gt;0)</formula>
    </cfRule>
  </conditionalFormatting>
  <conditionalFormatting sqref="F120">
    <cfRule type="expression" dxfId="711" priority="538" stopIfTrue="1">
      <formula>AND(OR($B120&gt;0,$C120&gt;0,$D120&gt;0,$E120&gt;0),#REF!=1)</formula>
    </cfRule>
    <cfRule type="expression" dxfId="710" priority="539" stopIfTrue="1">
      <formula>AND(OR($B120&gt;0,$C120&gt;0,$D120&gt;0,$E120&gt;0),#REF!=1)</formula>
    </cfRule>
    <cfRule type="expression" dxfId="709" priority="540" stopIfTrue="1">
      <formula>OR($B120&gt;0,$C120&gt;0,$D120&gt;0,$E120&gt;0)</formula>
    </cfRule>
  </conditionalFormatting>
  <conditionalFormatting sqref="L120">
    <cfRule type="expression" dxfId="708" priority="535" stopIfTrue="1">
      <formula>OR($B120&gt;0,$C120&gt;0,$D120&gt;0,$E120&gt;0)</formula>
    </cfRule>
  </conditionalFormatting>
  <conditionalFormatting sqref="G121:I121 K121 A121:E121">
    <cfRule type="expression" dxfId="707" priority="531" stopIfTrue="1">
      <formula>OR($B121&gt;0,$C121&gt;0,$D121&gt;0,$E121&gt;0)</formula>
    </cfRule>
  </conditionalFormatting>
  <conditionalFormatting sqref="J121">
    <cfRule type="expression" dxfId="706" priority="530" stopIfTrue="1">
      <formula>OR($B121&gt;0,$C121&gt;0,$D121&gt;0,$E121&gt;0)</formula>
    </cfRule>
  </conditionalFormatting>
  <conditionalFormatting sqref="F121">
    <cfRule type="expression" dxfId="705" priority="532" stopIfTrue="1">
      <formula>AND(OR($B121&gt;0,$C121&gt;0,$D121&gt;0,$E121&gt;0),#REF!=1)</formula>
    </cfRule>
    <cfRule type="expression" dxfId="704" priority="533" stopIfTrue="1">
      <formula>AND(OR($B121&gt;0,$C121&gt;0,$D121&gt;0,$E121&gt;0),#REF!=1)</formula>
    </cfRule>
    <cfRule type="expression" dxfId="703" priority="534" stopIfTrue="1">
      <formula>OR($B121&gt;0,$C121&gt;0,$D121&gt;0,$E121&gt;0)</formula>
    </cfRule>
  </conditionalFormatting>
  <conditionalFormatting sqref="L121">
    <cfRule type="expression" dxfId="702" priority="529" stopIfTrue="1">
      <formula>OR($B121&gt;0,$C121&gt;0,$D121&gt;0,$E121&gt;0)</formula>
    </cfRule>
  </conditionalFormatting>
  <conditionalFormatting sqref="G122:I122 K122 A122:E122">
    <cfRule type="expression" dxfId="701" priority="525" stopIfTrue="1">
      <formula>OR($B122&gt;0,$C122&gt;0,$D122&gt;0,$E122&gt;0)</formula>
    </cfRule>
  </conditionalFormatting>
  <conditionalFormatting sqref="J122">
    <cfRule type="expression" dxfId="700" priority="524" stopIfTrue="1">
      <formula>OR($B122&gt;0,$C122&gt;0,$D122&gt;0,$E122&gt;0)</formula>
    </cfRule>
  </conditionalFormatting>
  <conditionalFormatting sqref="F122">
    <cfRule type="expression" dxfId="699" priority="526" stopIfTrue="1">
      <formula>AND(OR($B122&gt;0,$C122&gt;0,$D122&gt;0,$E122&gt;0),#REF!=1)</formula>
    </cfRule>
    <cfRule type="expression" dxfId="698" priority="527" stopIfTrue="1">
      <formula>AND(OR($B122&gt;0,$C122&gt;0,$D122&gt;0,$E122&gt;0),#REF!=1)</formula>
    </cfRule>
    <cfRule type="expression" dxfId="697" priority="528" stopIfTrue="1">
      <formula>OR($B122&gt;0,$C122&gt;0,$D122&gt;0,$E122&gt;0)</formula>
    </cfRule>
  </conditionalFormatting>
  <conditionalFormatting sqref="L122">
    <cfRule type="expression" dxfId="696" priority="523" stopIfTrue="1">
      <formula>OR($B122&gt;0,$C122&gt;0,$D122&gt;0,$E122&gt;0)</formula>
    </cfRule>
  </conditionalFormatting>
  <conditionalFormatting sqref="G123:I123 K123 A123:E123">
    <cfRule type="expression" dxfId="695" priority="519" stopIfTrue="1">
      <formula>OR($B123&gt;0,$C123&gt;0,$D123&gt;0,$E123&gt;0)</formula>
    </cfRule>
  </conditionalFormatting>
  <conditionalFormatting sqref="J123">
    <cfRule type="expression" dxfId="694" priority="518" stopIfTrue="1">
      <formula>OR($B123&gt;0,$C123&gt;0,$D123&gt;0,$E123&gt;0)</formula>
    </cfRule>
  </conditionalFormatting>
  <conditionalFormatting sqref="F123">
    <cfRule type="expression" dxfId="693" priority="520" stopIfTrue="1">
      <formula>AND(OR($B123&gt;0,$C123&gt;0,$D123&gt;0,$E123&gt;0),#REF!=1)</formula>
    </cfRule>
    <cfRule type="expression" dxfId="692" priority="521" stopIfTrue="1">
      <formula>AND(OR($B123&gt;0,$C123&gt;0,$D123&gt;0,$E123&gt;0),#REF!=1)</formula>
    </cfRule>
    <cfRule type="expression" dxfId="691" priority="522" stopIfTrue="1">
      <formula>OR($B123&gt;0,$C123&gt;0,$D123&gt;0,$E123&gt;0)</formula>
    </cfRule>
  </conditionalFormatting>
  <conditionalFormatting sqref="L123">
    <cfRule type="expression" dxfId="690" priority="517" stopIfTrue="1">
      <formula>OR($B123&gt;0,$C123&gt;0,$D123&gt;0,$E123&gt;0)</formula>
    </cfRule>
  </conditionalFormatting>
  <conditionalFormatting sqref="G124:I124 K124 A124:E124">
    <cfRule type="expression" dxfId="689" priority="513" stopIfTrue="1">
      <formula>OR($B124&gt;0,$C124&gt;0,$D124&gt;0,$E124&gt;0)</formula>
    </cfRule>
  </conditionalFormatting>
  <conditionalFormatting sqref="J124">
    <cfRule type="expression" dxfId="688" priority="512" stopIfTrue="1">
      <formula>OR($B124&gt;0,$C124&gt;0,$D124&gt;0,$E124&gt;0)</formula>
    </cfRule>
  </conditionalFormatting>
  <conditionalFormatting sqref="F124">
    <cfRule type="expression" dxfId="687" priority="514" stopIfTrue="1">
      <formula>AND(OR($B124&gt;0,$C124&gt;0,$D124&gt;0,$E124&gt;0),#REF!=1)</formula>
    </cfRule>
    <cfRule type="expression" dxfId="686" priority="515" stopIfTrue="1">
      <formula>AND(OR($B124&gt;0,$C124&gt;0,$D124&gt;0,$E124&gt;0),#REF!=1)</formula>
    </cfRule>
    <cfRule type="expression" dxfId="685" priority="516" stopIfTrue="1">
      <formula>OR($B124&gt;0,$C124&gt;0,$D124&gt;0,$E124&gt;0)</formula>
    </cfRule>
  </conditionalFormatting>
  <conditionalFormatting sqref="L124">
    <cfRule type="expression" dxfId="684" priority="511" stopIfTrue="1">
      <formula>OR($B124&gt;0,$C124&gt;0,$D124&gt;0,$E124&gt;0)</formula>
    </cfRule>
  </conditionalFormatting>
  <conditionalFormatting sqref="G125:I125 K125 A125:E125">
    <cfRule type="expression" dxfId="683" priority="507" stopIfTrue="1">
      <formula>OR($B125&gt;0,$C125&gt;0,$D125&gt;0,$E125&gt;0)</formula>
    </cfRule>
  </conditionalFormatting>
  <conditionalFormatting sqref="J125">
    <cfRule type="expression" dxfId="682" priority="506" stopIfTrue="1">
      <formula>OR($B125&gt;0,$C125&gt;0,$D125&gt;0,$E125&gt;0)</formula>
    </cfRule>
  </conditionalFormatting>
  <conditionalFormatting sqref="F125">
    <cfRule type="expression" dxfId="681" priority="508" stopIfTrue="1">
      <formula>AND(OR($B125&gt;0,$C125&gt;0,$D125&gt;0,$E125&gt;0),#REF!=1)</formula>
    </cfRule>
    <cfRule type="expression" dxfId="680" priority="509" stopIfTrue="1">
      <formula>AND(OR($B125&gt;0,$C125&gt;0,$D125&gt;0,$E125&gt;0),#REF!=1)</formula>
    </cfRule>
    <cfRule type="expression" dxfId="679" priority="510" stopIfTrue="1">
      <formula>OR($B125&gt;0,$C125&gt;0,$D125&gt;0,$E125&gt;0)</formula>
    </cfRule>
  </conditionalFormatting>
  <conditionalFormatting sqref="L125">
    <cfRule type="expression" dxfId="678" priority="505" stopIfTrue="1">
      <formula>OR($B125&gt;0,$C125&gt;0,$D125&gt;0,$E125&gt;0)</formula>
    </cfRule>
  </conditionalFormatting>
  <conditionalFormatting sqref="G126:I126 K126 A126:E126">
    <cfRule type="expression" dxfId="677" priority="501" stopIfTrue="1">
      <formula>OR($B126&gt;0,$C126&gt;0,$D126&gt;0,$E126&gt;0)</formula>
    </cfRule>
  </conditionalFormatting>
  <conditionalFormatting sqref="J126">
    <cfRule type="expression" dxfId="676" priority="500" stopIfTrue="1">
      <formula>OR($B126&gt;0,$C126&gt;0,$D126&gt;0,$E126&gt;0)</formula>
    </cfRule>
  </conditionalFormatting>
  <conditionalFormatting sqref="F126">
    <cfRule type="expression" dxfId="675" priority="502" stopIfTrue="1">
      <formula>AND(OR($B126&gt;0,$C126&gt;0,$D126&gt;0,$E126&gt;0),#REF!=1)</formula>
    </cfRule>
    <cfRule type="expression" dxfId="674" priority="503" stopIfTrue="1">
      <formula>AND(OR($B126&gt;0,$C126&gt;0,$D126&gt;0,$E126&gt;0),#REF!=1)</formula>
    </cfRule>
    <cfRule type="expression" dxfId="673" priority="504" stopIfTrue="1">
      <formula>OR($B126&gt;0,$C126&gt;0,$D126&gt;0,$E126&gt;0)</formula>
    </cfRule>
  </conditionalFormatting>
  <conditionalFormatting sqref="L126">
    <cfRule type="expression" dxfId="672" priority="499" stopIfTrue="1">
      <formula>OR($B126&gt;0,$C126&gt;0,$D126&gt;0,$E126&gt;0)</formula>
    </cfRule>
  </conditionalFormatting>
  <conditionalFormatting sqref="G127:I127 K127 A127:E127">
    <cfRule type="expression" dxfId="671" priority="495" stopIfTrue="1">
      <formula>OR($B127&gt;0,$C127&gt;0,$D127&gt;0,$E127&gt;0)</formula>
    </cfRule>
  </conditionalFormatting>
  <conditionalFormatting sqref="J127">
    <cfRule type="expression" dxfId="670" priority="494" stopIfTrue="1">
      <formula>OR($B127&gt;0,$C127&gt;0,$D127&gt;0,$E127&gt;0)</formula>
    </cfRule>
  </conditionalFormatting>
  <conditionalFormatting sqref="F127">
    <cfRule type="expression" dxfId="669" priority="496" stopIfTrue="1">
      <formula>AND(OR($B127&gt;0,$C127&gt;0,$D127&gt;0,$E127&gt;0),#REF!=1)</formula>
    </cfRule>
    <cfRule type="expression" dxfId="668" priority="497" stopIfTrue="1">
      <formula>AND(OR($B127&gt;0,$C127&gt;0,$D127&gt;0,$E127&gt;0),#REF!=1)</formula>
    </cfRule>
    <cfRule type="expression" dxfId="667" priority="498" stopIfTrue="1">
      <formula>OR($B127&gt;0,$C127&gt;0,$D127&gt;0,$E127&gt;0)</formula>
    </cfRule>
  </conditionalFormatting>
  <conditionalFormatting sqref="L127">
    <cfRule type="expression" dxfId="666" priority="493" stopIfTrue="1">
      <formula>OR($B127&gt;0,$C127&gt;0,$D127&gt;0,$E127&gt;0)</formula>
    </cfRule>
  </conditionalFormatting>
  <conditionalFormatting sqref="G128:I128 K128 A128:E128">
    <cfRule type="expression" dxfId="665" priority="489" stopIfTrue="1">
      <formula>OR($B128&gt;0,$C128&gt;0,$D128&gt;0,$E128&gt;0)</formula>
    </cfRule>
  </conditionalFormatting>
  <conditionalFormatting sqref="J128">
    <cfRule type="expression" dxfId="664" priority="488" stopIfTrue="1">
      <formula>OR($B128&gt;0,$C128&gt;0,$D128&gt;0,$E128&gt;0)</formula>
    </cfRule>
  </conditionalFormatting>
  <conditionalFormatting sqref="F128">
    <cfRule type="expression" dxfId="663" priority="490" stopIfTrue="1">
      <formula>AND(OR($B128&gt;0,$C128&gt;0,$D128&gt;0,$E128&gt;0),#REF!=1)</formula>
    </cfRule>
    <cfRule type="expression" dxfId="662" priority="491" stopIfTrue="1">
      <formula>AND(OR($B128&gt;0,$C128&gt;0,$D128&gt;0,$E128&gt;0),#REF!=1)</formula>
    </cfRule>
    <cfRule type="expression" dxfId="661" priority="492" stopIfTrue="1">
      <formula>OR($B128&gt;0,$C128&gt;0,$D128&gt;0,$E128&gt;0)</formula>
    </cfRule>
  </conditionalFormatting>
  <conditionalFormatting sqref="L128">
    <cfRule type="expression" dxfId="660" priority="487" stopIfTrue="1">
      <formula>OR($B128&gt;0,$C128&gt;0,$D128&gt;0,$E128&gt;0)</formula>
    </cfRule>
  </conditionalFormatting>
  <conditionalFormatting sqref="G129:I129 K129 A129:E129">
    <cfRule type="expression" dxfId="659" priority="483" stopIfTrue="1">
      <formula>OR($B129&gt;0,$C129&gt;0,$D129&gt;0,$E129&gt;0)</formula>
    </cfRule>
  </conditionalFormatting>
  <conditionalFormatting sqref="J129">
    <cfRule type="expression" dxfId="658" priority="482" stopIfTrue="1">
      <formula>OR($B129&gt;0,$C129&gt;0,$D129&gt;0,$E129&gt;0)</formula>
    </cfRule>
  </conditionalFormatting>
  <conditionalFormatting sqref="F129">
    <cfRule type="expression" dxfId="657" priority="484" stopIfTrue="1">
      <formula>AND(OR($B129&gt;0,$C129&gt;0,$D129&gt;0,$E129&gt;0),#REF!=1)</formula>
    </cfRule>
    <cfRule type="expression" dxfId="656" priority="485" stopIfTrue="1">
      <formula>AND(OR($B129&gt;0,$C129&gt;0,$D129&gt;0,$E129&gt;0),#REF!=1)</formula>
    </cfRule>
    <cfRule type="expression" dxfId="655" priority="486" stopIfTrue="1">
      <formula>OR($B129&gt;0,$C129&gt;0,$D129&gt;0,$E129&gt;0)</formula>
    </cfRule>
  </conditionalFormatting>
  <conditionalFormatting sqref="L129">
    <cfRule type="expression" dxfId="654" priority="481" stopIfTrue="1">
      <formula>OR($B129&gt;0,$C129&gt;0,$D129&gt;0,$E129&gt;0)</formula>
    </cfRule>
  </conditionalFormatting>
  <conditionalFormatting sqref="G130:I130 K130 A130:E130">
    <cfRule type="expression" dxfId="653" priority="477" stopIfTrue="1">
      <formula>OR($B130&gt;0,$C130&gt;0,$D130&gt;0,$E130&gt;0)</formula>
    </cfRule>
  </conditionalFormatting>
  <conditionalFormatting sqref="J130">
    <cfRule type="expression" dxfId="652" priority="476" stopIfTrue="1">
      <formula>OR($B130&gt;0,$C130&gt;0,$D130&gt;0,$E130&gt;0)</formula>
    </cfRule>
  </conditionalFormatting>
  <conditionalFormatting sqref="F130">
    <cfRule type="expression" dxfId="651" priority="478" stopIfTrue="1">
      <formula>AND(OR($B130&gt;0,$C130&gt;0,$D130&gt;0,$E130&gt;0),#REF!=1)</formula>
    </cfRule>
    <cfRule type="expression" dxfId="650" priority="479" stopIfTrue="1">
      <formula>AND(OR($B130&gt;0,$C130&gt;0,$D130&gt;0,$E130&gt;0),#REF!=1)</formula>
    </cfRule>
    <cfRule type="expression" dxfId="649" priority="480" stopIfTrue="1">
      <formula>OR($B130&gt;0,$C130&gt;0,$D130&gt;0,$E130&gt;0)</formula>
    </cfRule>
  </conditionalFormatting>
  <conditionalFormatting sqref="L130">
    <cfRule type="expression" dxfId="648" priority="475" stopIfTrue="1">
      <formula>OR($B130&gt;0,$C130&gt;0,$D130&gt;0,$E130&gt;0)</formula>
    </cfRule>
  </conditionalFormatting>
  <conditionalFormatting sqref="G131:I131 K131 A131:E131">
    <cfRule type="expression" dxfId="647" priority="471" stopIfTrue="1">
      <formula>OR($B131&gt;0,$C131&gt;0,$D131&gt;0,$E131&gt;0)</formula>
    </cfRule>
  </conditionalFormatting>
  <conditionalFormatting sqref="J131">
    <cfRule type="expression" dxfId="646" priority="470" stopIfTrue="1">
      <formula>OR($B131&gt;0,$C131&gt;0,$D131&gt;0,$E131&gt;0)</formula>
    </cfRule>
  </conditionalFormatting>
  <conditionalFormatting sqref="F131">
    <cfRule type="expression" dxfId="645" priority="472" stopIfTrue="1">
      <formula>AND(OR($B131&gt;0,$C131&gt;0,$D131&gt;0,$E131&gt;0),#REF!=1)</formula>
    </cfRule>
    <cfRule type="expression" dxfId="644" priority="473" stopIfTrue="1">
      <formula>AND(OR($B131&gt;0,$C131&gt;0,$D131&gt;0,$E131&gt;0),#REF!=1)</formula>
    </cfRule>
    <cfRule type="expression" dxfId="643" priority="474" stopIfTrue="1">
      <formula>OR($B131&gt;0,$C131&gt;0,$D131&gt;0,$E131&gt;0)</formula>
    </cfRule>
  </conditionalFormatting>
  <conditionalFormatting sqref="L131">
    <cfRule type="expression" dxfId="642" priority="469" stopIfTrue="1">
      <formula>OR($B131&gt;0,$C131&gt;0,$D131&gt;0,$E131&gt;0)</formula>
    </cfRule>
  </conditionalFormatting>
  <conditionalFormatting sqref="G132:I132 K132 A132:E132">
    <cfRule type="expression" dxfId="641" priority="465" stopIfTrue="1">
      <formula>OR($B132&gt;0,$C132&gt;0,$D132&gt;0,$E132&gt;0)</formula>
    </cfRule>
  </conditionalFormatting>
  <conditionalFormatting sqref="J132">
    <cfRule type="expression" dxfId="640" priority="464" stopIfTrue="1">
      <formula>OR($B132&gt;0,$C132&gt;0,$D132&gt;0,$E132&gt;0)</formula>
    </cfRule>
  </conditionalFormatting>
  <conditionalFormatting sqref="F132">
    <cfRule type="expression" dxfId="639" priority="466" stopIfTrue="1">
      <formula>AND(OR($B132&gt;0,$C132&gt;0,$D132&gt;0,$E132&gt;0),#REF!=1)</formula>
    </cfRule>
    <cfRule type="expression" dxfId="638" priority="467" stopIfTrue="1">
      <formula>AND(OR($B132&gt;0,$C132&gt;0,$D132&gt;0,$E132&gt;0),#REF!=1)</formula>
    </cfRule>
    <cfRule type="expression" dxfId="637" priority="468" stopIfTrue="1">
      <formula>OR($B132&gt;0,$C132&gt;0,$D132&gt;0,$E132&gt;0)</formula>
    </cfRule>
  </conditionalFormatting>
  <conditionalFormatting sqref="L132">
    <cfRule type="expression" dxfId="636" priority="463" stopIfTrue="1">
      <formula>OR($B132&gt;0,$C132&gt;0,$D132&gt;0,$E132&gt;0)</formula>
    </cfRule>
  </conditionalFormatting>
  <conditionalFormatting sqref="G133:I133 K133 A133:E133">
    <cfRule type="expression" dxfId="635" priority="459" stopIfTrue="1">
      <formula>OR($B133&gt;0,$C133&gt;0,$D133&gt;0,$E133&gt;0)</formula>
    </cfRule>
  </conditionalFormatting>
  <conditionalFormatting sqref="J133">
    <cfRule type="expression" dxfId="634" priority="458" stopIfTrue="1">
      <formula>OR($B133&gt;0,$C133&gt;0,$D133&gt;0,$E133&gt;0)</formula>
    </cfRule>
  </conditionalFormatting>
  <conditionalFormatting sqref="F133">
    <cfRule type="expression" dxfId="633" priority="460" stopIfTrue="1">
      <formula>AND(OR($B133&gt;0,$C133&gt;0,$D133&gt;0,$E133&gt;0),#REF!=1)</formula>
    </cfRule>
    <cfRule type="expression" dxfId="632" priority="461" stopIfTrue="1">
      <formula>AND(OR($B133&gt;0,$C133&gt;0,$D133&gt;0,$E133&gt;0),#REF!=1)</formula>
    </cfRule>
    <cfRule type="expression" dxfId="631" priority="462" stopIfTrue="1">
      <formula>OR($B133&gt;0,$C133&gt;0,$D133&gt;0,$E133&gt;0)</formula>
    </cfRule>
  </conditionalFormatting>
  <conditionalFormatting sqref="L133">
    <cfRule type="expression" dxfId="630" priority="457" stopIfTrue="1">
      <formula>OR($B133&gt;0,$C133&gt;0,$D133&gt;0,$E133&gt;0)</formula>
    </cfRule>
  </conditionalFormatting>
  <conditionalFormatting sqref="G134:I134 K134 A134:E134">
    <cfRule type="expression" dxfId="629" priority="453" stopIfTrue="1">
      <formula>OR($B134&gt;0,$C134&gt;0,$D134&gt;0,$E134&gt;0)</formula>
    </cfRule>
  </conditionalFormatting>
  <conditionalFormatting sqref="J134">
    <cfRule type="expression" dxfId="628" priority="452" stopIfTrue="1">
      <formula>OR($B134&gt;0,$C134&gt;0,$D134&gt;0,$E134&gt;0)</formula>
    </cfRule>
  </conditionalFormatting>
  <conditionalFormatting sqref="F134">
    <cfRule type="expression" dxfId="627" priority="454" stopIfTrue="1">
      <formula>AND(OR($B134&gt;0,$C134&gt;0,$D134&gt;0,$E134&gt;0),#REF!=1)</formula>
    </cfRule>
    <cfRule type="expression" dxfId="626" priority="455" stopIfTrue="1">
      <formula>AND(OR($B134&gt;0,$C134&gt;0,$D134&gt;0,$E134&gt;0),#REF!=1)</formula>
    </cfRule>
    <cfRule type="expression" dxfId="625" priority="456" stopIfTrue="1">
      <formula>OR($B134&gt;0,$C134&gt;0,$D134&gt;0,$E134&gt;0)</formula>
    </cfRule>
  </conditionalFormatting>
  <conditionalFormatting sqref="L134">
    <cfRule type="expression" dxfId="624" priority="451" stopIfTrue="1">
      <formula>OR($B134&gt;0,$C134&gt;0,$D134&gt;0,$E134&gt;0)</formula>
    </cfRule>
  </conditionalFormatting>
  <conditionalFormatting sqref="G135:I135 K135 A135:E135">
    <cfRule type="expression" dxfId="623" priority="447" stopIfTrue="1">
      <formula>OR($B135&gt;0,$C135&gt;0,$D135&gt;0,$E135&gt;0)</formula>
    </cfRule>
  </conditionalFormatting>
  <conditionalFormatting sqref="J135">
    <cfRule type="expression" dxfId="622" priority="446" stopIfTrue="1">
      <formula>OR($B135&gt;0,$C135&gt;0,$D135&gt;0,$E135&gt;0)</formula>
    </cfRule>
  </conditionalFormatting>
  <conditionalFormatting sqref="F135">
    <cfRule type="expression" dxfId="621" priority="448" stopIfTrue="1">
      <formula>AND(OR($B135&gt;0,$C135&gt;0,$D135&gt;0,$E135&gt;0),#REF!=1)</formula>
    </cfRule>
    <cfRule type="expression" dxfId="620" priority="449" stopIfTrue="1">
      <formula>AND(OR($B135&gt;0,$C135&gt;0,$D135&gt;0,$E135&gt;0),#REF!=1)</formula>
    </cfRule>
    <cfRule type="expression" dxfId="619" priority="450" stopIfTrue="1">
      <formula>OR($B135&gt;0,$C135&gt;0,$D135&gt;0,$E135&gt;0)</formula>
    </cfRule>
  </conditionalFormatting>
  <conditionalFormatting sqref="L135">
    <cfRule type="expression" dxfId="618" priority="445" stopIfTrue="1">
      <formula>OR($B135&gt;0,$C135&gt;0,$D135&gt;0,$E135&gt;0)</formula>
    </cfRule>
  </conditionalFormatting>
  <conditionalFormatting sqref="G136:I136 K136 A136:E136">
    <cfRule type="expression" dxfId="617" priority="441" stopIfTrue="1">
      <formula>OR($B136&gt;0,$C136&gt;0,$D136&gt;0,$E136&gt;0)</formula>
    </cfRule>
  </conditionalFormatting>
  <conditionalFormatting sqref="J136">
    <cfRule type="expression" dxfId="616" priority="440" stopIfTrue="1">
      <formula>OR($B136&gt;0,$C136&gt;0,$D136&gt;0,$E136&gt;0)</formula>
    </cfRule>
  </conditionalFormatting>
  <conditionalFormatting sqref="F136">
    <cfRule type="expression" dxfId="615" priority="442" stopIfTrue="1">
      <formula>AND(OR($B136&gt;0,$C136&gt;0,$D136&gt;0,$E136&gt;0),#REF!=1)</formula>
    </cfRule>
    <cfRule type="expression" dxfId="614" priority="443" stopIfTrue="1">
      <formula>AND(OR($B136&gt;0,$C136&gt;0,$D136&gt;0,$E136&gt;0),#REF!=1)</formula>
    </cfRule>
    <cfRule type="expression" dxfId="613" priority="444" stopIfTrue="1">
      <formula>OR($B136&gt;0,$C136&gt;0,$D136&gt;0,$E136&gt;0)</formula>
    </cfRule>
  </conditionalFormatting>
  <conditionalFormatting sqref="L136">
    <cfRule type="expression" dxfId="612" priority="439" stopIfTrue="1">
      <formula>OR($B136&gt;0,$C136&gt;0,$D136&gt;0,$E136&gt;0)</formula>
    </cfRule>
  </conditionalFormatting>
  <conditionalFormatting sqref="G137:I137 K137 A137:E137">
    <cfRule type="expression" dxfId="611" priority="435" stopIfTrue="1">
      <formula>OR($B137&gt;0,$C137&gt;0,$D137&gt;0,$E137&gt;0)</formula>
    </cfRule>
  </conditionalFormatting>
  <conditionalFormatting sqref="J137">
    <cfRule type="expression" dxfId="610" priority="434" stopIfTrue="1">
      <formula>OR($B137&gt;0,$C137&gt;0,$D137&gt;0,$E137&gt;0)</formula>
    </cfRule>
  </conditionalFormatting>
  <conditionalFormatting sqref="F137">
    <cfRule type="expression" dxfId="609" priority="436" stopIfTrue="1">
      <formula>AND(OR($B137&gt;0,$C137&gt;0,$D137&gt;0,$E137&gt;0),#REF!=1)</formula>
    </cfRule>
    <cfRule type="expression" dxfId="608" priority="437" stopIfTrue="1">
      <formula>AND(OR($B137&gt;0,$C137&gt;0,$D137&gt;0,$E137&gt;0),#REF!=1)</formula>
    </cfRule>
    <cfRule type="expression" dxfId="607" priority="438" stopIfTrue="1">
      <formula>OR($B137&gt;0,$C137&gt;0,$D137&gt;0,$E137&gt;0)</formula>
    </cfRule>
  </conditionalFormatting>
  <conditionalFormatting sqref="L137">
    <cfRule type="expression" dxfId="606" priority="433" stopIfTrue="1">
      <formula>OR($B137&gt;0,$C137&gt;0,$D137&gt;0,$E137&gt;0)</formula>
    </cfRule>
  </conditionalFormatting>
  <conditionalFormatting sqref="G138:I138 K138 A138:E138">
    <cfRule type="expression" dxfId="605" priority="429" stopIfTrue="1">
      <formula>OR($B138&gt;0,$C138&gt;0,$D138&gt;0,$E138&gt;0)</formula>
    </cfRule>
  </conditionalFormatting>
  <conditionalFormatting sqref="J138">
    <cfRule type="expression" dxfId="604" priority="428" stopIfTrue="1">
      <formula>OR($B138&gt;0,$C138&gt;0,$D138&gt;0,$E138&gt;0)</formula>
    </cfRule>
  </conditionalFormatting>
  <conditionalFormatting sqref="F138">
    <cfRule type="expression" dxfId="603" priority="430" stopIfTrue="1">
      <formula>AND(OR($B138&gt;0,$C138&gt;0,$D138&gt;0,$E138&gt;0),#REF!=1)</formula>
    </cfRule>
    <cfRule type="expression" dxfId="602" priority="431" stopIfTrue="1">
      <formula>AND(OR($B138&gt;0,$C138&gt;0,$D138&gt;0,$E138&gt;0),#REF!=1)</formula>
    </cfRule>
    <cfRule type="expression" dxfId="601" priority="432" stopIfTrue="1">
      <formula>OR($B138&gt;0,$C138&gt;0,$D138&gt;0,$E138&gt;0)</formula>
    </cfRule>
  </conditionalFormatting>
  <conditionalFormatting sqref="L138">
    <cfRule type="expression" dxfId="600" priority="427" stopIfTrue="1">
      <formula>OR($B138&gt;0,$C138&gt;0,$D138&gt;0,$E138&gt;0)</formula>
    </cfRule>
  </conditionalFormatting>
  <conditionalFormatting sqref="G139:I139 K139 A139:E139">
    <cfRule type="expression" dxfId="599" priority="423" stopIfTrue="1">
      <formula>OR($B139&gt;0,$C139&gt;0,$D139&gt;0,$E139&gt;0)</formula>
    </cfRule>
  </conditionalFormatting>
  <conditionalFormatting sqref="J139">
    <cfRule type="expression" dxfId="598" priority="422" stopIfTrue="1">
      <formula>OR($B139&gt;0,$C139&gt;0,$D139&gt;0,$E139&gt;0)</formula>
    </cfRule>
  </conditionalFormatting>
  <conditionalFormatting sqref="F139">
    <cfRule type="expression" dxfId="597" priority="424" stopIfTrue="1">
      <formula>AND(OR($B139&gt;0,$C139&gt;0,$D139&gt;0,$E139&gt;0),#REF!=1)</formula>
    </cfRule>
    <cfRule type="expression" dxfId="596" priority="425" stopIfTrue="1">
      <formula>AND(OR($B139&gt;0,$C139&gt;0,$D139&gt;0,$E139&gt;0),#REF!=1)</formula>
    </cfRule>
    <cfRule type="expression" dxfId="595" priority="426" stopIfTrue="1">
      <formula>OR($B139&gt;0,$C139&gt;0,$D139&gt;0,$E139&gt;0)</formula>
    </cfRule>
  </conditionalFormatting>
  <conditionalFormatting sqref="L139">
    <cfRule type="expression" dxfId="594" priority="421" stopIfTrue="1">
      <formula>OR($B139&gt;0,$C139&gt;0,$D139&gt;0,$E139&gt;0)</formula>
    </cfRule>
  </conditionalFormatting>
  <conditionalFormatting sqref="G140:I140 K140 A140:E140">
    <cfRule type="expression" dxfId="593" priority="417" stopIfTrue="1">
      <formula>OR($B140&gt;0,$C140&gt;0,$D140&gt;0,$E140&gt;0)</formula>
    </cfRule>
  </conditionalFormatting>
  <conditionalFormatting sqref="J140">
    <cfRule type="expression" dxfId="592" priority="416" stopIfTrue="1">
      <formula>OR($B140&gt;0,$C140&gt;0,$D140&gt;0,$E140&gt;0)</formula>
    </cfRule>
  </conditionalFormatting>
  <conditionalFormatting sqref="F140">
    <cfRule type="expression" dxfId="591" priority="418" stopIfTrue="1">
      <formula>AND(OR($B140&gt;0,$C140&gt;0,$D140&gt;0,$E140&gt;0),#REF!=1)</formula>
    </cfRule>
    <cfRule type="expression" dxfId="590" priority="419" stopIfTrue="1">
      <formula>AND(OR($B140&gt;0,$C140&gt;0,$D140&gt;0,$E140&gt;0),#REF!=1)</formula>
    </cfRule>
    <cfRule type="expression" dxfId="589" priority="420" stopIfTrue="1">
      <formula>OR($B140&gt;0,$C140&gt;0,$D140&gt;0,$E140&gt;0)</formula>
    </cfRule>
  </conditionalFormatting>
  <conditionalFormatting sqref="L140">
    <cfRule type="expression" dxfId="588" priority="415" stopIfTrue="1">
      <formula>OR($B140&gt;0,$C140&gt;0,$D140&gt;0,$E140&gt;0)</formula>
    </cfRule>
  </conditionalFormatting>
  <conditionalFormatting sqref="G141:I141 K141 A141:E141">
    <cfRule type="expression" dxfId="587" priority="411" stopIfTrue="1">
      <formula>OR($B141&gt;0,$C141&gt;0,$D141&gt;0,$E141&gt;0)</formula>
    </cfRule>
  </conditionalFormatting>
  <conditionalFormatting sqref="J141">
    <cfRule type="expression" dxfId="586" priority="410" stopIfTrue="1">
      <formula>OR($B141&gt;0,$C141&gt;0,$D141&gt;0,$E141&gt;0)</formula>
    </cfRule>
  </conditionalFormatting>
  <conditionalFormatting sqref="F141">
    <cfRule type="expression" dxfId="585" priority="412" stopIfTrue="1">
      <formula>AND(OR($B141&gt;0,$C141&gt;0,$D141&gt;0,$E141&gt;0),#REF!=1)</formula>
    </cfRule>
    <cfRule type="expression" dxfId="584" priority="413" stopIfTrue="1">
      <formula>AND(OR($B141&gt;0,$C141&gt;0,$D141&gt;0,$E141&gt;0),#REF!=1)</formula>
    </cfRule>
    <cfRule type="expression" dxfId="583" priority="414" stopIfTrue="1">
      <formula>OR($B141&gt;0,$C141&gt;0,$D141&gt;0,$E141&gt;0)</formula>
    </cfRule>
  </conditionalFormatting>
  <conditionalFormatting sqref="L141">
    <cfRule type="expression" dxfId="582" priority="409" stopIfTrue="1">
      <formula>OR($B141&gt;0,$C141&gt;0,$D141&gt;0,$E141&gt;0)</formula>
    </cfRule>
  </conditionalFormatting>
  <conditionalFormatting sqref="G142:I142 K142 A142:E142">
    <cfRule type="expression" dxfId="581" priority="405" stopIfTrue="1">
      <formula>OR($B142&gt;0,$C142&gt;0,$D142&gt;0,$E142&gt;0)</formula>
    </cfRule>
  </conditionalFormatting>
  <conditionalFormatting sqref="J142">
    <cfRule type="expression" dxfId="580" priority="404" stopIfTrue="1">
      <formula>OR($B142&gt;0,$C142&gt;0,$D142&gt;0,$E142&gt;0)</formula>
    </cfRule>
  </conditionalFormatting>
  <conditionalFormatting sqref="F142">
    <cfRule type="expression" dxfId="579" priority="406" stopIfTrue="1">
      <formula>AND(OR($B142&gt;0,$C142&gt;0,$D142&gt;0,$E142&gt;0),#REF!=1)</formula>
    </cfRule>
    <cfRule type="expression" dxfId="578" priority="407" stopIfTrue="1">
      <formula>AND(OR($B142&gt;0,$C142&gt;0,$D142&gt;0,$E142&gt;0),#REF!=1)</formula>
    </cfRule>
    <cfRule type="expression" dxfId="577" priority="408" stopIfTrue="1">
      <formula>OR($B142&gt;0,$C142&gt;0,$D142&gt;0,$E142&gt;0)</formula>
    </cfRule>
  </conditionalFormatting>
  <conditionalFormatting sqref="L142">
    <cfRule type="expression" dxfId="576" priority="403" stopIfTrue="1">
      <formula>OR($B142&gt;0,$C142&gt;0,$D142&gt;0,$E142&gt;0)</formula>
    </cfRule>
  </conditionalFormatting>
  <conditionalFormatting sqref="G143:I143 K143 A143:E143">
    <cfRule type="expression" dxfId="575" priority="399" stopIfTrue="1">
      <formula>OR($B143&gt;0,$C143&gt;0,$D143&gt;0,$E143&gt;0)</formula>
    </cfRule>
  </conditionalFormatting>
  <conditionalFormatting sqref="J143">
    <cfRule type="expression" dxfId="574" priority="398" stopIfTrue="1">
      <formula>OR($B143&gt;0,$C143&gt;0,$D143&gt;0,$E143&gt;0)</formula>
    </cfRule>
  </conditionalFormatting>
  <conditionalFormatting sqref="F143">
    <cfRule type="expression" dxfId="573" priority="400" stopIfTrue="1">
      <formula>AND(OR($B143&gt;0,$C143&gt;0,$D143&gt;0,$E143&gt;0),#REF!=1)</formula>
    </cfRule>
    <cfRule type="expression" dxfId="572" priority="401" stopIfTrue="1">
      <formula>AND(OR($B143&gt;0,$C143&gt;0,$D143&gt;0,$E143&gt;0),#REF!=1)</formula>
    </cfRule>
    <cfRule type="expression" dxfId="571" priority="402" stopIfTrue="1">
      <formula>OR($B143&gt;0,$C143&gt;0,$D143&gt;0,$E143&gt;0)</formula>
    </cfRule>
  </conditionalFormatting>
  <conditionalFormatting sqref="L143">
    <cfRule type="expression" dxfId="570" priority="397" stopIfTrue="1">
      <formula>OR($B143&gt;0,$C143&gt;0,$D143&gt;0,$E143&gt;0)</formula>
    </cfRule>
  </conditionalFormatting>
  <conditionalFormatting sqref="G144:I144 K144 A144:E144">
    <cfRule type="expression" dxfId="569" priority="393" stopIfTrue="1">
      <formula>OR($B144&gt;0,$C144&gt;0,$D144&gt;0,$E144&gt;0)</formula>
    </cfRule>
  </conditionalFormatting>
  <conditionalFormatting sqref="J144">
    <cfRule type="expression" dxfId="568" priority="392" stopIfTrue="1">
      <formula>OR($B144&gt;0,$C144&gt;0,$D144&gt;0,$E144&gt;0)</formula>
    </cfRule>
  </conditionalFormatting>
  <conditionalFormatting sqref="F144">
    <cfRule type="expression" dxfId="567" priority="394" stopIfTrue="1">
      <formula>AND(OR($B144&gt;0,$C144&gt;0,$D144&gt;0,$E144&gt;0),#REF!=1)</formula>
    </cfRule>
    <cfRule type="expression" dxfId="566" priority="395" stopIfTrue="1">
      <formula>AND(OR($B144&gt;0,$C144&gt;0,$D144&gt;0,$E144&gt;0),#REF!=1)</formula>
    </cfRule>
    <cfRule type="expression" dxfId="565" priority="396" stopIfTrue="1">
      <formula>OR($B144&gt;0,$C144&gt;0,$D144&gt;0,$E144&gt;0)</formula>
    </cfRule>
  </conditionalFormatting>
  <conditionalFormatting sqref="L144">
    <cfRule type="expression" dxfId="564" priority="391" stopIfTrue="1">
      <formula>OR($B144&gt;0,$C144&gt;0,$D144&gt;0,$E144&gt;0)</formula>
    </cfRule>
  </conditionalFormatting>
  <conditionalFormatting sqref="G145:I145 K145 A145:E145">
    <cfRule type="expression" dxfId="563" priority="387" stopIfTrue="1">
      <formula>OR($B145&gt;0,$C145&gt;0,$D145&gt;0,$E145&gt;0)</formula>
    </cfRule>
  </conditionalFormatting>
  <conditionalFormatting sqref="J145">
    <cfRule type="expression" dxfId="562" priority="386" stopIfTrue="1">
      <formula>OR($B145&gt;0,$C145&gt;0,$D145&gt;0,$E145&gt;0)</formula>
    </cfRule>
  </conditionalFormatting>
  <conditionalFormatting sqref="F145">
    <cfRule type="expression" dxfId="561" priority="388" stopIfTrue="1">
      <formula>AND(OR($B145&gt;0,$C145&gt;0,$D145&gt;0,$E145&gt;0),#REF!=1)</formula>
    </cfRule>
    <cfRule type="expression" dxfId="560" priority="389" stopIfTrue="1">
      <formula>AND(OR($B145&gt;0,$C145&gt;0,$D145&gt;0,$E145&gt;0),#REF!=1)</formula>
    </cfRule>
    <cfRule type="expression" dxfId="559" priority="390" stopIfTrue="1">
      <formula>OR($B145&gt;0,$C145&gt;0,$D145&gt;0,$E145&gt;0)</formula>
    </cfRule>
  </conditionalFormatting>
  <conditionalFormatting sqref="L145">
    <cfRule type="expression" dxfId="558" priority="385" stopIfTrue="1">
      <formula>OR($B145&gt;0,$C145&gt;0,$D145&gt;0,$E145&gt;0)</formula>
    </cfRule>
  </conditionalFormatting>
  <conditionalFormatting sqref="G146:I146 K146 A146:E146">
    <cfRule type="expression" dxfId="557" priority="381" stopIfTrue="1">
      <formula>OR($B146&gt;0,$C146&gt;0,$D146&gt;0,$E146&gt;0)</formula>
    </cfRule>
  </conditionalFormatting>
  <conditionalFormatting sqref="J146">
    <cfRule type="expression" dxfId="556" priority="380" stopIfTrue="1">
      <formula>OR($B146&gt;0,$C146&gt;0,$D146&gt;0,$E146&gt;0)</formula>
    </cfRule>
  </conditionalFormatting>
  <conditionalFormatting sqref="F146">
    <cfRule type="expression" dxfId="555" priority="382" stopIfTrue="1">
      <formula>AND(OR($B146&gt;0,$C146&gt;0,$D146&gt;0,$E146&gt;0),#REF!=1)</formula>
    </cfRule>
    <cfRule type="expression" dxfId="554" priority="383" stopIfTrue="1">
      <formula>AND(OR($B146&gt;0,$C146&gt;0,$D146&gt;0,$E146&gt;0),#REF!=1)</formula>
    </cfRule>
    <cfRule type="expression" dxfId="553" priority="384" stopIfTrue="1">
      <formula>OR($B146&gt;0,$C146&gt;0,$D146&gt;0,$E146&gt;0)</formula>
    </cfRule>
  </conditionalFormatting>
  <conditionalFormatting sqref="L146">
    <cfRule type="expression" dxfId="552" priority="379" stopIfTrue="1">
      <formula>OR($B146&gt;0,$C146&gt;0,$D146&gt;0,$E146&gt;0)</formula>
    </cfRule>
  </conditionalFormatting>
  <conditionalFormatting sqref="G147:I147 K147 A147:E147">
    <cfRule type="expression" dxfId="551" priority="375" stopIfTrue="1">
      <formula>OR($B147&gt;0,$C147&gt;0,$D147&gt;0,$E147&gt;0)</formula>
    </cfRule>
  </conditionalFormatting>
  <conditionalFormatting sqref="J147">
    <cfRule type="expression" dxfId="550" priority="374" stopIfTrue="1">
      <formula>OR($B147&gt;0,$C147&gt;0,$D147&gt;0,$E147&gt;0)</formula>
    </cfRule>
  </conditionalFormatting>
  <conditionalFormatting sqref="F147">
    <cfRule type="expression" dxfId="549" priority="376" stopIfTrue="1">
      <formula>AND(OR($B147&gt;0,$C147&gt;0,$D147&gt;0,$E147&gt;0),#REF!=1)</formula>
    </cfRule>
    <cfRule type="expression" dxfId="548" priority="377" stopIfTrue="1">
      <formula>AND(OR($B147&gt;0,$C147&gt;0,$D147&gt;0,$E147&gt;0),#REF!=1)</formula>
    </cfRule>
    <cfRule type="expression" dxfId="547" priority="378" stopIfTrue="1">
      <formula>OR($B147&gt;0,$C147&gt;0,$D147&gt;0,$E147&gt;0)</formula>
    </cfRule>
  </conditionalFormatting>
  <conditionalFormatting sqref="L147">
    <cfRule type="expression" dxfId="546" priority="373" stopIfTrue="1">
      <formula>OR($B147&gt;0,$C147&gt;0,$D147&gt;0,$E147&gt;0)</formula>
    </cfRule>
  </conditionalFormatting>
  <conditionalFormatting sqref="G148:I148 K148 A148:E148">
    <cfRule type="expression" dxfId="545" priority="369" stopIfTrue="1">
      <formula>OR($B148&gt;0,$C148&gt;0,$D148&gt;0,$E148&gt;0)</formula>
    </cfRule>
  </conditionalFormatting>
  <conditionalFormatting sqref="J148">
    <cfRule type="expression" dxfId="544" priority="368" stopIfTrue="1">
      <formula>OR($B148&gt;0,$C148&gt;0,$D148&gt;0,$E148&gt;0)</formula>
    </cfRule>
  </conditionalFormatting>
  <conditionalFormatting sqref="F148">
    <cfRule type="expression" dxfId="543" priority="370" stopIfTrue="1">
      <formula>AND(OR($B148&gt;0,$C148&gt;0,$D148&gt;0,$E148&gt;0),#REF!=1)</formula>
    </cfRule>
    <cfRule type="expression" dxfId="542" priority="371" stopIfTrue="1">
      <formula>AND(OR($B148&gt;0,$C148&gt;0,$D148&gt;0,$E148&gt;0),#REF!=1)</formula>
    </cfRule>
    <cfRule type="expression" dxfId="541" priority="372" stopIfTrue="1">
      <formula>OR($B148&gt;0,$C148&gt;0,$D148&gt;0,$E148&gt;0)</formula>
    </cfRule>
  </conditionalFormatting>
  <conditionalFormatting sqref="L148">
    <cfRule type="expression" dxfId="540" priority="367" stopIfTrue="1">
      <formula>OR($B148&gt;0,$C148&gt;0,$D148&gt;0,$E148&gt;0)</formula>
    </cfRule>
  </conditionalFormatting>
  <conditionalFormatting sqref="G149:I149 K149 A149:E149">
    <cfRule type="expression" dxfId="539" priority="363" stopIfTrue="1">
      <formula>OR($B149&gt;0,$C149&gt;0,$D149&gt;0,$E149&gt;0)</formula>
    </cfRule>
  </conditionalFormatting>
  <conditionalFormatting sqref="J149">
    <cfRule type="expression" dxfId="538" priority="362" stopIfTrue="1">
      <formula>OR($B149&gt;0,$C149&gt;0,$D149&gt;0,$E149&gt;0)</formula>
    </cfRule>
  </conditionalFormatting>
  <conditionalFormatting sqref="F149">
    <cfRule type="expression" dxfId="537" priority="364" stopIfTrue="1">
      <formula>AND(OR($B149&gt;0,$C149&gt;0,$D149&gt;0,$E149&gt;0),#REF!=1)</formula>
    </cfRule>
    <cfRule type="expression" dxfId="536" priority="365" stopIfTrue="1">
      <formula>AND(OR($B149&gt;0,$C149&gt;0,$D149&gt;0,$E149&gt;0),#REF!=1)</formula>
    </cfRule>
    <cfRule type="expression" dxfId="535" priority="366" stopIfTrue="1">
      <formula>OR($B149&gt;0,$C149&gt;0,$D149&gt;0,$E149&gt;0)</formula>
    </cfRule>
  </conditionalFormatting>
  <conditionalFormatting sqref="L149">
    <cfRule type="expression" dxfId="534" priority="361" stopIfTrue="1">
      <formula>OR($B149&gt;0,$C149&gt;0,$D149&gt;0,$E149&gt;0)</formula>
    </cfRule>
  </conditionalFormatting>
  <conditionalFormatting sqref="G150:I150 K150 A150:E150">
    <cfRule type="expression" dxfId="533" priority="357" stopIfTrue="1">
      <formula>OR($B150&gt;0,$C150&gt;0,$D150&gt;0,$E150&gt;0)</formula>
    </cfRule>
  </conditionalFormatting>
  <conditionalFormatting sqref="J150">
    <cfRule type="expression" dxfId="532" priority="356" stopIfTrue="1">
      <formula>OR($B150&gt;0,$C150&gt;0,$D150&gt;0,$E150&gt;0)</formula>
    </cfRule>
  </conditionalFormatting>
  <conditionalFormatting sqref="F150">
    <cfRule type="expression" dxfId="531" priority="358" stopIfTrue="1">
      <formula>AND(OR($B150&gt;0,$C150&gt;0,$D150&gt;0,$E150&gt;0),#REF!=1)</formula>
    </cfRule>
    <cfRule type="expression" dxfId="530" priority="359" stopIfTrue="1">
      <formula>AND(OR($B150&gt;0,$C150&gt;0,$D150&gt;0,$E150&gt;0),#REF!=1)</formula>
    </cfRule>
    <cfRule type="expression" dxfId="529" priority="360" stopIfTrue="1">
      <formula>OR($B150&gt;0,$C150&gt;0,$D150&gt;0,$E150&gt;0)</formula>
    </cfRule>
  </conditionalFormatting>
  <conditionalFormatting sqref="L150">
    <cfRule type="expression" dxfId="528" priority="355" stopIfTrue="1">
      <formula>OR($B150&gt;0,$C150&gt;0,$D150&gt;0,$E150&gt;0)</formula>
    </cfRule>
  </conditionalFormatting>
  <conditionalFormatting sqref="G151:I151 K151 A151:E151">
    <cfRule type="expression" dxfId="527" priority="351" stopIfTrue="1">
      <formula>OR($B151&gt;0,$C151&gt;0,$D151&gt;0,$E151&gt;0)</formula>
    </cfRule>
  </conditionalFormatting>
  <conditionalFormatting sqref="J151">
    <cfRule type="expression" dxfId="526" priority="350" stopIfTrue="1">
      <formula>OR($B151&gt;0,$C151&gt;0,$D151&gt;0,$E151&gt;0)</formula>
    </cfRule>
  </conditionalFormatting>
  <conditionalFormatting sqref="F151">
    <cfRule type="expression" dxfId="525" priority="352" stopIfTrue="1">
      <formula>AND(OR($B151&gt;0,$C151&gt;0,$D151&gt;0,$E151&gt;0),#REF!=1)</formula>
    </cfRule>
    <cfRule type="expression" dxfId="524" priority="353" stopIfTrue="1">
      <formula>AND(OR($B151&gt;0,$C151&gt;0,$D151&gt;0,$E151&gt;0),#REF!=1)</formula>
    </cfRule>
    <cfRule type="expression" dxfId="523" priority="354" stopIfTrue="1">
      <formula>OR($B151&gt;0,$C151&gt;0,$D151&gt;0,$E151&gt;0)</formula>
    </cfRule>
  </conditionalFormatting>
  <conditionalFormatting sqref="L151">
    <cfRule type="expression" dxfId="522" priority="349" stopIfTrue="1">
      <formula>OR($B151&gt;0,$C151&gt;0,$D151&gt;0,$E151&gt;0)</formula>
    </cfRule>
  </conditionalFormatting>
  <conditionalFormatting sqref="G152:I152 K152 A152:E152">
    <cfRule type="expression" dxfId="521" priority="345" stopIfTrue="1">
      <formula>OR($B152&gt;0,$C152&gt;0,$D152&gt;0,$E152&gt;0)</formula>
    </cfRule>
  </conditionalFormatting>
  <conditionalFormatting sqref="J152">
    <cfRule type="expression" dxfId="520" priority="344" stopIfTrue="1">
      <formula>OR($B152&gt;0,$C152&gt;0,$D152&gt;0,$E152&gt;0)</formula>
    </cfRule>
  </conditionalFormatting>
  <conditionalFormatting sqref="F152">
    <cfRule type="expression" dxfId="519" priority="346" stopIfTrue="1">
      <formula>AND(OR($B152&gt;0,$C152&gt;0,$D152&gt;0,$E152&gt;0),#REF!=1)</formula>
    </cfRule>
    <cfRule type="expression" dxfId="518" priority="347" stopIfTrue="1">
      <formula>AND(OR($B152&gt;0,$C152&gt;0,$D152&gt;0,$E152&gt;0),#REF!=1)</formula>
    </cfRule>
    <cfRule type="expression" dxfId="517" priority="348" stopIfTrue="1">
      <formula>OR($B152&gt;0,$C152&gt;0,$D152&gt;0,$E152&gt;0)</formula>
    </cfRule>
  </conditionalFormatting>
  <conditionalFormatting sqref="L152">
    <cfRule type="expression" dxfId="516" priority="343" stopIfTrue="1">
      <formula>OR($B152&gt;0,$C152&gt;0,$D152&gt;0,$E152&gt;0)</formula>
    </cfRule>
  </conditionalFormatting>
  <conditionalFormatting sqref="G153:I153 K153 A153:E153">
    <cfRule type="expression" dxfId="515" priority="339" stopIfTrue="1">
      <formula>OR($B153&gt;0,$C153&gt;0,$D153&gt;0,$E153&gt;0)</formula>
    </cfRule>
  </conditionalFormatting>
  <conditionalFormatting sqref="J153">
    <cfRule type="expression" dxfId="514" priority="338" stopIfTrue="1">
      <formula>OR($B153&gt;0,$C153&gt;0,$D153&gt;0,$E153&gt;0)</formula>
    </cfRule>
  </conditionalFormatting>
  <conditionalFormatting sqref="F153">
    <cfRule type="expression" dxfId="513" priority="340" stopIfTrue="1">
      <formula>AND(OR($B153&gt;0,$C153&gt;0,$D153&gt;0,$E153&gt;0),#REF!=1)</formula>
    </cfRule>
    <cfRule type="expression" dxfId="512" priority="341" stopIfTrue="1">
      <formula>AND(OR($B153&gt;0,$C153&gt;0,$D153&gt;0,$E153&gt;0),#REF!=1)</formula>
    </cfRule>
    <cfRule type="expression" dxfId="511" priority="342" stopIfTrue="1">
      <formula>OR($B153&gt;0,$C153&gt;0,$D153&gt;0,$E153&gt;0)</formula>
    </cfRule>
  </conditionalFormatting>
  <conditionalFormatting sqref="L153">
    <cfRule type="expression" dxfId="510" priority="337" stopIfTrue="1">
      <formula>OR($B153&gt;0,$C153&gt;0,$D153&gt;0,$E153&gt;0)</formula>
    </cfRule>
  </conditionalFormatting>
  <conditionalFormatting sqref="G154:I154 K154 A154:E154">
    <cfRule type="expression" dxfId="509" priority="333" stopIfTrue="1">
      <formula>OR($B154&gt;0,$C154&gt;0,$D154&gt;0,$E154&gt;0)</formula>
    </cfRule>
  </conditionalFormatting>
  <conditionalFormatting sqref="J154">
    <cfRule type="expression" dxfId="508" priority="332" stopIfTrue="1">
      <formula>OR($B154&gt;0,$C154&gt;0,$D154&gt;0,$E154&gt;0)</formula>
    </cfRule>
  </conditionalFormatting>
  <conditionalFormatting sqref="F154">
    <cfRule type="expression" dxfId="507" priority="334" stopIfTrue="1">
      <formula>AND(OR($B154&gt;0,$C154&gt;0,$D154&gt;0,$E154&gt;0),#REF!=1)</formula>
    </cfRule>
    <cfRule type="expression" dxfId="506" priority="335" stopIfTrue="1">
      <formula>AND(OR($B154&gt;0,$C154&gt;0,$D154&gt;0,$E154&gt;0),#REF!=1)</formula>
    </cfRule>
    <cfRule type="expression" dxfId="505" priority="336" stopIfTrue="1">
      <formula>OR($B154&gt;0,$C154&gt;0,$D154&gt;0,$E154&gt;0)</formula>
    </cfRule>
  </conditionalFormatting>
  <conditionalFormatting sqref="L154">
    <cfRule type="expression" dxfId="504" priority="331" stopIfTrue="1">
      <formula>OR($B154&gt;0,$C154&gt;0,$D154&gt;0,$E154&gt;0)</formula>
    </cfRule>
  </conditionalFormatting>
  <conditionalFormatting sqref="G155:I155 K155 A155:E155">
    <cfRule type="expression" dxfId="503" priority="327" stopIfTrue="1">
      <formula>OR($B155&gt;0,$C155&gt;0,$D155&gt;0,$E155&gt;0)</formula>
    </cfRule>
  </conditionalFormatting>
  <conditionalFormatting sqref="J155">
    <cfRule type="expression" dxfId="502" priority="326" stopIfTrue="1">
      <formula>OR($B155&gt;0,$C155&gt;0,$D155&gt;0,$E155&gt;0)</formula>
    </cfRule>
  </conditionalFormatting>
  <conditionalFormatting sqref="F155">
    <cfRule type="expression" dxfId="501" priority="328" stopIfTrue="1">
      <formula>AND(OR($B155&gt;0,$C155&gt;0,$D155&gt;0,$E155&gt;0),#REF!=1)</formula>
    </cfRule>
    <cfRule type="expression" dxfId="500" priority="329" stopIfTrue="1">
      <formula>AND(OR($B155&gt;0,$C155&gt;0,$D155&gt;0,$E155&gt;0),#REF!=1)</formula>
    </cfRule>
    <cfRule type="expression" dxfId="499" priority="330" stopIfTrue="1">
      <formula>OR($B155&gt;0,$C155&gt;0,$D155&gt;0,$E155&gt;0)</formula>
    </cfRule>
  </conditionalFormatting>
  <conditionalFormatting sqref="L155">
    <cfRule type="expression" dxfId="498" priority="325" stopIfTrue="1">
      <formula>OR($B155&gt;0,$C155&gt;0,$D155&gt;0,$E155&gt;0)</formula>
    </cfRule>
  </conditionalFormatting>
  <conditionalFormatting sqref="G156:I156 K156 A156:E156">
    <cfRule type="expression" dxfId="497" priority="321" stopIfTrue="1">
      <formula>OR($B156&gt;0,$C156&gt;0,$D156&gt;0,$E156&gt;0)</formula>
    </cfRule>
  </conditionalFormatting>
  <conditionalFormatting sqref="J156">
    <cfRule type="expression" dxfId="496" priority="320" stopIfTrue="1">
      <formula>OR($B156&gt;0,$C156&gt;0,$D156&gt;0,$E156&gt;0)</formula>
    </cfRule>
  </conditionalFormatting>
  <conditionalFormatting sqref="F156">
    <cfRule type="expression" dxfId="495" priority="322" stopIfTrue="1">
      <formula>AND(OR($B156&gt;0,$C156&gt;0,$D156&gt;0,$E156&gt;0),#REF!=1)</formula>
    </cfRule>
    <cfRule type="expression" dxfId="494" priority="323" stopIfTrue="1">
      <formula>AND(OR($B156&gt;0,$C156&gt;0,$D156&gt;0,$E156&gt;0),#REF!=1)</formula>
    </cfRule>
    <cfRule type="expression" dxfId="493" priority="324" stopIfTrue="1">
      <formula>OR($B156&gt;0,$C156&gt;0,$D156&gt;0,$E156&gt;0)</formula>
    </cfRule>
  </conditionalFormatting>
  <conditionalFormatting sqref="L156">
    <cfRule type="expression" dxfId="492" priority="319" stopIfTrue="1">
      <formula>OR($B156&gt;0,$C156&gt;0,$D156&gt;0,$E156&gt;0)</formula>
    </cfRule>
  </conditionalFormatting>
  <conditionalFormatting sqref="G157:I157 K157 A157:E157">
    <cfRule type="expression" dxfId="491" priority="315" stopIfTrue="1">
      <formula>OR($B157&gt;0,$C157&gt;0,$D157&gt;0,$E157&gt;0)</formula>
    </cfRule>
  </conditionalFormatting>
  <conditionalFormatting sqref="J157">
    <cfRule type="expression" dxfId="490" priority="314" stopIfTrue="1">
      <formula>OR($B157&gt;0,$C157&gt;0,$D157&gt;0,$E157&gt;0)</formula>
    </cfRule>
  </conditionalFormatting>
  <conditionalFormatting sqref="F157">
    <cfRule type="expression" dxfId="489" priority="316" stopIfTrue="1">
      <formula>AND(OR($B157&gt;0,$C157&gt;0,$D157&gt;0,$E157&gt;0),#REF!=1)</formula>
    </cfRule>
    <cfRule type="expression" dxfId="488" priority="317" stopIfTrue="1">
      <formula>AND(OR($B157&gt;0,$C157&gt;0,$D157&gt;0,$E157&gt;0),#REF!=1)</formula>
    </cfRule>
    <cfRule type="expression" dxfId="487" priority="318" stopIfTrue="1">
      <formula>OR($B157&gt;0,$C157&gt;0,$D157&gt;0,$E157&gt;0)</formula>
    </cfRule>
  </conditionalFormatting>
  <conditionalFormatting sqref="L157">
    <cfRule type="expression" dxfId="486" priority="313" stopIfTrue="1">
      <formula>OR($B157&gt;0,$C157&gt;0,$D157&gt;0,$E157&gt;0)</formula>
    </cfRule>
  </conditionalFormatting>
  <conditionalFormatting sqref="G158:I158 K158 A158:E158">
    <cfRule type="expression" dxfId="485" priority="309" stopIfTrue="1">
      <formula>OR($B158&gt;0,$C158&gt;0,$D158&gt;0,$E158&gt;0)</formula>
    </cfRule>
  </conditionalFormatting>
  <conditionalFormatting sqref="J158">
    <cfRule type="expression" dxfId="484" priority="308" stopIfTrue="1">
      <formula>OR($B158&gt;0,$C158&gt;0,$D158&gt;0,$E158&gt;0)</formula>
    </cfRule>
  </conditionalFormatting>
  <conditionalFormatting sqref="F158">
    <cfRule type="expression" dxfId="483" priority="310" stopIfTrue="1">
      <formula>AND(OR($B158&gt;0,$C158&gt;0,$D158&gt;0,$E158&gt;0),#REF!=1)</formula>
    </cfRule>
    <cfRule type="expression" dxfId="482" priority="311" stopIfTrue="1">
      <formula>AND(OR($B158&gt;0,$C158&gt;0,$D158&gt;0,$E158&gt;0),#REF!=1)</formula>
    </cfRule>
    <cfRule type="expression" dxfId="481" priority="312" stopIfTrue="1">
      <formula>OR($B158&gt;0,$C158&gt;0,$D158&gt;0,$E158&gt;0)</formula>
    </cfRule>
  </conditionalFormatting>
  <conditionalFormatting sqref="L158">
    <cfRule type="expression" dxfId="480" priority="307" stopIfTrue="1">
      <formula>OR($B158&gt;0,$C158&gt;0,$D158&gt;0,$E158&gt;0)</formula>
    </cfRule>
  </conditionalFormatting>
  <conditionalFormatting sqref="G159:I159 K159 A159:E159">
    <cfRule type="expression" dxfId="479" priority="303" stopIfTrue="1">
      <formula>OR($B159&gt;0,$C159&gt;0,$D159&gt;0,$E159&gt;0)</formula>
    </cfRule>
  </conditionalFormatting>
  <conditionalFormatting sqref="J159">
    <cfRule type="expression" dxfId="478" priority="302" stopIfTrue="1">
      <formula>OR($B159&gt;0,$C159&gt;0,$D159&gt;0,$E159&gt;0)</formula>
    </cfRule>
  </conditionalFormatting>
  <conditionalFormatting sqref="F159">
    <cfRule type="expression" dxfId="477" priority="304" stopIfTrue="1">
      <formula>AND(OR($B159&gt;0,$C159&gt;0,$D159&gt;0,$E159&gt;0),#REF!=1)</formula>
    </cfRule>
    <cfRule type="expression" dxfId="476" priority="305" stopIfTrue="1">
      <formula>AND(OR($B159&gt;0,$C159&gt;0,$D159&gt;0,$E159&gt;0),#REF!=1)</formula>
    </cfRule>
    <cfRule type="expression" dxfId="475" priority="306" stopIfTrue="1">
      <formula>OR($B159&gt;0,$C159&gt;0,$D159&gt;0,$E159&gt;0)</formula>
    </cfRule>
  </conditionalFormatting>
  <conditionalFormatting sqref="L159">
    <cfRule type="expression" dxfId="474" priority="301" stopIfTrue="1">
      <formula>OR($B159&gt;0,$C159&gt;0,$D159&gt;0,$E159&gt;0)</formula>
    </cfRule>
  </conditionalFormatting>
  <conditionalFormatting sqref="G160:I160 K160 A160:E160">
    <cfRule type="expression" dxfId="473" priority="297" stopIfTrue="1">
      <formula>OR($B160&gt;0,$C160&gt;0,$D160&gt;0,$E160&gt;0)</formula>
    </cfRule>
  </conditionalFormatting>
  <conditionalFormatting sqref="J160">
    <cfRule type="expression" dxfId="472" priority="296" stopIfTrue="1">
      <formula>OR($B160&gt;0,$C160&gt;0,$D160&gt;0,$E160&gt;0)</formula>
    </cfRule>
  </conditionalFormatting>
  <conditionalFormatting sqref="F160">
    <cfRule type="expression" dxfId="471" priority="298" stopIfTrue="1">
      <formula>AND(OR($B160&gt;0,$C160&gt;0,$D160&gt;0,$E160&gt;0),#REF!=1)</formula>
    </cfRule>
    <cfRule type="expression" dxfId="470" priority="299" stopIfTrue="1">
      <formula>AND(OR($B160&gt;0,$C160&gt;0,$D160&gt;0,$E160&gt;0),#REF!=1)</formula>
    </cfRule>
    <cfRule type="expression" dxfId="469" priority="300" stopIfTrue="1">
      <formula>OR($B160&gt;0,$C160&gt;0,$D160&gt;0,$E160&gt;0)</formula>
    </cfRule>
  </conditionalFormatting>
  <conditionalFormatting sqref="L160">
    <cfRule type="expression" dxfId="468" priority="295" stopIfTrue="1">
      <formula>OR($B160&gt;0,$C160&gt;0,$D160&gt;0,$E160&gt;0)</formula>
    </cfRule>
  </conditionalFormatting>
  <conditionalFormatting sqref="G161:I161 K161 A161:E161">
    <cfRule type="expression" dxfId="467" priority="291" stopIfTrue="1">
      <formula>OR($B161&gt;0,$C161&gt;0,$D161&gt;0,$E161&gt;0)</formula>
    </cfRule>
  </conditionalFormatting>
  <conditionalFormatting sqref="J161">
    <cfRule type="expression" dxfId="466" priority="290" stopIfTrue="1">
      <formula>OR($B161&gt;0,$C161&gt;0,$D161&gt;0,$E161&gt;0)</formula>
    </cfRule>
  </conditionalFormatting>
  <conditionalFormatting sqref="F161">
    <cfRule type="expression" dxfId="465" priority="292" stopIfTrue="1">
      <formula>AND(OR($B161&gt;0,$C161&gt;0,$D161&gt;0,$E161&gt;0),#REF!=1)</formula>
    </cfRule>
    <cfRule type="expression" dxfId="464" priority="293" stopIfTrue="1">
      <formula>AND(OR($B161&gt;0,$C161&gt;0,$D161&gt;0,$E161&gt;0),#REF!=1)</formula>
    </cfRule>
    <cfRule type="expression" dxfId="463" priority="294" stopIfTrue="1">
      <formula>OR($B161&gt;0,$C161&gt;0,$D161&gt;0,$E161&gt;0)</formula>
    </cfRule>
  </conditionalFormatting>
  <conditionalFormatting sqref="L161">
    <cfRule type="expression" dxfId="462" priority="289" stopIfTrue="1">
      <formula>OR($B161&gt;0,$C161&gt;0,$D161&gt;0,$E161&gt;0)</formula>
    </cfRule>
  </conditionalFormatting>
  <conditionalFormatting sqref="G162:I162 K162 A162:E162">
    <cfRule type="expression" dxfId="461" priority="285" stopIfTrue="1">
      <formula>OR($B162&gt;0,$C162&gt;0,$D162&gt;0,$E162&gt;0)</formula>
    </cfRule>
  </conditionalFormatting>
  <conditionalFormatting sqref="J162">
    <cfRule type="expression" dxfId="460" priority="284" stopIfTrue="1">
      <formula>OR($B162&gt;0,$C162&gt;0,$D162&gt;0,$E162&gt;0)</formula>
    </cfRule>
  </conditionalFormatting>
  <conditionalFormatting sqref="F162">
    <cfRule type="expression" dxfId="459" priority="286" stopIfTrue="1">
      <formula>AND(OR($B162&gt;0,$C162&gt;0,$D162&gt;0,$E162&gt;0),#REF!=1)</formula>
    </cfRule>
    <cfRule type="expression" dxfId="458" priority="287" stopIfTrue="1">
      <formula>AND(OR($B162&gt;0,$C162&gt;0,$D162&gt;0,$E162&gt;0),#REF!=1)</formula>
    </cfRule>
    <cfRule type="expression" dxfId="457" priority="288" stopIfTrue="1">
      <formula>OR($B162&gt;0,$C162&gt;0,$D162&gt;0,$E162&gt;0)</formula>
    </cfRule>
  </conditionalFormatting>
  <conditionalFormatting sqref="L162">
    <cfRule type="expression" dxfId="456" priority="283" stopIfTrue="1">
      <formula>OR($B162&gt;0,$C162&gt;0,$D162&gt;0,$E162&gt;0)</formula>
    </cfRule>
  </conditionalFormatting>
  <conditionalFormatting sqref="G163:I163 K163 A163:E163">
    <cfRule type="expression" dxfId="455" priority="279" stopIfTrue="1">
      <formula>OR($B163&gt;0,$C163&gt;0,$D163&gt;0,$E163&gt;0)</formula>
    </cfRule>
  </conditionalFormatting>
  <conditionalFormatting sqref="J163">
    <cfRule type="expression" dxfId="454" priority="278" stopIfTrue="1">
      <formula>OR($B163&gt;0,$C163&gt;0,$D163&gt;0,$E163&gt;0)</formula>
    </cfRule>
  </conditionalFormatting>
  <conditionalFormatting sqref="F163">
    <cfRule type="expression" dxfId="453" priority="280" stopIfTrue="1">
      <formula>AND(OR($B163&gt;0,$C163&gt;0,$D163&gt;0,$E163&gt;0),#REF!=1)</formula>
    </cfRule>
    <cfRule type="expression" dxfId="452" priority="281" stopIfTrue="1">
      <formula>AND(OR($B163&gt;0,$C163&gt;0,$D163&gt;0,$E163&gt;0),#REF!=1)</formula>
    </cfRule>
    <cfRule type="expression" dxfId="451" priority="282" stopIfTrue="1">
      <formula>OR($B163&gt;0,$C163&gt;0,$D163&gt;0,$E163&gt;0)</formula>
    </cfRule>
  </conditionalFormatting>
  <conditionalFormatting sqref="L163">
    <cfRule type="expression" dxfId="450" priority="277" stopIfTrue="1">
      <formula>OR($B163&gt;0,$C163&gt;0,$D163&gt;0,$E163&gt;0)</formula>
    </cfRule>
  </conditionalFormatting>
  <conditionalFormatting sqref="G164:I164 K164 A164:E164">
    <cfRule type="expression" dxfId="449" priority="273" stopIfTrue="1">
      <formula>OR($B164&gt;0,$C164&gt;0,$D164&gt;0,$E164&gt;0)</formula>
    </cfRule>
  </conditionalFormatting>
  <conditionalFormatting sqref="J164">
    <cfRule type="expression" dxfId="448" priority="272" stopIfTrue="1">
      <formula>OR($B164&gt;0,$C164&gt;0,$D164&gt;0,$E164&gt;0)</formula>
    </cfRule>
  </conditionalFormatting>
  <conditionalFormatting sqref="F164">
    <cfRule type="expression" dxfId="447" priority="274" stopIfTrue="1">
      <formula>AND(OR($B164&gt;0,$C164&gt;0,$D164&gt;0,$E164&gt;0),#REF!=1)</formula>
    </cfRule>
    <cfRule type="expression" dxfId="446" priority="275" stopIfTrue="1">
      <formula>AND(OR($B164&gt;0,$C164&gt;0,$D164&gt;0,$E164&gt;0),#REF!=1)</formula>
    </cfRule>
    <cfRule type="expression" dxfId="445" priority="276" stopIfTrue="1">
      <formula>OR($B164&gt;0,$C164&gt;0,$D164&gt;0,$E164&gt;0)</formula>
    </cfRule>
  </conditionalFormatting>
  <conditionalFormatting sqref="L164">
    <cfRule type="expression" dxfId="444" priority="271" stopIfTrue="1">
      <formula>OR($B164&gt;0,$C164&gt;0,$D164&gt;0,$E164&gt;0)</formula>
    </cfRule>
  </conditionalFormatting>
  <conditionalFormatting sqref="G165:I165 K165 A165:E165">
    <cfRule type="expression" dxfId="443" priority="267" stopIfTrue="1">
      <formula>OR($B165&gt;0,$C165&gt;0,$D165&gt;0,$E165&gt;0)</formula>
    </cfRule>
  </conditionalFormatting>
  <conditionalFormatting sqref="J165">
    <cfRule type="expression" dxfId="442" priority="266" stopIfTrue="1">
      <formula>OR($B165&gt;0,$C165&gt;0,$D165&gt;0,$E165&gt;0)</formula>
    </cfRule>
  </conditionalFormatting>
  <conditionalFormatting sqref="F165">
    <cfRule type="expression" dxfId="441" priority="268" stopIfTrue="1">
      <formula>AND(OR($B165&gt;0,$C165&gt;0,$D165&gt;0,$E165&gt;0),#REF!=1)</formula>
    </cfRule>
    <cfRule type="expression" dxfId="440" priority="269" stopIfTrue="1">
      <formula>AND(OR($B165&gt;0,$C165&gt;0,$D165&gt;0,$E165&gt;0),#REF!=1)</formula>
    </cfRule>
    <cfRule type="expression" dxfId="439" priority="270" stopIfTrue="1">
      <formula>OR($B165&gt;0,$C165&gt;0,$D165&gt;0,$E165&gt;0)</formula>
    </cfRule>
  </conditionalFormatting>
  <conditionalFormatting sqref="L165">
    <cfRule type="expression" dxfId="438" priority="265" stopIfTrue="1">
      <formula>OR($B165&gt;0,$C165&gt;0,$D165&gt;0,$E165&gt;0)</formula>
    </cfRule>
  </conditionalFormatting>
  <conditionalFormatting sqref="G166:I166 K166 A166:E166">
    <cfRule type="expression" dxfId="437" priority="261" stopIfTrue="1">
      <formula>OR($B166&gt;0,$C166&gt;0,$D166&gt;0,$E166&gt;0)</formula>
    </cfRule>
  </conditionalFormatting>
  <conditionalFormatting sqref="J166">
    <cfRule type="expression" dxfId="436" priority="260" stopIfTrue="1">
      <formula>OR($B166&gt;0,$C166&gt;0,$D166&gt;0,$E166&gt;0)</formula>
    </cfRule>
  </conditionalFormatting>
  <conditionalFormatting sqref="F166">
    <cfRule type="expression" dxfId="435" priority="262" stopIfTrue="1">
      <formula>AND(OR($B166&gt;0,$C166&gt;0,$D166&gt;0,$E166&gt;0),#REF!=1)</formula>
    </cfRule>
    <cfRule type="expression" dxfId="434" priority="263" stopIfTrue="1">
      <formula>AND(OR($B166&gt;0,$C166&gt;0,$D166&gt;0,$E166&gt;0),#REF!=1)</formula>
    </cfRule>
    <cfRule type="expression" dxfId="433" priority="264" stopIfTrue="1">
      <formula>OR($B166&gt;0,$C166&gt;0,$D166&gt;0,$E166&gt;0)</formula>
    </cfRule>
  </conditionalFormatting>
  <conditionalFormatting sqref="L166">
    <cfRule type="expression" dxfId="432" priority="259" stopIfTrue="1">
      <formula>OR($B166&gt;0,$C166&gt;0,$D166&gt;0,$E166&gt;0)</formula>
    </cfRule>
  </conditionalFormatting>
  <conditionalFormatting sqref="G167:I167 K167 A167:E167">
    <cfRule type="expression" dxfId="431" priority="255" stopIfTrue="1">
      <formula>OR($B167&gt;0,$C167&gt;0,$D167&gt;0,$E167&gt;0)</formula>
    </cfRule>
  </conditionalFormatting>
  <conditionalFormatting sqref="J167">
    <cfRule type="expression" dxfId="430" priority="254" stopIfTrue="1">
      <formula>OR($B167&gt;0,$C167&gt;0,$D167&gt;0,$E167&gt;0)</formula>
    </cfRule>
  </conditionalFormatting>
  <conditionalFormatting sqref="F167">
    <cfRule type="expression" dxfId="429" priority="256" stopIfTrue="1">
      <formula>AND(OR($B167&gt;0,$C167&gt;0,$D167&gt;0,$E167&gt;0),#REF!=1)</formula>
    </cfRule>
    <cfRule type="expression" dxfId="428" priority="257" stopIfTrue="1">
      <formula>AND(OR($B167&gt;0,$C167&gt;0,$D167&gt;0,$E167&gt;0),#REF!=1)</formula>
    </cfRule>
    <cfRule type="expression" dxfId="427" priority="258" stopIfTrue="1">
      <formula>OR($B167&gt;0,$C167&gt;0,$D167&gt;0,$E167&gt;0)</formula>
    </cfRule>
  </conditionalFormatting>
  <conditionalFormatting sqref="L167">
    <cfRule type="expression" dxfId="426" priority="253" stopIfTrue="1">
      <formula>OR($B167&gt;0,$C167&gt;0,$D167&gt;0,$E167&gt;0)</formula>
    </cfRule>
  </conditionalFormatting>
  <conditionalFormatting sqref="G168:I168 K168 A168:E168">
    <cfRule type="expression" dxfId="425" priority="249" stopIfTrue="1">
      <formula>OR($B168&gt;0,$C168&gt;0,$D168&gt;0,$E168&gt;0)</formula>
    </cfRule>
  </conditionalFormatting>
  <conditionalFormatting sqref="J168">
    <cfRule type="expression" dxfId="424" priority="248" stopIfTrue="1">
      <formula>OR($B168&gt;0,$C168&gt;0,$D168&gt;0,$E168&gt;0)</formula>
    </cfRule>
  </conditionalFormatting>
  <conditionalFormatting sqref="F168">
    <cfRule type="expression" dxfId="423" priority="250" stopIfTrue="1">
      <formula>AND(OR($B168&gt;0,$C168&gt;0,$D168&gt;0,$E168&gt;0),#REF!=1)</formula>
    </cfRule>
    <cfRule type="expression" dxfId="422" priority="251" stopIfTrue="1">
      <formula>AND(OR($B168&gt;0,$C168&gt;0,$D168&gt;0,$E168&gt;0),#REF!=1)</formula>
    </cfRule>
    <cfRule type="expression" dxfId="421" priority="252" stopIfTrue="1">
      <formula>OR($B168&gt;0,$C168&gt;0,$D168&gt;0,$E168&gt;0)</formula>
    </cfRule>
  </conditionalFormatting>
  <conditionalFormatting sqref="L168">
    <cfRule type="expression" dxfId="420" priority="247" stopIfTrue="1">
      <formula>OR($B168&gt;0,$C168&gt;0,$D168&gt;0,$E168&gt;0)</formula>
    </cfRule>
  </conditionalFormatting>
  <conditionalFormatting sqref="G169:I169 K169 A169:E169">
    <cfRule type="expression" dxfId="419" priority="243" stopIfTrue="1">
      <formula>OR($B169&gt;0,$C169&gt;0,$D169&gt;0,$E169&gt;0)</formula>
    </cfRule>
  </conditionalFormatting>
  <conditionalFormatting sqref="J169">
    <cfRule type="expression" dxfId="418" priority="242" stopIfTrue="1">
      <formula>OR($B169&gt;0,$C169&gt;0,$D169&gt;0,$E169&gt;0)</formula>
    </cfRule>
  </conditionalFormatting>
  <conditionalFormatting sqref="F169">
    <cfRule type="expression" dxfId="417" priority="244" stopIfTrue="1">
      <formula>AND(OR($B169&gt;0,$C169&gt;0,$D169&gt;0,$E169&gt;0),#REF!=1)</formula>
    </cfRule>
    <cfRule type="expression" dxfId="416" priority="245" stopIfTrue="1">
      <formula>AND(OR($B169&gt;0,$C169&gt;0,$D169&gt;0,$E169&gt;0),#REF!=1)</formula>
    </cfRule>
    <cfRule type="expression" dxfId="415" priority="246" stopIfTrue="1">
      <formula>OR($B169&gt;0,$C169&gt;0,$D169&gt;0,$E169&gt;0)</formula>
    </cfRule>
  </conditionalFormatting>
  <conditionalFormatting sqref="L169">
    <cfRule type="expression" dxfId="414" priority="241" stopIfTrue="1">
      <formula>OR($B169&gt;0,$C169&gt;0,$D169&gt;0,$E169&gt;0)</formula>
    </cfRule>
  </conditionalFormatting>
  <conditionalFormatting sqref="G170:I170 K170 A170:E170">
    <cfRule type="expression" dxfId="413" priority="237" stopIfTrue="1">
      <formula>OR($B170&gt;0,$C170&gt;0,$D170&gt;0,$E170&gt;0)</formula>
    </cfRule>
  </conditionalFormatting>
  <conditionalFormatting sqref="J170">
    <cfRule type="expression" dxfId="412" priority="236" stopIfTrue="1">
      <formula>OR($B170&gt;0,$C170&gt;0,$D170&gt;0,$E170&gt;0)</formula>
    </cfRule>
  </conditionalFormatting>
  <conditionalFormatting sqref="F170">
    <cfRule type="expression" dxfId="411" priority="238" stopIfTrue="1">
      <formula>AND(OR($B170&gt;0,$C170&gt;0,$D170&gt;0,$E170&gt;0),#REF!=1)</formula>
    </cfRule>
    <cfRule type="expression" dxfId="410" priority="239" stopIfTrue="1">
      <formula>AND(OR($B170&gt;0,$C170&gt;0,$D170&gt;0,$E170&gt;0),#REF!=1)</formula>
    </cfRule>
    <cfRule type="expression" dxfId="409" priority="240" stopIfTrue="1">
      <formula>OR($B170&gt;0,$C170&gt;0,$D170&gt;0,$E170&gt;0)</formula>
    </cfRule>
  </conditionalFormatting>
  <conditionalFormatting sqref="L170">
    <cfRule type="expression" dxfId="408" priority="235" stopIfTrue="1">
      <formula>OR($B170&gt;0,$C170&gt;0,$D170&gt;0,$E170&gt;0)</formula>
    </cfRule>
  </conditionalFormatting>
  <conditionalFormatting sqref="G171:I171 K171 A171:E171">
    <cfRule type="expression" dxfId="407" priority="231" stopIfTrue="1">
      <formula>OR($B171&gt;0,$C171&gt;0,$D171&gt;0,$E171&gt;0)</formula>
    </cfRule>
  </conditionalFormatting>
  <conditionalFormatting sqref="J171">
    <cfRule type="expression" dxfId="406" priority="230" stopIfTrue="1">
      <formula>OR($B171&gt;0,$C171&gt;0,$D171&gt;0,$E171&gt;0)</formula>
    </cfRule>
  </conditionalFormatting>
  <conditionalFormatting sqref="F171">
    <cfRule type="expression" dxfId="405" priority="232" stopIfTrue="1">
      <formula>AND(OR($B171&gt;0,$C171&gt;0,$D171&gt;0,$E171&gt;0),#REF!=1)</formula>
    </cfRule>
    <cfRule type="expression" dxfId="404" priority="233" stopIfTrue="1">
      <formula>AND(OR($B171&gt;0,$C171&gt;0,$D171&gt;0,$E171&gt;0),#REF!=1)</formula>
    </cfRule>
    <cfRule type="expression" dxfId="403" priority="234" stopIfTrue="1">
      <formula>OR($B171&gt;0,$C171&gt;0,$D171&gt;0,$E171&gt;0)</formula>
    </cfRule>
  </conditionalFormatting>
  <conditionalFormatting sqref="L171">
    <cfRule type="expression" dxfId="402" priority="229" stopIfTrue="1">
      <formula>OR($B171&gt;0,$C171&gt;0,$D171&gt;0,$E171&gt;0)</formula>
    </cfRule>
  </conditionalFormatting>
  <conditionalFormatting sqref="G172:I172 K172 A172:E172">
    <cfRule type="expression" dxfId="401" priority="225" stopIfTrue="1">
      <formula>OR($B172&gt;0,$C172&gt;0,$D172&gt;0,$E172&gt;0)</formula>
    </cfRule>
  </conditionalFormatting>
  <conditionalFormatting sqref="J172">
    <cfRule type="expression" dxfId="400" priority="224" stopIfTrue="1">
      <formula>OR($B172&gt;0,$C172&gt;0,$D172&gt;0,$E172&gt;0)</formula>
    </cfRule>
  </conditionalFormatting>
  <conditionalFormatting sqref="F172">
    <cfRule type="expression" dxfId="399" priority="226" stopIfTrue="1">
      <formula>AND(OR($B172&gt;0,$C172&gt;0,$D172&gt;0,$E172&gt;0),#REF!=1)</formula>
    </cfRule>
    <cfRule type="expression" dxfId="398" priority="227" stopIfTrue="1">
      <formula>AND(OR($B172&gt;0,$C172&gt;0,$D172&gt;0,$E172&gt;0),#REF!=1)</formula>
    </cfRule>
    <cfRule type="expression" dxfId="397" priority="228" stopIfTrue="1">
      <formula>OR($B172&gt;0,$C172&gt;0,$D172&gt;0,$E172&gt;0)</formula>
    </cfRule>
  </conditionalFormatting>
  <conditionalFormatting sqref="L172">
    <cfRule type="expression" dxfId="396" priority="223" stopIfTrue="1">
      <formula>OR($B172&gt;0,$C172&gt;0,$D172&gt;0,$E172&gt;0)</formula>
    </cfRule>
  </conditionalFormatting>
  <conditionalFormatting sqref="G173:I173 K173 A173:E173">
    <cfRule type="expression" dxfId="395" priority="219" stopIfTrue="1">
      <formula>OR($B173&gt;0,$C173&gt;0,$D173&gt;0,$E173&gt;0)</formula>
    </cfRule>
  </conditionalFormatting>
  <conditionalFormatting sqref="J173">
    <cfRule type="expression" dxfId="394" priority="218" stopIfTrue="1">
      <formula>OR($B173&gt;0,$C173&gt;0,$D173&gt;0,$E173&gt;0)</formula>
    </cfRule>
  </conditionalFormatting>
  <conditionalFormatting sqref="F173">
    <cfRule type="expression" dxfId="393" priority="220" stopIfTrue="1">
      <formula>AND(OR($B173&gt;0,$C173&gt;0,$D173&gt;0,$E173&gt;0),#REF!=1)</formula>
    </cfRule>
    <cfRule type="expression" dxfId="392" priority="221" stopIfTrue="1">
      <formula>AND(OR($B173&gt;0,$C173&gt;0,$D173&gt;0,$E173&gt;0),#REF!=1)</formula>
    </cfRule>
    <cfRule type="expression" dxfId="391" priority="222" stopIfTrue="1">
      <formula>OR($B173&gt;0,$C173&gt;0,$D173&gt;0,$E173&gt;0)</formula>
    </cfRule>
  </conditionalFormatting>
  <conditionalFormatting sqref="L173">
    <cfRule type="expression" dxfId="390" priority="217" stopIfTrue="1">
      <formula>OR($B173&gt;0,$C173&gt;0,$D173&gt;0,$E173&gt;0)</formula>
    </cfRule>
  </conditionalFormatting>
  <conditionalFormatting sqref="G174:I174 K174 A174:E174">
    <cfRule type="expression" dxfId="389" priority="213" stopIfTrue="1">
      <formula>OR($B174&gt;0,$C174&gt;0,$D174&gt;0,$E174&gt;0)</formula>
    </cfRule>
  </conditionalFormatting>
  <conditionalFormatting sqref="J174">
    <cfRule type="expression" dxfId="388" priority="212" stopIfTrue="1">
      <formula>OR($B174&gt;0,$C174&gt;0,$D174&gt;0,$E174&gt;0)</formula>
    </cfRule>
  </conditionalFormatting>
  <conditionalFormatting sqref="F174">
    <cfRule type="expression" dxfId="387" priority="214" stopIfTrue="1">
      <formula>AND(OR($B174&gt;0,$C174&gt;0,$D174&gt;0,$E174&gt;0),#REF!=1)</formula>
    </cfRule>
    <cfRule type="expression" dxfId="386" priority="215" stopIfTrue="1">
      <formula>AND(OR($B174&gt;0,$C174&gt;0,$D174&gt;0,$E174&gt;0),#REF!=1)</formula>
    </cfRule>
    <cfRule type="expression" dxfId="385" priority="216" stopIfTrue="1">
      <formula>OR($B174&gt;0,$C174&gt;0,$D174&gt;0,$E174&gt;0)</formula>
    </cfRule>
  </conditionalFormatting>
  <conditionalFormatting sqref="L174">
    <cfRule type="expression" dxfId="384" priority="211" stopIfTrue="1">
      <formula>OR($B174&gt;0,$C174&gt;0,$D174&gt;0,$E174&gt;0)</formula>
    </cfRule>
  </conditionalFormatting>
  <conditionalFormatting sqref="G175:I175 K175 A175:E175">
    <cfRule type="expression" dxfId="383" priority="207" stopIfTrue="1">
      <formula>OR($B175&gt;0,$C175&gt;0,$D175&gt;0,$E175&gt;0)</formula>
    </cfRule>
  </conditionalFormatting>
  <conditionalFormatting sqref="J175">
    <cfRule type="expression" dxfId="382" priority="206" stopIfTrue="1">
      <formula>OR($B175&gt;0,$C175&gt;0,$D175&gt;0,$E175&gt;0)</formula>
    </cfRule>
  </conditionalFormatting>
  <conditionalFormatting sqref="F175">
    <cfRule type="expression" dxfId="381" priority="208" stopIfTrue="1">
      <formula>AND(OR($B175&gt;0,$C175&gt;0,$D175&gt;0,$E175&gt;0),#REF!=1)</formula>
    </cfRule>
    <cfRule type="expression" dxfId="380" priority="209" stopIfTrue="1">
      <formula>AND(OR($B175&gt;0,$C175&gt;0,$D175&gt;0,$E175&gt;0),#REF!=1)</formula>
    </cfRule>
    <cfRule type="expression" dxfId="379" priority="210" stopIfTrue="1">
      <formula>OR($B175&gt;0,$C175&gt;0,$D175&gt;0,$E175&gt;0)</formula>
    </cfRule>
  </conditionalFormatting>
  <conditionalFormatting sqref="L175">
    <cfRule type="expression" dxfId="378" priority="205" stopIfTrue="1">
      <formula>OR($B175&gt;0,$C175&gt;0,$D175&gt;0,$E175&gt;0)</formula>
    </cfRule>
  </conditionalFormatting>
  <conditionalFormatting sqref="G176:I176 K176 A176:E176">
    <cfRule type="expression" dxfId="377" priority="201" stopIfTrue="1">
      <formula>OR($B176&gt;0,$C176&gt;0,$D176&gt;0,$E176&gt;0)</formula>
    </cfRule>
  </conditionalFormatting>
  <conditionalFormatting sqref="J176">
    <cfRule type="expression" dxfId="376" priority="200" stopIfTrue="1">
      <formula>OR($B176&gt;0,$C176&gt;0,$D176&gt;0,$E176&gt;0)</formula>
    </cfRule>
  </conditionalFormatting>
  <conditionalFormatting sqref="F176">
    <cfRule type="expression" dxfId="375" priority="202" stopIfTrue="1">
      <formula>AND(OR($B176&gt;0,$C176&gt;0,$D176&gt;0,$E176&gt;0),#REF!=1)</formula>
    </cfRule>
    <cfRule type="expression" dxfId="374" priority="203" stopIfTrue="1">
      <formula>AND(OR($B176&gt;0,$C176&gt;0,$D176&gt;0,$E176&gt;0),#REF!=1)</formula>
    </cfRule>
    <cfRule type="expression" dxfId="373" priority="204" stopIfTrue="1">
      <formula>OR($B176&gt;0,$C176&gt;0,$D176&gt;0,$E176&gt;0)</formula>
    </cfRule>
  </conditionalFormatting>
  <conditionalFormatting sqref="L176">
    <cfRule type="expression" dxfId="372" priority="199" stopIfTrue="1">
      <formula>OR($B176&gt;0,$C176&gt;0,$D176&gt;0,$E176&gt;0)</formula>
    </cfRule>
  </conditionalFormatting>
  <conditionalFormatting sqref="G177:I177 K177 A177:E177">
    <cfRule type="expression" dxfId="371" priority="195" stopIfTrue="1">
      <formula>OR($B177&gt;0,$C177&gt;0,$D177&gt;0,$E177&gt;0)</formula>
    </cfRule>
  </conditionalFormatting>
  <conditionalFormatting sqref="J177">
    <cfRule type="expression" dxfId="370" priority="194" stopIfTrue="1">
      <formula>OR($B177&gt;0,$C177&gt;0,$D177&gt;0,$E177&gt;0)</formula>
    </cfRule>
  </conditionalFormatting>
  <conditionalFormatting sqref="F177">
    <cfRule type="expression" dxfId="369" priority="196" stopIfTrue="1">
      <formula>AND(OR($B177&gt;0,$C177&gt;0,$D177&gt;0,$E177&gt;0),#REF!=1)</formula>
    </cfRule>
    <cfRule type="expression" dxfId="368" priority="197" stopIfTrue="1">
      <formula>AND(OR($B177&gt;0,$C177&gt;0,$D177&gt;0,$E177&gt;0),#REF!=1)</formula>
    </cfRule>
    <cfRule type="expression" dxfId="367" priority="198" stopIfTrue="1">
      <formula>OR($B177&gt;0,$C177&gt;0,$D177&gt;0,$E177&gt;0)</formula>
    </cfRule>
  </conditionalFormatting>
  <conditionalFormatting sqref="L177">
    <cfRule type="expression" dxfId="366" priority="193" stopIfTrue="1">
      <formula>OR($B177&gt;0,$C177&gt;0,$D177&gt;0,$E177&gt;0)</formula>
    </cfRule>
  </conditionalFormatting>
  <conditionalFormatting sqref="G178:I178 K178 A178:E178">
    <cfRule type="expression" dxfId="365" priority="189" stopIfTrue="1">
      <formula>OR($B178&gt;0,$C178&gt;0,$D178&gt;0,$E178&gt;0)</formula>
    </cfRule>
  </conditionalFormatting>
  <conditionalFormatting sqref="J178">
    <cfRule type="expression" dxfId="364" priority="188" stopIfTrue="1">
      <formula>OR($B178&gt;0,$C178&gt;0,$D178&gt;0,$E178&gt;0)</formula>
    </cfRule>
  </conditionalFormatting>
  <conditionalFormatting sqref="F178">
    <cfRule type="expression" dxfId="363" priority="190" stopIfTrue="1">
      <formula>AND(OR($B178&gt;0,$C178&gt;0,$D178&gt;0,$E178&gt;0),#REF!=1)</formula>
    </cfRule>
    <cfRule type="expression" dxfId="362" priority="191" stopIfTrue="1">
      <formula>AND(OR($B178&gt;0,$C178&gt;0,$D178&gt;0,$E178&gt;0),#REF!=1)</formula>
    </cfRule>
    <cfRule type="expression" dxfId="361" priority="192" stopIfTrue="1">
      <formula>OR($B178&gt;0,$C178&gt;0,$D178&gt;0,$E178&gt;0)</formula>
    </cfRule>
  </conditionalFormatting>
  <conditionalFormatting sqref="L178">
    <cfRule type="expression" dxfId="360" priority="187" stopIfTrue="1">
      <formula>OR($B178&gt;0,$C178&gt;0,$D178&gt;0,$E178&gt;0)</formula>
    </cfRule>
  </conditionalFormatting>
  <conditionalFormatting sqref="G179:I179 K179 A179:E179">
    <cfRule type="expression" dxfId="359" priority="183" stopIfTrue="1">
      <formula>OR($B179&gt;0,$C179&gt;0,$D179&gt;0,$E179&gt;0)</formula>
    </cfRule>
  </conditionalFormatting>
  <conditionalFormatting sqref="J179">
    <cfRule type="expression" dxfId="358" priority="182" stopIfTrue="1">
      <formula>OR($B179&gt;0,$C179&gt;0,$D179&gt;0,$E179&gt;0)</formula>
    </cfRule>
  </conditionalFormatting>
  <conditionalFormatting sqref="F179">
    <cfRule type="expression" dxfId="357" priority="184" stopIfTrue="1">
      <formula>AND(OR($B179&gt;0,$C179&gt;0,$D179&gt;0,$E179&gt;0),#REF!=1)</formula>
    </cfRule>
    <cfRule type="expression" dxfId="356" priority="185" stopIfTrue="1">
      <formula>AND(OR($B179&gt;0,$C179&gt;0,$D179&gt;0,$E179&gt;0),#REF!=1)</formula>
    </cfRule>
    <cfRule type="expression" dxfId="355" priority="186" stopIfTrue="1">
      <formula>OR($B179&gt;0,$C179&gt;0,$D179&gt;0,$E179&gt;0)</formula>
    </cfRule>
  </conditionalFormatting>
  <conditionalFormatting sqref="L179">
    <cfRule type="expression" dxfId="354" priority="181" stopIfTrue="1">
      <formula>OR($B179&gt;0,$C179&gt;0,$D179&gt;0,$E179&gt;0)</formula>
    </cfRule>
  </conditionalFormatting>
  <conditionalFormatting sqref="G180:I180 K180 A180:E180">
    <cfRule type="expression" dxfId="353" priority="177" stopIfTrue="1">
      <formula>OR($B180&gt;0,$C180&gt;0,$D180&gt;0,$E180&gt;0)</formula>
    </cfRule>
  </conditionalFormatting>
  <conditionalFormatting sqref="J180">
    <cfRule type="expression" dxfId="352" priority="176" stopIfTrue="1">
      <formula>OR($B180&gt;0,$C180&gt;0,$D180&gt;0,$E180&gt;0)</formula>
    </cfRule>
  </conditionalFormatting>
  <conditionalFormatting sqref="F180">
    <cfRule type="expression" dxfId="351" priority="178" stopIfTrue="1">
      <formula>AND(OR($B180&gt;0,$C180&gt;0,$D180&gt;0,$E180&gt;0),#REF!=1)</formula>
    </cfRule>
    <cfRule type="expression" dxfId="350" priority="179" stopIfTrue="1">
      <formula>AND(OR($B180&gt;0,$C180&gt;0,$D180&gt;0,$E180&gt;0),#REF!=1)</formula>
    </cfRule>
    <cfRule type="expression" dxfId="349" priority="180" stopIfTrue="1">
      <formula>OR($B180&gt;0,$C180&gt;0,$D180&gt;0,$E180&gt;0)</formula>
    </cfRule>
  </conditionalFormatting>
  <conditionalFormatting sqref="L180">
    <cfRule type="expression" dxfId="348" priority="175" stopIfTrue="1">
      <formula>OR($B180&gt;0,$C180&gt;0,$D180&gt;0,$E180&gt;0)</formula>
    </cfRule>
  </conditionalFormatting>
  <conditionalFormatting sqref="G181:I181 K181 A181:E181">
    <cfRule type="expression" dxfId="347" priority="171" stopIfTrue="1">
      <formula>OR($B181&gt;0,$C181&gt;0,$D181&gt;0,$E181&gt;0)</formula>
    </cfRule>
  </conditionalFormatting>
  <conditionalFormatting sqref="J181">
    <cfRule type="expression" dxfId="346" priority="170" stopIfTrue="1">
      <formula>OR($B181&gt;0,$C181&gt;0,$D181&gt;0,$E181&gt;0)</formula>
    </cfRule>
  </conditionalFormatting>
  <conditionalFormatting sqref="F181">
    <cfRule type="expression" dxfId="345" priority="172" stopIfTrue="1">
      <formula>AND(OR($B181&gt;0,$C181&gt;0,$D181&gt;0,$E181&gt;0),#REF!=1)</formula>
    </cfRule>
    <cfRule type="expression" dxfId="344" priority="173" stopIfTrue="1">
      <formula>AND(OR($B181&gt;0,$C181&gt;0,$D181&gt;0,$E181&gt;0),#REF!=1)</formula>
    </cfRule>
    <cfRule type="expression" dxfId="343" priority="174" stopIfTrue="1">
      <formula>OR($B181&gt;0,$C181&gt;0,$D181&gt;0,$E181&gt;0)</formula>
    </cfRule>
  </conditionalFormatting>
  <conditionalFormatting sqref="L181">
    <cfRule type="expression" dxfId="342" priority="169" stopIfTrue="1">
      <formula>OR($B181&gt;0,$C181&gt;0,$D181&gt;0,$E181&gt;0)</formula>
    </cfRule>
  </conditionalFormatting>
  <conditionalFormatting sqref="G182:I182 K182 A182:E182">
    <cfRule type="expression" dxfId="341" priority="165" stopIfTrue="1">
      <formula>OR($B182&gt;0,$C182&gt;0,$D182&gt;0,$E182&gt;0)</formula>
    </cfRule>
  </conditionalFormatting>
  <conditionalFormatting sqref="J182">
    <cfRule type="expression" dxfId="340" priority="164" stopIfTrue="1">
      <formula>OR($B182&gt;0,$C182&gt;0,$D182&gt;0,$E182&gt;0)</formula>
    </cfRule>
  </conditionalFormatting>
  <conditionalFormatting sqref="F182">
    <cfRule type="expression" dxfId="339" priority="166" stopIfTrue="1">
      <formula>AND(OR($B182&gt;0,$C182&gt;0,$D182&gt;0,$E182&gt;0),#REF!=1)</formula>
    </cfRule>
    <cfRule type="expression" dxfId="338" priority="167" stopIfTrue="1">
      <formula>AND(OR($B182&gt;0,$C182&gt;0,$D182&gt;0,$E182&gt;0),#REF!=1)</formula>
    </cfRule>
    <cfRule type="expression" dxfId="337" priority="168" stopIfTrue="1">
      <formula>OR($B182&gt;0,$C182&gt;0,$D182&gt;0,$E182&gt;0)</formula>
    </cfRule>
  </conditionalFormatting>
  <conditionalFormatting sqref="L182">
    <cfRule type="expression" dxfId="336" priority="163" stopIfTrue="1">
      <formula>OR($B182&gt;0,$C182&gt;0,$D182&gt;0,$E182&gt;0)</formula>
    </cfRule>
  </conditionalFormatting>
  <conditionalFormatting sqref="G183:I183 K183 A183:E183">
    <cfRule type="expression" dxfId="335" priority="159" stopIfTrue="1">
      <formula>OR($B183&gt;0,$C183&gt;0,$D183&gt;0,$E183&gt;0)</formula>
    </cfRule>
  </conditionalFormatting>
  <conditionalFormatting sqref="J183">
    <cfRule type="expression" dxfId="334" priority="158" stopIfTrue="1">
      <formula>OR($B183&gt;0,$C183&gt;0,$D183&gt;0,$E183&gt;0)</formula>
    </cfRule>
  </conditionalFormatting>
  <conditionalFormatting sqref="F183">
    <cfRule type="expression" dxfId="333" priority="160" stopIfTrue="1">
      <formula>AND(OR($B183&gt;0,$C183&gt;0,$D183&gt;0,$E183&gt;0),#REF!=1)</formula>
    </cfRule>
    <cfRule type="expression" dxfId="332" priority="161" stopIfTrue="1">
      <formula>AND(OR($B183&gt;0,$C183&gt;0,$D183&gt;0,$E183&gt;0),#REF!=1)</formula>
    </cfRule>
    <cfRule type="expression" dxfId="331" priority="162" stopIfTrue="1">
      <formula>OR($B183&gt;0,$C183&gt;0,$D183&gt;0,$E183&gt;0)</formula>
    </cfRule>
  </conditionalFormatting>
  <conditionalFormatting sqref="L183">
    <cfRule type="expression" dxfId="330" priority="157" stopIfTrue="1">
      <formula>OR($B183&gt;0,$C183&gt;0,$D183&gt;0,$E183&gt;0)</formula>
    </cfRule>
  </conditionalFormatting>
  <conditionalFormatting sqref="G184:I184 K184 A184:E184">
    <cfRule type="expression" dxfId="329" priority="153" stopIfTrue="1">
      <formula>OR($B184&gt;0,$C184&gt;0,$D184&gt;0,$E184&gt;0)</formula>
    </cfRule>
  </conditionalFormatting>
  <conditionalFormatting sqref="J184">
    <cfRule type="expression" dxfId="328" priority="152" stopIfTrue="1">
      <formula>OR($B184&gt;0,$C184&gt;0,$D184&gt;0,$E184&gt;0)</formula>
    </cfRule>
  </conditionalFormatting>
  <conditionalFormatting sqref="F184">
    <cfRule type="expression" dxfId="327" priority="154" stopIfTrue="1">
      <formula>AND(OR($B184&gt;0,$C184&gt;0,$D184&gt;0,$E184&gt;0),#REF!=1)</formula>
    </cfRule>
    <cfRule type="expression" dxfId="326" priority="155" stopIfTrue="1">
      <formula>AND(OR($B184&gt;0,$C184&gt;0,$D184&gt;0,$E184&gt;0),#REF!=1)</formula>
    </cfRule>
    <cfRule type="expression" dxfId="325" priority="156" stopIfTrue="1">
      <formula>OR($B184&gt;0,$C184&gt;0,$D184&gt;0,$E184&gt;0)</formula>
    </cfRule>
  </conditionalFormatting>
  <conditionalFormatting sqref="L184">
    <cfRule type="expression" dxfId="324" priority="151" stopIfTrue="1">
      <formula>OR($B184&gt;0,$C184&gt;0,$D184&gt;0,$E184&gt;0)</formula>
    </cfRule>
  </conditionalFormatting>
  <conditionalFormatting sqref="G185:I185 K185 A185:E185">
    <cfRule type="expression" dxfId="323" priority="147" stopIfTrue="1">
      <formula>OR($B185&gt;0,$C185&gt;0,$D185&gt;0,$E185&gt;0)</formula>
    </cfRule>
  </conditionalFormatting>
  <conditionalFormatting sqref="J185">
    <cfRule type="expression" dxfId="322" priority="146" stopIfTrue="1">
      <formula>OR($B185&gt;0,$C185&gt;0,$D185&gt;0,$E185&gt;0)</formula>
    </cfRule>
  </conditionalFormatting>
  <conditionalFormatting sqref="F185">
    <cfRule type="expression" dxfId="321" priority="148" stopIfTrue="1">
      <formula>AND(OR($B185&gt;0,$C185&gt;0,$D185&gt;0,$E185&gt;0),#REF!=1)</formula>
    </cfRule>
    <cfRule type="expression" dxfId="320" priority="149" stopIfTrue="1">
      <formula>AND(OR($B185&gt;0,$C185&gt;0,$D185&gt;0,$E185&gt;0),#REF!=1)</formula>
    </cfRule>
    <cfRule type="expression" dxfId="319" priority="150" stopIfTrue="1">
      <formula>OR($B185&gt;0,$C185&gt;0,$D185&gt;0,$E185&gt;0)</formula>
    </cfRule>
  </conditionalFormatting>
  <conditionalFormatting sqref="L185">
    <cfRule type="expression" dxfId="318" priority="145" stopIfTrue="1">
      <formula>OR($B185&gt;0,$C185&gt;0,$D185&gt;0,$E185&gt;0)</formula>
    </cfRule>
  </conditionalFormatting>
  <conditionalFormatting sqref="G186:I186 K186 A186:E186">
    <cfRule type="expression" dxfId="317" priority="141" stopIfTrue="1">
      <formula>OR($B186&gt;0,$C186&gt;0,$D186&gt;0,$E186&gt;0)</formula>
    </cfRule>
  </conditionalFormatting>
  <conditionalFormatting sqref="J186">
    <cfRule type="expression" dxfId="316" priority="140" stopIfTrue="1">
      <formula>OR($B186&gt;0,$C186&gt;0,$D186&gt;0,$E186&gt;0)</formula>
    </cfRule>
  </conditionalFormatting>
  <conditionalFormatting sqref="F186">
    <cfRule type="expression" dxfId="315" priority="142" stopIfTrue="1">
      <formula>AND(OR($B186&gt;0,$C186&gt;0,$D186&gt;0,$E186&gt;0),#REF!=1)</formula>
    </cfRule>
    <cfRule type="expression" dxfId="314" priority="143" stopIfTrue="1">
      <formula>AND(OR($B186&gt;0,$C186&gt;0,$D186&gt;0,$E186&gt;0),#REF!=1)</formula>
    </cfRule>
    <cfRule type="expression" dxfId="313" priority="144" stopIfTrue="1">
      <formula>OR($B186&gt;0,$C186&gt;0,$D186&gt;0,$E186&gt;0)</formula>
    </cfRule>
  </conditionalFormatting>
  <conditionalFormatting sqref="L186">
    <cfRule type="expression" dxfId="312" priority="139" stopIfTrue="1">
      <formula>OR($B186&gt;0,$C186&gt;0,$D186&gt;0,$E186&gt;0)</formula>
    </cfRule>
  </conditionalFormatting>
  <conditionalFormatting sqref="G187:I187 K187 A187:E187">
    <cfRule type="expression" dxfId="311" priority="135" stopIfTrue="1">
      <formula>OR($B187&gt;0,$C187&gt;0,$D187&gt;0,$E187&gt;0)</formula>
    </cfRule>
  </conditionalFormatting>
  <conditionalFormatting sqref="J187">
    <cfRule type="expression" dxfId="310" priority="134" stopIfTrue="1">
      <formula>OR($B187&gt;0,$C187&gt;0,$D187&gt;0,$E187&gt;0)</formula>
    </cfRule>
  </conditionalFormatting>
  <conditionalFormatting sqref="F187">
    <cfRule type="expression" dxfId="309" priority="136" stopIfTrue="1">
      <formula>AND(OR($B187&gt;0,$C187&gt;0,$D187&gt;0,$E187&gt;0),#REF!=1)</formula>
    </cfRule>
    <cfRule type="expression" dxfId="308" priority="137" stopIfTrue="1">
      <formula>AND(OR($B187&gt;0,$C187&gt;0,$D187&gt;0,$E187&gt;0),#REF!=1)</formula>
    </cfRule>
    <cfRule type="expression" dxfId="307" priority="138" stopIfTrue="1">
      <formula>OR($B187&gt;0,$C187&gt;0,$D187&gt;0,$E187&gt;0)</formula>
    </cfRule>
  </conditionalFormatting>
  <conditionalFormatting sqref="L187">
    <cfRule type="expression" dxfId="306" priority="133" stopIfTrue="1">
      <formula>OR($B187&gt;0,$C187&gt;0,$D187&gt;0,$E187&gt;0)</formula>
    </cfRule>
  </conditionalFormatting>
  <conditionalFormatting sqref="G188:I188 K188 A188:E188">
    <cfRule type="expression" dxfId="305" priority="129" stopIfTrue="1">
      <formula>OR($B188&gt;0,$C188&gt;0,$D188&gt;0,$E188&gt;0)</formula>
    </cfRule>
  </conditionalFormatting>
  <conditionalFormatting sqref="J188">
    <cfRule type="expression" dxfId="304" priority="128" stopIfTrue="1">
      <formula>OR($B188&gt;0,$C188&gt;0,$D188&gt;0,$E188&gt;0)</formula>
    </cfRule>
  </conditionalFormatting>
  <conditionalFormatting sqref="F188">
    <cfRule type="expression" dxfId="303" priority="130" stopIfTrue="1">
      <formula>AND(OR($B188&gt;0,$C188&gt;0,$D188&gt;0,$E188&gt;0),#REF!=1)</formula>
    </cfRule>
    <cfRule type="expression" dxfId="302" priority="131" stopIfTrue="1">
      <formula>AND(OR($B188&gt;0,$C188&gt;0,$D188&gt;0,$E188&gt;0),#REF!=1)</formula>
    </cfRule>
    <cfRule type="expression" dxfId="301" priority="132" stopIfTrue="1">
      <formula>OR($B188&gt;0,$C188&gt;0,$D188&gt;0,$E188&gt;0)</formula>
    </cfRule>
  </conditionalFormatting>
  <conditionalFormatting sqref="L188">
    <cfRule type="expression" dxfId="300" priority="127" stopIfTrue="1">
      <formula>OR($B188&gt;0,$C188&gt;0,$D188&gt;0,$E188&gt;0)</formula>
    </cfRule>
  </conditionalFormatting>
  <conditionalFormatting sqref="G189:I189 K189 A189:E189">
    <cfRule type="expression" dxfId="299" priority="123" stopIfTrue="1">
      <formula>OR($B189&gt;0,$C189&gt;0,$D189&gt;0,$E189&gt;0)</formula>
    </cfRule>
  </conditionalFormatting>
  <conditionalFormatting sqref="J189">
    <cfRule type="expression" dxfId="298" priority="122" stopIfTrue="1">
      <formula>OR($B189&gt;0,$C189&gt;0,$D189&gt;0,$E189&gt;0)</formula>
    </cfRule>
  </conditionalFormatting>
  <conditionalFormatting sqref="F189">
    <cfRule type="expression" dxfId="297" priority="124" stopIfTrue="1">
      <formula>AND(OR($B189&gt;0,$C189&gt;0,$D189&gt;0,$E189&gt;0),#REF!=1)</formula>
    </cfRule>
    <cfRule type="expression" dxfId="296" priority="125" stopIfTrue="1">
      <formula>AND(OR($B189&gt;0,$C189&gt;0,$D189&gt;0,$E189&gt;0),#REF!=1)</formula>
    </cfRule>
    <cfRule type="expression" dxfId="295" priority="126" stopIfTrue="1">
      <formula>OR($B189&gt;0,$C189&gt;0,$D189&gt;0,$E189&gt;0)</formula>
    </cfRule>
  </conditionalFormatting>
  <conditionalFormatting sqref="L189">
    <cfRule type="expression" dxfId="294" priority="121" stopIfTrue="1">
      <formula>OR($B189&gt;0,$C189&gt;0,$D189&gt;0,$E189&gt;0)</formula>
    </cfRule>
  </conditionalFormatting>
  <conditionalFormatting sqref="G190:I190 K190 A190:E190">
    <cfRule type="expression" dxfId="293" priority="117" stopIfTrue="1">
      <formula>OR($B190&gt;0,$C190&gt;0,$D190&gt;0,$E190&gt;0)</formula>
    </cfRule>
  </conditionalFormatting>
  <conditionalFormatting sqref="J190">
    <cfRule type="expression" dxfId="292" priority="116" stopIfTrue="1">
      <formula>OR($B190&gt;0,$C190&gt;0,$D190&gt;0,$E190&gt;0)</formula>
    </cfRule>
  </conditionalFormatting>
  <conditionalFormatting sqref="F190">
    <cfRule type="expression" dxfId="291" priority="118" stopIfTrue="1">
      <formula>AND(OR($B190&gt;0,$C190&gt;0,$D190&gt;0,$E190&gt;0),#REF!=1)</formula>
    </cfRule>
    <cfRule type="expression" dxfId="290" priority="119" stopIfTrue="1">
      <formula>AND(OR($B190&gt;0,$C190&gt;0,$D190&gt;0,$E190&gt;0),#REF!=1)</formula>
    </cfRule>
    <cfRule type="expression" dxfId="289" priority="120" stopIfTrue="1">
      <formula>OR($B190&gt;0,$C190&gt;0,$D190&gt;0,$E190&gt;0)</formula>
    </cfRule>
  </conditionalFormatting>
  <conditionalFormatting sqref="L190">
    <cfRule type="expression" dxfId="288" priority="115" stopIfTrue="1">
      <formula>OR($B190&gt;0,$C190&gt;0,$D190&gt;0,$E190&gt;0)</formula>
    </cfRule>
  </conditionalFormatting>
  <conditionalFormatting sqref="G191:I191 K191 A191:E191">
    <cfRule type="expression" dxfId="287" priority="111" stopIfTrue="1">
      <formula>OR($B191&gt;0,$C191&gt;0,$D191&gt;0,$E191&gt;0)</formula>
    </cfRule>
  </conditionalFormatting>
  <conditionalFormatting sqref="J191">
    <cfRule type="expression" dxfId="286" priority="110" stopIfTrue="1">
      <formula>OR($B191&gt;0,$C191&gt;0,$D191&gt;0,$E191&gt;0)</formula>
    </cfRule>
  </conditionalFormatting>
  <conditionalFormatting sqref="F191">
    <cfRule type="expression" dxfId="285" priority="112" stopIfTrue="1">
      <formula>AND(OR($B191&gt;0,$C191&gt;0,$D191&gt;0,$E191&gt;0),#REF!=1)</formula>
    </cfRule>
    <cfRule type="expression" dxfId="284" priority="113" stopIfTrue="1">
      <formula>AND(OR($B191&gt;0,$C191&gt;0,$D191&gt;0,$E191&gt;0),#REF!=1)</formula>
    </cfRule>
    <cfRule type="expression" dxfId="283" priority="114" stopIfTrue="1">
      <formula>OR($B191&gt;0,$C191&gt;0,$D191&gt;0,$E191&gt;0)</formula>
    </cfRule>
  </conditionalFormatting>
  <conditionalFormatting sqref="L191">
    <cfRule type="expression" dxfId="282" priority="109" stopIfTrue="1">
      <formula>OR($B191&gt;0,$C191&gt;0,$D191&gt;0,$E191&gt;0)</formula>
    </cfRule>
  </conditionalFormatting>
  <conditionalFormatting sqref="G192:I192 K192 A192:E192">
    <cfRule type="expression" dxfId="281" priority="105" stopIfTrue="1">
      <formula>OR($B192&gt;0,$C192&gt;0,$D192&gt;0,$E192&gt;0)</formula>
    </cfRule>
  </conditionalFormatting>
  <conditionalFormatting sqref="J192">
    <cfRule type="expression" dxfId="280" priority="104" stopIfTrue="1">
      <formula>OR($B192&gt;0,$C192&gt;0,$D192&gt;0,$E192&gt;0)</formula>
    </cfRule>
  </conditionalFormatting>
  <conditionalFormatting sqref="F192">
    <cfRule type="expression" dxfId="279" priority="106" stopIfTrue="1">
      <formula>AND(OR($B192&gt;0,$C192&gt;0,$D192&gt;0,$E192&gt;0),#REF!=1)</formula>
    </cfRule>
    <cfRule type="expression" dxfId="278" priority="107" stopIfTrue="1">
      <formula>AND(OR($B192&gt;0,$C192&gt;0,$D192&gt;0,$E192&gt;0),#REF!=1)</formula>
    </cfRule>
    <cfRule type="expression" dxfId="277" priority="108" stopIfTrue="1">
      <formula>OR($B192&gt;0,$C192&gt;0,$D192&gt;0,$E192&gt;0)</formula>
    </cfRule>
  </conditionalFormatting>
  <conditionalFormatting sqref="L192">
    <cfRule type="expression" dxfId="276" priority="103" stopIfTrue="1">
      <formula>OR($B192&gt;0,$C192&gt;0,$D192&gt;0,$E192&gt;0)</formula>
    </cfRule>
  </conditionalFormatting>
  <conditionalFormatting sqref="G193:I193 K193 A193:E193">
    <cfRule type="expression" dxfId="275" priority="99" stopIfTrue="1">
      <formula>OR($B193&gt;0,$C193&gt;0,$D193&gt;0,$E193&gt;0)</formula>
    </cfRule>
  </conditionalFormatting>
  <conditionalFormatting sqref="J193">
    <cfRule type="expression" dxfId="274" priority="98" stopIfTrue="1">
      <formula>OR($B193&gt;0,$C193&gt;0,$D193&gt;0,$E193&gt;0)</formula>
    </cfRule>
  </conditionalFormatting>
  <conditionalFormatting sqref="F193">
    <cfRule type="expression" dxfId="273" priority="100" stopIfTrue="1">
      <formula>AND(OR($B193&gt;0,$C193&gt;0,$D193&gt;0,$E193&gt;0),#REF!=1)</formula>
    </cfRule>
    <cfRule type="expression" dxfId="272" priority="101" stopIfTrue="1">
      <formula>AND(OR($B193&gt;0,$C193&gt;0,$D193&gt;0,$E193&gt;0),#REF!=1)</formula>
    </cfRule>
    <cfRule type="expression" dxfId="271" priority="102" stopIfTrue="1">
      <formula>OR($B193&gt;0,$C193&gt;0,$D193&gt;0,$E193&gt;0)</formula>
    </cfRule>
  </conditionalFormatting>
  <conditionalFormatting sqref="L193">
    <cfRule type="expression" dxfId="270" priority="97" stopIfTrue="1">
      <formula>OR($B193&gt;0,$C193&gt;0,$D193&gt;0,$E193&gt;0)</formula>
    </cfRule>
  </conditionalFormatting>
  <conditionalFormatting sqref="G194:I194 K194 A194:E194">
    <cfRule type="expression" dxfId="269" priority="93" stopIfTrue="1">
      <formula>OR($B194&gt;0,$C194&gt;0,$D194&gt;0,$E194&gt;0)</formula>
    </cfRule>
  </conditionalFormatting>
  <conditionalFormatting sqref="J194">
    <cfRule type="expression" dxfId="268" priority="92" stopIfTrue="1">
      <formula>OR($B194&gt;0,$C194&gt;0,$D194&gt;0,$E194&gt;0)</formula>
    </cfRule>
  </conditionalFormatting>
  <conditionalFormatting sqref="F194">
    <cfRule type="expression" dxfId="267" priority="94" stopIfTrue="1">
      <formula>AND(OR($B194&gt;0,$C194&gt;0,$D194&gt;0,$E194&gt;0),#REF!=1)</formula>
    </cfRule>
    <cfRule type="expression" dxfId="266" priority="95" stopIfTrue="1">
      <formula>AND(OR($B194&gt;0,$C194&gt;0,$D194&gt;0,$E194&gt;0),#REF!=1)</formula>
    </cfRule>
    <cfRule type="expression" dxfId="265" priority="96" stopIfTrue="1">
      <formula>OR($B194&gt;0,$C194&gt;0,$D194&gt;0,$E194&gt;0)</formula>
    </cfRule>
  </conditionalFormatting>
  <conditionalFormatting sqref="L194">
    <cfRule type="expression" dxfId="264" priority="91" stopIfTrue="1">
      <formula>OR($B194&gt;0,$C194&gt;0,$D194&gt;0,$E194&gt;0)</formula>
    </cfRule>
  </conditionalFormatting>
  <conditionalFormatting sqref="G195:I195 K195 A195:E195">
    <cfRule type="expression" dxfId="263" priority="87" stopIfTrue="1">
      <formula>OR($B195&gt;0,$C195&gt;0,$D195&gt;0,$E195&gt;0)</formula>
    </cfRule>
  </conditionalFormatting>
  <conditionalFormatting sqref="J195">
    <cfRule type="expression" dxfId="262" priority="86" stopIfTrue="1">
      <formula>OR($B195&gt;0,$C195&gt;0,$D195&gt;0,$E195&gt;0)</formula>
    </cfRule>
  </conditionalFormatting>
  <conditionalFormatting sqref="F195">
    <cfRule type="expression" dxfId="261" priority="88" stopIfTrue="1">
      <formula>AND(OR($B195&gt;0,$C195&gt;0,$D195&gt;0,$E195&gt;0),#REF!=1)</formula>
    </cfRule>
    <cfRule type="expression" dxfId="260" priority="89" stopIfTrue="1">
      <formula>AND(OR($B195&gt;0,$C195&gt;0,$D195&gt;0,$E195&gt;0),#REF!=1)</formula>
    </cfRule>
    <cfRule type="expression" dxfId="259" priority="90" stopIfTrue="1">
      <formula>OR($B195&gt;0,$C195&gt;0,$D195&gt;0,$E195&gt;0)</formula>
    </cfRule>
  </conditionalFormatting>
  <conditionalFormatting sqref="L195">
    <cfRule type="expression" dxfId="258" priority="85" stopIfTrue="1">
      <formula>OR($B195&gt;0,$C195&gt;0,$D195&gt;0,$E195&gt;0)</formula>
    </cfRule>
  </conditionalFormatting>
  <conditionalFormatting sqref="G196:I196 K196 A196:E196">
    <cfRule type="expression" dxfId="257" priority="81" stopIfTrue="1">
      <formula>OR($B196&gt;0,$C196&gt;0,$D196&gt;0,$E196&gt;0)</formula>
    </cfRule>
  </conditionalFormatting>
  <conditionalFormatting sqref="J196">
    <cfRule type="expression" dxfId="256" priority="80" stopIfTrue="1">
      <formula>OR($B196&gt;0,$C196&gt;0,$D196&gt;0,$E196&gt;0)</formula>
    </cfRule>
  </conditionalFormatting>
  <conditionalFormatting sqref="F196">
    <cfRule type="expression" dxfId="255" priority="82" stopIfTrue="1">
      <formula>AND(OR($B196&gt;0,$C196&gt;0,$D196&gt;0,$E196&gt;0),#REF!=1)</formula>
    </cfRule>
    <cfRule type="expression" dxfId="254" priority="83" stopIfTrue="1">
      <formula>AND(OR($B196&gt;0,$C196&gt;0,$D196&gt;0,$E196&gt;0),#REF!=1)</formula>
    </cfRule>
    <cfRule type="expression" dxfId="253" priority="84" stopIfTrue="1">
      <formula>OR($B196&gt;0,$C196&gt;0,$D196&gt;0,$E196&gt;0)</formula>
    </cfRule>
  </conditionalFormatting>
  <conditionalFormatting sqref="L196">
    <cfRule type="expression" dxfId="252" priority="79" stopIfTrue="1">
      <formula>OR($B196&gt;0,$C196&gt;0,$D196&gt;0,$E196&gt;0)</formula>
    </cfRule>
  </conditionalFormatting>
  <conditionalFormatting sqref="G197:I197 K197 A197:E197">
    <cfRule type="expression" dxfId="251" priority="75" stopIfTrue="1">
      <formula>OR($B197&gt;0,$C197&gt;0,$D197&gt;0,$E197&gt;0)</formula>
    </cfRule>
  </conditionalFormatting>
  <conditionalFormatting sqref="J197">
    <cfRule type="expression" dxfId="250" priority="74" stopIfTrue="1">
      <formula>OR($B197&gt;0,$C197&gt;0,$D197&gt;0,$E197&gt;0)</formula>
    </cfRule>
  </conditionalFormatting>
  <conditionalFormatting sqref="F197">
    <cfRule type="expression" dxfId="249" priority="76" stopIfTrue="1">
      <formula>AND(OR($B197&gt;0,$C197&gt;0,$D197&gt;0,$E197&gt;0),#REF!=1)</formula>
    </cfRule>
    <cfRule type="expression" dxfId="248" priority="77" stopIfTrue="1">
      <formula>AND(OR($B197&gt;0,$C197&gt;0,$D197&gt;0,$E197&gt;0),#REF!=1)</formula>
    </cfRule>
    <cfRule type="expression" dxfId="247" priority="78" stopIfTrue="1">
      <formula>OR($B197&gt;0,$C197&gt;0,$D197&gt;0,$E197&gt;0)</formula>
    </cfRule>
  </conditionalFormatting>
  <conditionalFormatting sqref="L197">
    <cfRule type="expression" dxfId="246" priority="73" stopIfTrue="1">
      <formula>OR($B197&gt;0,$C197&gt;0,$D197&gt;0,$E197&gt;0)</formula>
    </cfRule>
  </conditionalFormatting>
  <conditionalFormatting sqref="G198:I198 K198 A198:E198">
    <cfRule type="expression" dxfId="245" priority="69" stopIfTrue="1">
      <formula>OR($B198&gt;0,$C198&gt;0,$D198&gt;0,$E198&gt;0)</formula>
    </cfRule>
  </conditionalFormatting>
  <conditionalFormatting sqref="J198">
    <cfRule type="expression" dxfId="244" priority="68" stopIfTrue="1">
      <formula>OR($B198&gt;0,$C198&gt;0,$D198&gt;0,$E198&gt;0)</formula>
    </cfRule>
  </conditionalFormatting>
  <conditionalFormatting sqref="F198">
    <cfRule type="expression" dxfId="243" priority="70" stopIfTrue="1">
      <formula>AND(OR($B198&gt;0,$C198&gt;0,$D198&gt;0,$E198&gt;0),#REF!=1)</formula>
    </cfRule>
    <cfRule type="expression" dxfId="242" priority="71" stopIfTrue="1">
      <formula>AND(OR($B198&gt;0,$C198&gt;0,$D198&gt;0,$E198&gt;0),#REF!=1)</formula>
    </cfRule>
    <cfRule type="expression" dxfId="241" priority="72" stopIfTrue="1">
      <formula>OR($B198&gt;0,$C198&gt;0,$D198&gt;0,$E198&gt;0)</formula>
    </cfRule>
  </conditionalFormatting>
  <conditionalFormatting sqref="L198">
    <cfRule type="expression" dxfId="240" priority="67" stopIfTrue="1">
      <formula>OR($B198&gt;0,$C198&gt;0,$D198&gt;0,$E198&gt;0)</formula>
    </cfRule>
  </conditionalFormatting>
  <conditionalFormatting sqref="G199:I199 K199 A199:E199">
    <cfRule type="expression" dxfId="239" priority="63" stopIfTrue="1">
      <formula>OR($B199&gt;0,$C199&gt;0,$D199&gt;0,$E199&gt;0)</formula>
    </cfRule>
  </conditionalFormatting>
  <conditionalFormatting sqref="J199">
    <cfRule type="expression" dxfId="238" priority="62" stopIfTrue="1">
      <formula>OR($B199&gt;0,$C199&gt;0,$D199&gt;0,$E199&gt;0)</formula>
    </cfRule>
  </conditionalFormatting>
  <conditionalFormatting sqref="F199">
    <cfRule type="expression" dxfId="237" priority="64" stopIfTrue="1">
      <formula>AND(OR($B199&gt;0,$C199&gt;0,$D199&gt;0,$E199&gt;0),#REF!=1)</formula>
    </cfRule>
    <cfRule type="expression" dxfId="236" priority="65" stopIfTrue="1">
      <formula>AND(OR($B199&gt;0,$C199&gt;0,$D199&gt;0,$E199&gt;0),#REF!=1)</formula>
    </cfRule>
    <cfRule type="expression" dxfId="235" priority="66" stopIfTrue="1">
      <formula>OR($B199&gt;0,$C199&gt;0,$D199&gt;0,$E199&gt;0)</formula>
    </cfRule>
  </conditionalFormatting>
  <conditionalFormatting sqref="L199">
    <cfRule type="expression" dxfId="234" priority="61" stopIfTrue="1">
      <formula>OR($B199&gt;0,$C199&gt;0,$D199&gt;0,$E199&gt;0)</formula>
    </cfRule>
  </conditionalFormatting>
  <conditionalFormatting sqref="G200:I200 K200 A200:E200">
    <cfRule type="expression" dxfId="233" priority="57" stopIfTrue="1">
      <formula>OR($B200&gt;0,$C200&gt;0,$D200&gt;0,$E200&gt;0)</formula>
    </cfRule>
  </conditionalFormatting>
  <conditionalFormatting sqref="J200">
    <cfRule type="expression" dxfId="232" priority="56" stopIfTrue="1">
      <formula>OR($B200&gt;0,$C200&gt;0,$D200&gt;0,$E200&gt;0)</formula>
    </cfRule>
  </conditionalFormatting>
  <conditionalFormatting sqref="F200">
    <cfRule type="expression" dxfId="231" priority="58" stopIfTrue="1">
      <formula>AND(OR($B200&gt;0,$C200&gt;0,$D200&gt;0,$E200&gt;0),#REF!=1)</formula>
    </cfRule>
    <cfRule type="expression" dxfId="230" priority="59" stopIfTrue="1">
      <formula>AND(OR($B200&gt;0,$C200&gt;0,$D200&gt;0,$E200&gt;0),#REF!=1)</formula>
    </cfRule>
    <cfRule type="expression" dxfId="229" priority="60" stopIfTrue="1">
      <formula>OR($B200&gt;0,$C200&gt;0,$D200&gt;0,$E200&gt;0)</formula>
    </cfRule>
  </conditionalFormatting>
  <conditionalFormatting sqref="L200">
    <cfRule type="expression" dxfId="228" priority="55" stopIfTrue="1">
      <formula>OR($B200&gt;0,$C200&gt;0,$D200&gt;0,$E200&gt;0)</formula>
    </cfRule>
  </conditionalFormatting>
  <conditionalFormatting sqref="G201:I201 K201 A201:E201">
    <cfRule type="expression" dxfId="227" priority="51" stopIfTrue="1">
      <formula>OR($B201&gt;0,$C201&gt;0,$D201&gt;0,$E201&gt;0)</formula>
    </cfRule>
  </conditionalFormatting>
  <conditionalFormatting sqref="J201">
    <cfRule type="expression" dxfId="226" priority="50" stopIfTrue="1">
      <formula>OR($B201&gt;0,$C201&gt;0,$D201&gt;0,$E201&gt;0)</formula>
    </cfRule>
  </conditionalFormatting>
  <conditionalFormatting sqref="F201">
    <cfRule type="expression" dxfId="225" priority="52" stopIfTrue="1">
      <formula>AND(OR($B201&gt;0,$C201&gt;0,$D201&gt;0,$E201&gt;0),#REF!=1)</formula>
    </cfRule>
    <cfRule type="expression" dxfId="224" priority="53" stopIfTrue="1">
      <formula>AND(OR($B201&gt;0,$C201&gt;0,$D201&gt;0,$E201&gt;0),#REF!=1)</formula>
    </cfRule>
    <cfRule type="expression" dxfId="223" priority="54" stopIfTrue="1">
      <formula>OR($B201&gt;0,$C201&gt;0,$D201&gt;0,$E201&gt;0)</formula>
    </cfRule>
  </conditionalFormatting>
  <conditionalFormatting sqref="L201">
    <cfRule type="expression" dxfId="222" priority="49" stopIfTrue="1">
      <formula>OR($B201&gt;0,$C201&gt;0,$D201&gt;0,$E201&gt;0)</formula>
    </cfRule>
  </conditionalFormatting>
  <conditionalFormatting sqref="G202:I202 K202 A202:E202">
    <cfRule type="expression" dxfId="221" priority="45" stopIfTrue="1">
      <formula>OR($B202&gt;0,$C202&gt;0,$D202&gt;0,$E202&gt;0)</formula>
    </cfRule>
  </conditionalFormatting>
  <conditionalFormatting sqref="J202">
    <cfRule type="expression" dxfId="220" priority="44" stopIfTrue="1">
      <formula>OR($B202&gt;0,$C202&gt;0,$D202&gt;0,$E202&gt;0)</formula>
    </cfRule>
  </conditionalFormatting>
  <conditionalFormatting sqref="F202">
    <cfRule type="expression" dxfId="219" priority="46" stopIfTrue="1">
      <formula>AND(OR($B202&gt;0,$C202&gt;0,$D202&gt;0,$E202&gt;0),#REF!=1)</formula>
    </cfRule>
    <cfRule type="expression" dxfId="218" priority="47" stopIfTrue="1">
      <formula>AND(OR($B202&gt;0,$C202&gt;0,$D202&gt;0,$E202&gt;0),#REF!=1)</formula>
    </cfRule>
    <cfRule type="expression" dxfId="217" priority="48" stopIfTrue="1">
      <formula>OR($B202&gt;0,$C202&gt;0,$D202&gt;0,$E202&gt;0)</formula>
    </cfRule>
  </conditionalFormatting>
  <conditionalFormatting sqref="L202">
    <cfRule type="expression" dxfId="216" priority="43" stopIfTrue="1">
      <formula>OR($B202&gt;0,$C202&gt;0,$D202&gt;0,$E202&gt;0)</formula>
    </cfRule>
  </conditionalFormatting>
  <conditionalFormatting sqref="G203:I203 K203 A203:E203">
    <cfRule type="expression" dxfId="215" priority="39" stopIfTrue="1">
      <formula>OR($B203&gt;0,$C203&gt;0,$D203&gt;0,$E203&gt;0)</formula>
    </cfRule>
  </conditionalFormatting>
  <conditionalFormatting sqref="J203">
    <cfRule type="expression" dxfId="214" priority="38" stopIfTrue="1">
      <formula>OR($B203&gt;0,$C203&gt;0,$D203&gt;0,$E203&gt;0)</formula>
    </cfRule>
  </conditionalFormatting>
  <conditionalFormatting sqref="F203">
    <cfRule type="expression" dxfId="213" priority="40" stopIfTrue="1">
      <formula>AND(OR($B203&gt;0,$C203&gt;0,$D203&gt;0,$E203&gt;0),#REF!=1)</formula>
    </cfRule>
    <cfRule type="expression" dxfId="212" priority="41" stopIfTrue="1">
      <formula>AND(OR($B203&gt;0,$C203&gt;0,$D203&gt;0,$E203&gt;0),#REF!=1)</formula>
    </cfRule>
    <cfRule type="expression" dxfId="211" priority="42" stopIfTrue="1">
      <formula>OR($B203&gt;0,$C203&gt;0,$D203&gt;0,$E203&gt;0)</formula>
    </cfRule>
  </conditionalFormatting>
  <conditionalFormatting sqref="L203">
    <cfRule type="expression" dxfId="210" priority="37" stopIfTrue="1">
      <formula>OR($B203&gt;0,$C203&gt;0,$D203&gt;0,$E203&gt;0)</formula>
    </cfRule>
  </conditionalFormatting>
  <conditionalFormatting sqref="G204:I204 K204 A204:E204">
    <cfRule type="expression" dxfId="209" priority="33" stopIfTrue="1">
      <formula>OR($B204&gt;0,$C204&gt;0,$D204&gt;0,$E204&gt;0)</formula>
    </cfRule>
  </conditionalFormatting>
  <conditionalFormatting sqref="J204">
    <cfRule type="expression" dxfId="208" priority="32" stopIfTrue="1">
      <formula>OR($B204&gt;0,$C204&gt;0,$D204&gt;0,$E204&gt;0)</formula>
    </cfRule>
  </conditionalFormatting>
  <conditionalFormatting sqref="F204">
    <cfRule type="expression" dxfId="207" priority="34" stopIfTrue="1">
      <formula>AND(OR($B204&gt;0,$C204&gt;0,$D204&gt;0,$E204&gt;0),#REF!=1)</formula>
    </cfRule>
    <cfRule type="expression" dxfId="206" priority="35" stopIfTrue="1">
      <formula>AND(OR($B204&gt;0,$C204&gt;0,$D204&gt;0,$E204&gt;0),#REF!=1)</formula>
    </cfRule>
    <cfRule type="expression" dxfId="205" priority="36" stopIfTrue="1">
      <formula>OR($B204&gt;0,$C204&gt;0,$D204&gt;0,$E204&gt;0)</formula>
    </cfRule>
  </conditionalFormatting>
  <conditionalFormatting sqref="L204">
    <cfRule type="expression" dxfId="204" priority="31" stopIfTrue="1">
      <formula>OR($B204&gt;0,$C204&gt;0,$D204&gt;0,$E204&gt;0)</formula>
    </cfRule>
  </conditionalFormatting>
  <conditionalFormatting sqref="G205:I205 K205 A205:E205">
    <cfRule type="expression" dxfId="203" priority="27" stopIfTrue="1">
      <formula>OR($B205&gt;0,$C205&gt;0,$D205&gt;0,$E205&gt;0)</formula>
    </cfRule>
  </conditionalFormatting>
  <conditionalFormatting sqref="J205">
    <cfRule type="expression" dxfId="202" priority="26" stopIfTrue="1">
      <formula>OR($B205&gt;0,$C205&gt;0,$D205&gt;0,$E205&gt;0)</formula>
    </cfRule>
  </conditionalFormatting>
  <conditionalFormatting sqref="F205">
    <cfRule type="expression" dxfId="201" priority="28" stopIfTrue="1">
      <formula>AND(OR($B205&gt;0,$C205&gt;0,$D205&gt;0,$E205&gt;0),#REF!=1)</formula>
    </cfRule>
    <cfRule type="expression" dxfId="200" priority="29" stopIfTrue="1">
      <formula>AND(OR($B205&gt;0,$C205&gt;0,$D205&gt;0,$E205&gt;0),#REF!=1)</formula>
    </cfRule>
    <cfRule type="expression" dxfId="199" priority="30" stopIfTrue="1">
      <formula>OR($B205&gt;0,$C205&gt;0,$D205&gt;0,$E205&gt;0)</formula>
    </cfRule>
  </conditionalFormatting>
  <conditionalFormatting sqref="L205">
    <cfRule type="expression" dxfId="198" priority="25" stopIfTrue="1">
      <formula>OR($B205&gt;0,$C205&gt;0,$D205&gt;0,$E205&gt;0)</formula>
    </cfRule>
  </conditionalFormatting>
  <conditionalFormatting sqref="G206:I206 K206 A206:E206">
    <cfRule type="expression" dxfId="197" priority="21" stopIfTrue="1">
      <formula>OR($B206&gt;0,$C206&gt;0,$D206&gt;0,$E206&gt;0)</formula>
    </cfRule>
  </conditionalFormatting>
  <conditionalFormatting sqref="J206">
    <cfRule type="expression" dxfId="196" priority="20" stopIfTrue="1">
      <formula>OR($B206&gt;0,$C206&gt;0,$D206&gt;0,$E206&gt;0)</formula>
    </cfRule>
  </conditionalFormatting>
  <conditionalFormatting sqref="F206">
    <cfRule type="expression" dxfId="195" priority="22" stopIfTrue="1">
      <formula>AND(OR($B206&gt;0,$C206&gt;0,$D206&gt;0,$E206&gt;0),#REF!=1)</formula>
    </cfRule>
    <cfRule type="expression" dxfId="194" priority="23" stopIfTrue="1">
      <formula>AND(OR($B206&gt;0,$C206&gt;0,$D206&gt;0,$E206&gt;0),#REF!=1)</formula>
    </cfRule>
    <cfRule type="expression" dxfId="193" priority="24" stopIfTrue="1">
      <formula>OR($B206&gt;0,$C206&gt;0,$D206&gt;0,$E206&gt;0)</formula>
    </cfRule>
  </conditionalFormatting>
  <conditionalFormatting sqref="L206">
    <cfRule type="expression" dxfId="192" priority="19" stopIfTrue="1">
      <formula>OR($B206&gt;0,$C206&gt;0,$D206&gt;0,$E206&gt;0)</formula>
    </cfRule>
  </conditionalFormatting>
  <conditionalFormatting sqref="G207:I207 K207 A207:E207">
    <cfRule type="expression" dxfId="191" priority="15" stopIfTrue="1">
      <formula>OR($B207&gt;0,$C207&gt;0,$D207&gt;0,$E207&gt;0)</formula>
    </cfRule>
  </conditionalFormatting>
  <conditionalFormatting sqref="J207">
    <cfRule type="expression" dxfId="190" priority="14" stopIfTrue="1">
      <formula>OR($B207&gt;0,$C207&gt;0,$D207&gt;0,$E207&gt;0)</formula>
    </cfRule>
  </conditionalFormatting>
  <conditionalFormatting sqref="F207">
    <cfRule type="expression" dxfId="189" priority="16" stopIfTrue="1">
      <formula>AND(OR($B207&gt;0,$C207&gt;0,$D207&gt;0,$E207&gt;0),#REF!=1)</formula>
    </cfRule>
    <cfRule type="expression" dxfId="188" priority="17" stopIfTrue="1">
      <formula>AND(OR($B207&gt;0,$C207&gt;0,$D207&gt;0,$E207&gt;0),#REF!=1)</formula>
    </cfRule>
    <cfRule type="expression" dxfId="187" priority="18" stopIfTrue="1">
      <formula>OR($B207&gt;0,$C207&gt;0,$D207&gt;0,$E207&gt;0)</formula>
    </cfRule>
  </conditionalFormatting>
  <conditionalFormatting sqref="L207">
    <cfRule type="expression" dxfId="186" priority="13" stopIfTrue="1">
      <formula>OR($B207&gt;0,$C207&gt;0,$D207&gt;0,$E207&gt;0)</formula>
    </cfRule>
  </conditionalFormatting>
  <conditionalFormatting sqref="G208:I208 K208 A208:E208">
    <cfRule type="expression" dxfId="185" priority="9" stopIfTrue="1">
      <formula>OR($B208&gt;0,$C208&gt;0,$D208&gt;0,$E208&gt;0)</formula>
    </cfRule>
  </conditionalFormatting>
  <conditionalFormatting sqref="J208">
    <cfRule type="expression" dxfId="184" priority="8" stopIfTrue="1">
      <formula>OR($B208&gt;0,$C208&gt;0,$D208&gt;0,$E208&gt;0)</formula>
    </cfRule>
  </conditionalFormatting>
  <conditionalFormatting sqref="F208">
    <cfRule type="expression" dxfId="183" priority="10" stopIfTrue="1">
      <formula>AND(OR($B208&gt;0,$C208&gt;0,$D208&gt;0,$E208&gt;0),#REF!=1)</formula>
    </cfRule>
    <cfRule type="expression" dxfId="182" priority="11" stopIfTrue="1">
      <formula>AND(OR($B208&gt;0,$C208&gt;0,$D208&gt;0,$E208&gt;0),#REF!=1)</formula>
    </cfRule>
    <cfRule type="expression" dxfId="181" priority="12" stopIfTrue="1">
      <formula>OR($B208&gt;0,$C208&gt;0,$D208&gt;0,$E208&gt;0)</formula>
    </cfRule>
  </conditionalFormatting>
  <conditionalFormatting sqref="L208">
    <cfRule type="expression" dxfId="180" priority="7" stopIfTrue="1">
      <formula>OR($B208&gt;0,$C208&gt;0,$D208&gt;0,$E208&gt;0)</formula>
    </cfRule>
  </conditionalFormatting>
  <conditionalFormatting sqref="G209:I209 K209 A209:E209">
    <cfRule type="expression" dxfId="179" priority="3" stopIfTrue="1">
      <formula>OR($B209&gt;0,$C209&gt;0,$D209&gt;0,$E209&gt;0)</formula>
    </cfRule>
  </conditionalFormatting>
  <conditionalFormatting sqref="J209">
    <cfRule type="expression" dxfId="178" priority="2" stopIfTrue="1">
      <formula>OR($B209&gt;0,$C209&gt;0,$D209&gt;0,$E209&gt;0)</formula>
    </cfRule>
  </conditionalFormatting>
  <conditionalFormatting sqref="F209">
    <cfRule type="expression" dxfId="177" priority="4" stopIfTrue="1">
      <formula>AND(OR($B209&gt;0,$C209&gt;0,$D209&gt;0,$E209&gt;0),#REF!=1)</formula>
    </cfRule>
    <cfRule type="expression" dxfId="176" priority="5" stopIfTrue="1">
      <formula>AND(OR($B209&gt;0,$C209&gt;0,$D209&gt;0,$E209&gt;0),#REF!=1)</formula>
    </cfRule>
    <cfRule type="expression" dxfId="175" priority="6" stopIfTrue="1">
      <formula>OR($B209&gt;0,$C209&gt;0,$D209&gt;0,$E209&gt;0)</formula>
    </cfRule>
  </conditionalFormatting>
  <conditionalFormatting sqref="L209">
    <cfRule type="expression" dxfId="174" priority="1" stopIfTrue="1">
      <formula>OR($B209&gt;0,$C209&gt;0,$D209&gt;0,$E209&gt;0)</formula>
    </cfRule>
  </conditionalFormatting>
  <dataValidations count="11">
    <dataValidation allowBlank="1" showInputMessage="1" promptTitle="ПЕРЕХОД к ХАРАКТЕРИСТИКАМ и ФОТО" prompt=" " sqref="E5:E209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209"/>
    <dataValidation allowBlank="1" showInputMessage="1" promptTitle="ОПТОВАЯ ЦЕНА за 1 штуку" prompt=" " sqref="L4:L209 H4:H209"/>
    <dataValidation allowBlank="1" showInputMessage="1" showErrorMessage="1" promptTitle="Остаток товара на складе" prompt=" " sqref="I4:I209"/>
    <dataValidation allowBlank="1" showInputMessage="1" promptTitle="НЕОБХОДИМОЕ    ВАМ    КОЛИЧЕСТВО" prompt="Придерживайтесь кратности упаковки" sqref="J4:J209"/>
    <dataValidation allowBlank="1" showInputMessage="1" promptTitle="СТОИМОСТЬ ЗАКАЗАННОГО ТОВАРА" prompt=" " sqref="K4:K209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W1/4-GWB (MS-196)-!" display="W1/4-GWB (MS-196)-!"/>
    <hyperlink ref="E6" tooltip="F810AAJ-!" display="F810AAJ-!"/>
    <hyperlink ref="E7" tooltip="F810AIW-!" display="F810AIW-!"/>
    <hyperlink ref="E8" tooltip="F809AIW-!" display="F809AIW-!"/>
    <hyperlink ref="E9" tooltip="F809P-!" display="F809P-!"/>
    <hyperlink ref="E10" tooltip="F809PCL-!" display="F809PCL-!"/>
    <hyperlink ref="E11" tooltip="4940764136040-!" display="4940764136040-!"/>
    <hyperlink ref="E12" tooltip="4940764136057-!" display="4940764136057-!"/>
    <hyperlink ref="E13" tooltip="4940764136095-!" display="4940764136095-!"/>
    <hyperlink ref="E14" tooltip="4940764136101-!" display="4940764136101-!"/>
    <hyperlink ref="E15" tooltip="4940764136170-!" display="4940764136170-!"/>
    <hyperlink ref="E16" tooltip="4940764109990-!" display="4940764109990-!"/>
    <hyperlink ref="E17" tooltip="4940764110033-!" display="4940764110033-!"/>
    <hyperlink ref="E18" tooltip="4940764110040-!" display="4940764110040-!"/>
    <hyperlink ref="E19" tooltip="4940764110057-!" display="4940764110057-!"/>
    <hyperlink ref="E20" tooltip="4940764110071-!" display="4940764110071-!"/>
    <hyperlink ref="E21" tooltip="4940764114734-!" display="4940764114734-!"/>
    <hyperlink ref="E22" tooltip="4940764114741-!" display="4940764114741-!"/>
    <hyperlink ref="E23" tooltip="4940764114765-!" display="4940764114765-!"/>
    <hyperlink ref="E24" tooltip="4940764136019-!" display="4940764136019-!"/>
    <hyperlink ref="E25" tooltip="4940764110156-!" display="4940764110156-!"/>
    <hyperlink ref="E26" tooltip="4940764110170-!" display="4940764110170-!"/>
    <hyperlink ref="E27" tooltip="4940764148401-!" display="4940764148401-!"/>
    <hyperlink ref="E28" tooltip="4940764148418-!" display="4940764148418-!"/>
    <hyperlink ref="E29" tooltip="4940764148432-!" display="4940764148432-!"/>
    <hyperlink ref="E30" tooltip="4940764148449-!" display="4940764148449-!"/>
    <hyperlink ref="E31" tooltip="4940764148524-!" display="4940764148524-!"/>
    <hyperlink ref="E32" tooltip="4940764148456-!" display="4940764148456-!"/>
    <hyperlink ref="E33" tooltip="4940764136071-!" display="4940764136071-!"/>
    <hyperlink ref="E34" tooltip="4940764136125-!" display="4940764136125-!"/>
    <hyperlink ref="E35" tooltip="4940764220725-!" display="4940764220725-!"/>
    <hyperlink ref="E36" tooltip="4940764110019-!" display="4940764110019-!"/>
    <hyperlink ref="E37" tooltip="4940764136446-!" display="4940764136446-!"/>
    <hyperlink ref="E38" tooltip="4940764116394-!" display="4940764116394-!"/>
    <hyperlink ref="E39" tooltip="4940764116417-!" display="4940764116417-!"/>
    <hyperlink ref="E40" tooltip="4940764156536-!" display="4940764156536-!"/>
    <hyperlink ref="E41" tooltip="4940764156567-!" display="4940764156567-!"/>
    <hyperlink ref="E42" tooltip="4940764156550-!" display="4940764156550-!"/>
    <hyperlink ref="E43" tooltip="4940764110118-!" display="4940764110118-!"/>
    <hyperlink ref="E44" tooltip="F851HT-!" display="F851HT-!"/>
    <hyperlink ref="E45" tooltip="F851LASH-!" display="F851LASH-!"/>
    <hyperlink ref="E46" tooltip="F851PAOG-!" display="F851PAOG-!"/>
    <hyperlink ref="E47" tooltip="4940764194958-!" display="4940764194958-!"/>
    <hyperlink ref="E48" tooltip="4940764077718-!" display="4940764077718-!"/>
    <hyperlink ref="E49" tooltip="4940764203636-!" display="4940764203636-!"/>
    <hyperlink ref="E50" tooltip="F859CBLB-!" display="F859CBLB-!"/>
    <hyperlink ref="E51" tooltip="F859HFCD-!" display="F859HFCD-!"/>
    <hyperlink ref="E52" tooltip="F859LASH-!" display="F859LASH-!"/>
    <hyperlink ref="E53" tooltip="F859MFCD-!" display="F859MFCD-!"/>
    <hyperlink ref="E54" tooltip="F859SYC-!" display="F859SYC-!"/>
    <hyperlink ref="E55" tooltip="F858SYC-!" display="F858SYC-!"/>
    <hyperlink ref="E56" tooltip="F858PAOG-!" display="F858PAOG-!"/>
    <hyperlink ref="E57" tooltip="F858MFCD-!" display="F858MFCD-!"/>
    <hyperlink ref="E58" tooltip="F858LASH-!" display="F858LASH-!"/>
    <hyperlink ref="E59" tooltip="F858HFCD-!" display="F858HFCD-!"/>
    <hyperlink ref="E60" tooltip="F858CBPC-!" display="F858CBPC-!"/>
    <hyperlink ref="E61" tooltip="F858CBLB-!" display="F858CBLB-!"/>
    <hyperlink ref="E62" tooltip="F839CBLB-!" display="F839CBLB-!"/>
    <hyperlink ref="E63" tooltip="F839CBPC-!" display="F839CBPC-!"/>
    <hyperlink ref="E64" tooltip="F839HT-!" display="F839HT-!"/>
    <hyperlink ref="E65" tooltip="F839LASH-!" display="F839LASH-!"/>
    <hyperlink ref="E66" tooltip="F839PAOG-!" display="F839PAOG-!"/>
    <hyperlink ref="E67" tooltip="F839SF-!" display="F839SF-!"/>
    <hyperlink ref="E68" tooltip="F839SYC-!" display="F839SYC-!"/>
    <hyperlink ref="E69" tooltip="F839TCLC-!" display="F839TCLC-!"/>
    <hyperlink ref="E70" tooltip="F838CBPC-!" display="F838CBPC-!"/>
    <hyperlink ref="E71" tooltip="F838CBLB-!" display="F838CBLB-!"/>
    <hyperlink ref="E72" tooltip="F838HT-!" display="F838HT-!"/>
    <hyperlink ref="E73" tooltip="F838LASH-!" display="F838LASH-!"/>
    <hyperlink ref="E74" tooltip="F838PAOG-!" display="F838PAOG-!"/>
    <hyperlink ref="E75" tooltip="F838SF-!" display="F838SF-!"/>
    <hyperlink ref="E76" tooltip="F838SYC-!" display="F838SYC-!"/>
    <hyperlink ref="E77" tooltip="F838TCLC-!" display="F838TCLC-!"/>
    <hyperlink ref="E78" tooltip="F837CBPC-!" display="F837CBPC-!"/>
    <hyperlink ref="E79" tooltip="F837CBLB-!" display="F837CBLB-!"/>
    <hyperlink ref="E80" tooltip="F837HT-!" display="F837HT-!"/>
    <hyperlink ref="E81" tooltip="F837LASH-!" display="F837LASH-!"/>
    <hyperlink ref="E82" tooltip="F837PAOG-!" display="F837PAOG-!"/>
    <hyperlink ref="E83" tooltip="F837SF-!" display="F837SF-!"/>
    <hyperlink ref="E84" tooltip="F837SYC-!" display="F837SYC-!"/>
    <hyperlink ref="E85" tooltip="F837TCLC-!" display="F837TCLC-!"/>
    <hyperlink ref="E86" tooltip="4940764156499-!" display="4940764156499-!"/>
    <hyperlink ref="E87" tooltip="4940764116400-!" display="4940764116400-!"/>
    <hyperlink ref="E88" tooltip="4940764116424-!" display="4940764116424-!"/>
    <hyperlink ref="E89" tooltip="4940764194927-!" display="4940764194927-!"/>
    <hyperlink ref="E90" tooltip="4940764194941-!" display="4940764194941-!"/>
    <hyperlink ref="E91" tooltip="4940764201878-!" display="4940764201878-!"/>
    <hyperlink ref="E92" tooltip="4940764184843-!" display="4940764184843-!"/>
    <hyperlink ref="E93" tooltip="MS-79-!" display="MS-79-!"/>
    <hyperlink ref="E94" tooltip="MS-82-!" display="MS-82-!"/>
    <hyperlink ref="E95" tooltip="TWE4-14-!" display="TWE4-14-!"/>
    <hyperlink ref="E96" tooltip="TWE4-10-!" display="TWE4-10-!"/>
    <hyperlink ref="E97" tooltip="TWE4-11-!" display="TWE4-11-!"/>
    <hyperlink ref="E98" tooltip="WE4-3-!" display="WE4-3-!"/>
    <hyperlink ref="E99" tooltip="WE3-3-!" display="WE3-3-!"/>
    <hyperlink ref="E100" tooltip="SN4D6-3-!" display="SN4D6-3-!"/>
    <hyperlink ref="E101" tooltip="SN4D6-8-!" display="SN4D6-8-!"/>
    <hyperlink ref="E102" tooltip="47079487073-!" display="47079487073-!"/>
    <hyperlink ref="E103" tooltip="SPI8-1-!" display="SPI8-1-!"/>
    <hyperlink ref="E104" tooltip="SPI8-3-!" display="SPI8-3-!"/>
    <hyperlink ref="E105" tooltip="SPI8-6-!" display="SPI8-6-!"/>
    <hyperlink ref="E106" tooltip="SPI8-8-!" display="SPI8-8-!"/>
    <hyperlink ref="E107" tooltip="SPI8-7-!" display="SPI8-7-!"/>
    <hyperlink ref="E108" tooltip="SPI8-5-!" display="SPI8-5-!"/>
    <hyperlink ref="E109" tooltip="SPI6-8-!" display="SPI6-8-!"/>
    <hyperlink ref="E110" tooltip="SPI6-4-!" display="SPI6-4-!"/>
    <hyperlink ref="E111" tooltip="SPI6-3-!" display="SPI6-3-!"/>
    <hyperlink ref="E112" tooltip="SPI6-5-!" display="SPI6-5-!"/>
    <hyperlink ref="E113" tooltip="SPI6-7-!" display="SPI6-7-!"/>
    <hyperlink ref="E114" tooltip="DJB500-10H-!" display="DJB500-10H-!"/>
    <hyperlink ref="E115" tooltip="DJB504-!" display="DJB504-!"/>
    <hyperlink ref="E116" tooltip="47079486724-!" display="47079486724-!"/>
    <hyperlink ref="E117" tooltip="47079487714-!" display="47079487714-!"/>
    <hyperlink ref="E118" tooltip="47079487721-!" display="47079487721-!"/>
    <hyperlink ref="E119" tooltip="47079487745-!" display="47079487745-!"/>
    <hyperlink ref="E120" tooltip="47079487752-!" display="47079487752-!"/>
    <hyperlink ref="E121" tooltip="47079487769-!" display="47079487769-!"/>
    <hyperlink ref="E122" tooltip="47079487776-!" display="47079487776-!"/>
    <hyperlink ref="E123" tooltip="47079487783-!" display="47079487783-!"/>
    <hyperlink ref="E124" tooltip="47079487813-!" display="47079487813-!"/>
    <hyperlink ref="E125" tooltip="47079487806-!" display="47079487806-!"/>
    <hyperlink ref="E126" tooltip="47079487820-!" display="47079487820-!"/>
    <hyperlink ref="E127" tooltip="TWE4-06-!" display="TWE4-06-!"/>
    <hyperlink ref="E128" tooltip="TWE4-09-!" display="TWE4-09-!"/>
    <hyperlink ref="E129" tooltip="4940764180265-!" display="4940764180265-!"/>
    <hyperlink ref="E130" tooltip="4940764185451-!" display="4940764185451-!"/>
    <hyperlink ref="E131" tooltip="4940764185468-!" display="4940764185468-!"/>
    <hyperlink ref="E132" tooltip="4940764180241-!" display="4940764180241-!"/>
    <hyperlink ref="E133" tooltip="4940764180166-!" display="4940764180166-!"/>
    <hyperlink ref="E134" tooltip="4940764180364-!" display="4940764180364-!"/>
    <hyperlink ref="E135" tooltip="4940764180180-!" display="4940764180180-!"/>
    <hyperlink ref="E136" tooltip="4940764180395-!" display="4940764180395-!"/>
    <hyperlink ref="E137" tooltip="4940764180197-!" display="4940764180197-!"/>
    <hyperlink ref="E138" tooltip="4940764185406-!" display="4940764185406-!"/>
    <hyperlink ref="E139" tooltip="4940764180258-!" display="4940764180258-!"/>
    <hyperlink ref="E140" tooltip="4940764180357-!" display="4940764180357-!"/>
    <hyperlink ref="E141" tooltip="4940764180456-!" display="4940764180456-!"/>
    <hyperlink ref="E142" tooltip="4940764180340-!" display="4940764180340-!"/>
    <hyperlink ref="E143" tooltip="4940764180449-!" display="4940764180449-!"/>
    <hyperlink ref="E144" tooltip="4940764185338-!" display="4940764185338-!"/>
    <hyperlink ref="E145" tooltip="4940764185390-!" display="4940764185390-!"/>
    <hyperlink ref="E146" tooltip="4940764185314-!" display="4940764185314-!"/>
    <hyperlink ref="E147" tooltip="4940764185321-!" display="4940764185321-!"/>
    <hyperlink ref="E148" tooltip="4940764185260-!" display="4940764185260-!"/>
    <hyperlink ref="E149" tooltip="4940764168867-!" display="4940764168867-!"/>
    <hyperlink ref="E150" tooltip="4940764122838-!" display="4940764122838-!"/>
    <hyperlink ref="E151" tooltip="4940764061274-!" display="4940764061274-!"/>
    <hyperlink ref="E152" tooltip="F809HKS-!" display="F809HKS-!"/>
    <hyperlink ref="E153" tooltip="F809AAJ-!" display="F809AAJ-!"/>
    <hyperlink ref="E154" tooltip="F810GR-!" display="F810GR-!"/>
    <hyperlink ref="E155" tooltip="F810HKS-!" display="F810HKS-!"/>
    <hyperlink ref="E156" tooltip="F810MCSR-!" display="F810MCSR-!"/>
    <hyperlink ref="E157" tooltip="F811AIW-!" display="F811AIW-!"/>
    <hyperlink ref="E158" tooltip="F811AKS-!" display="F811AKS-!"/>
    <hyperlink ref="E159" tooltip="F811MCSR-!" display="F811MCSR-!"/>
    <hyperlink ref="E160" tooltip="F811P-!" display="F811P-!"/>
    <hyperlink ref="E161" tooltip="F811GR-!" display="F811GR-!"/>
    <hyperlink ref="E162" tooltip="F811HAJ-!" display="F811HAJ-!"/>
    <hyperlink ref="E163" tooltip="F813ZIW-!" display="F813ZIW-!"/>
    <hyperlink ref="E164" tooltip="F813PCL-!" display="F813PCL-!"/>
    <hyperlink ref="E165" tooltip="F813P-!" display="F813P-!"/>
    <hyperlink ref="E166" tooltip="F813MCSR-!" display="F813MCSR-!"/>
    <hyperlink ref="E167" tooltip="F813HKS-!" display="F813HKS-!"/>
    <hyperlink ref="E168" tooltip="F813GR-!" display="F813GR-!"/>
    <hyperlink ref="E169" tooltip="F813ZAJ-!" display="F813ZAJ-!"/>
    <hyperlink ref="E170" tooltip="F813PRH-!" display="F813PRH-!"/>
    <hyperlink ref="E171" tooltip="F814P-!" display="F814P-!"/>
    <hyperlink ref="E172" tooltip="F814PCL-!" display="F814PCL-!"/>
    <hyperlink ref="E173" tooltip="F814ZIW-!" display="F814ZIW-!"/>
    <hyperlink ref="E174" tooltip="F814ZKS-!" display="F814ZKS-!"/>
    <hyperlink ref="E175" tooltip="4940764180289-!" display="4940764180289-!"/>
    <hyperlink ref="E176" tooltip="4940764185482-!" display="4940764185482-!"/>
    <hyperlink ref="E177" tooltip="4940764185536-!" display="4940764185536-!"/>
    <hyperlink ref="E178" tooltip="4940764185543-!" display="4940764185543-!"/>
    <hyperlink ref="E179" tooltip="4940764185208-!" display="4940764185208-!"/>
    <hyperlink ref="E180" tooltip="4940764185222-!" display="4940764185222-!"/>
    <hyperlink ref="E181" tooltip="4940764185369-!" display="4940764185369-!"/>
    <hyperlink ref="E182" tooltip="4940764185376-!" display="4940764185376-!"/>
    <hyperlink ref="E183" tooltip="4940764185277-!" display="4940764185277-!"/>
    <hyperlink ref="E184" tooltip="4940764168799-!" display="4940764168799-!"/>
    <hyperlink ref="E185" tooltip="4940764168805-!" display="4940764168805-!"/>
    <hyperlink ref="E186" tooltip="4940764168720-!" display="4940764168720-!"/>
    <hyperlink ref="E187" tooltip="4940764168812-!" display="4940764168812-!"/>
    <hyperlink ref="E188" tooltip="4940764168836-!" display="4940764168836-!"/>
    <hyperlink ref="E189" tooltip="4940764168843-!" display="4940764168843-!"/>
    <hyperlink ref="E190" tooltip="4940764168751-!" display="4940764168751-!"/>
    <hyperlink ref="E191" tooltip="4940764168775-!" display="4940764168775-!"/>
    <hyperlink ref="E192" tooltip="4940764152330-!" display="4940764152330-!"/>
    <hyperlink ref="E193" tooltip="4940764152309-!" display="4940764152309-!"/>
    <hyperlink ref="E194" tooltip="4940764152293-!" display="4940764152293-!"/>
    <hyperlink ref="E195" tooltip="4940764152323-!" display="4940764152323-!"/>
    <hyperlink ref="E196" tooltip="4940764152316-!" display="4940764152316-!"/>
    <hyperlink ref="E197" tooltip="4940764061939-!" display="4940764061939-!"/>
    <hyperlink ref="E198" tooltip="4940764195849-!" display="4940764195849-!"/>
    <hyperlink ref="E199" tooltip="4940764195856-!" display="4940764195856-!"/>
    <hyperlink ref="E200" tooltip="R901BRSH-!" display="R901BRSH-!"/>
    <hyperlink ref="E201" tooltip="4940764195900-!" display="4940764195900-!"/>
    <hyperlink ref="E202" tooltip="R901GH-!" display="R901GH-!"/>
    <hyperlink ref="E203" tooltip="R901SWM-!" display="R901SWM-!"/>
    <hyperlink ref="E204" tooltip="4940764187745-!" display="4940764187745-!"/>
    <hyperlink ref="E205" tooltip="4940764187790-!" display="4940764187790-!"/>
    <hyperlink ref="E206" tooltip="4940764187899-!" display="4940764187899-!"/>
    <hyperlink ref="E207" tooltip="4940764187929-!" display="4940764187929-!"/>
    <hyperlink ref="E208" tooltip="4940764187998-!" display="4940764187998-!"/>
    <hyperlink ref="E209" tooltip="4940764188087-!" display="4940764188087-!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P16"/>
  <sheetViews>
    <sheetView showGridLines="0" zoomScaleNormal="100" workbookViewId="0">
      <pane ySplit="4" topLeftCell="A10" activePane="bottomLeft" state="frozen"/>
      <selection activeCell="A2" sqref="A2"/>
      <selection pane="bottomLeft" activeCell="A17" sqref="A17:IV17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3182</v>
      </c>
      <c r="D5" s="6" t="s">
        <v>922</v>
      </c>
      <c r="E5" s="11" t="s">
        <v>3184</v>
      </c>
      <c r="F5" s="7" t="s">
        <v>3183</v>
      </c>
      <c r="G5" s="7">
        <v>0</v>
      </c>
      <c r="H5" s="8">
        <v>7595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3182</v>
      </c>
      <c r="D6" s="6" t="s">
        <v>922</v>
      </c>
      <c r="E6" s="11" t="s">
        <v>3186</v>
      </c>
      <c r="F6" s="7" t="s">
        <v>3185</v>
      </c>
      <c r="G6" s="7">
        <v>0</v>
      </c>
      <c r="H6" s="8">
        <v>9776</v>
      </c>
      <c r="I6" s="9" t="s">
        <v>920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3182</v>
      </c>
      <c r="D7" s="6" t="s">
        <v>922</v>
      </c>
      <c r="E7" s="11" t="s">
        <v>3188</v>
      </c>
      <c r="F7" s="7" t="s">
        <v>3187</v>
      </c>
      <c r="G7" s="7">
        <v>0</v>
      </c>
      <c r="H7" s="8">
        <v>6327</v>
      </c>
      <c r="I7" s="9" t="s">
        <v>920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922</v>
      </c>
      <c r="B8" s="6" t="s">
        <v>39</v>
      </c>
      <c r="C8" s="6" t="s">
        <v>3182</v>
      </c>
      <c r="D8" s="6" t="s">
        <v>922</v>
      </c>
      <c r="E8" s="11" t="s">
        <v>3190</v>
      </c>
      <c r="F8" s="7" t="s">
        <v>3189</v>
      </c>
      <c r="G8" s="7">
        <v>0</v>
      </c>
      <c r="H8" s="8">
        <v>1925</v>
      </c>
      <c r="I8" s="9" t="s">
        <v>920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3182</v>
      </c>
      <c r="D9" s="6" t="s">
        <v>922</v>
      </c>
      <c r="E9" s="11" t="s">
        <v>3192</v>
      </c>
      <c r="F9" s="7" t="s">
        <v>3191</v>
      </c>
      <c r="G9" s="7">
        <v>0</v>
      </c>
      <c r="H9" s="8">
        <v>7655</v>
      </c>
      <c r="I9" s="9" t="s">
        <v>920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3182</v>
      </c>
      <c r="D10" s="6" t="s">
        <v>922</v>
      </c>
      <c r="E10" s="11" t="s">
        <v>3194</v>
      </c>
      <c r="F10" s="7" t="s">
        <v>3193</v>
      </c>
      <c r="G10" s="7">
        <v>0</v>
      </c>
      <c r="H10" s="8">
        <v>7372</v>
      </c>
      <c r="I10" s="9" t="s">
        <v>920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3182</v>
      </c>
      <c r="D11" s="6" t="s">
        <v>922</v>
      </c>
      <c r="E11" s="11" t="s">
        <v>3196</v>
      </c>
      <c r="F11" s="7" t="s">
        <v>3195</v>
      </c>
      <c r="G11" s="7">
        <v>0</v>
      </c>
      <c r="H11" s="8">
        <v>1535</v>
      </c>
      <c r="I11" s="9" t="s">
        <v>920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922</v>
      </c>
      <c r="B12" s="6" t="s">
        <v>39</v>
      </c>
      <c r="C12" s="6" t="s">
        <v>3182</v>
      </c>
      <c r="D12" s="6" t="s">
        <v>922</v>
      </c>
      <c r="E12" s="11" t="s">
        <v>3198</v>
      </c>
      <c r="F12" s="7" t="s">
        <v>3197</v>
      </c>
      <c r="G12" s="7">
        <v>0</v>
      </c>
      <c r="H12" s="8">
        <v>1535</v>
      </c>
      <c r="I12" s="9" t="s">
        <v>920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922</v>
      </c>
      <c r="B13" s="6" t="s">
        <v>39</v>
      </c>
      <c r="C13" s="6" t="s">
        <v>3182</v>
      </c>
      <c r="D13" s="6" t="s">
        <v>922</v>
      </c>
      <c r="E13" s="11" t="s">
        <v>3200</v>
      </c>
      <c r="F13" s="7" t="s">
        <v>3199</v>
      </c>
      <c r="G13" s="7">
        <v>0</v>
      </c>
      <c r="H13" s="8">
        <v>2150</v>
      </c>
      <c r="I13" s="9" t="s">
        <v>920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922</v>
      </c>
      <c r="B14" s="6" t="s">
        <v>39</v>
      </c>
      <c r="C14" s="6" t="s">
        <v>3182</v>
      </c>
      <c r="D14" s="6" t="s">
        <v>922</v>
      </c>
      <c r="E14" s="11" t="s">
        <v>3202</v>
      </c>
      <c r="F14" s="7" t="s">
        <v>3201</v>
      </c>
      <c r="G14" s="7">
        <v>0</v>
      </c>
      <c r="H14" s="8">
        <v>1841</v>
      </c>
      <c r="I14" s="9" t="s">
        <v>920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922</v>
      </c>
      <c r="B15" s="6" t="s">
        <v>39</v>
      </c>
      <c r="C15" s="6" t="s">
        <v>3182</v>
      </c>
      <c r="D15" s="6" t="s">
        <v>922</v>
      </c>
      <c r="E15" s="11" t="s">
        <v>3204</v>
      </c>
      <c r="F15" s="7" t="s">
        <v>3203</v>
      </c>
      <c r="G15" s="7">
        <v>0</v>
      </c>
      <c r="H15" s="8">
        <v>1535</v>
      </c>
      <c r="I15" s="9" t="s">
        <v>920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922</v>
      </c>
      <c r="B16" s="6" t="s">
        <v>39</v>
      </c>
      <c r="C16" s="6" t="s">
        <v>3182</v>
      </c>
      <c r="D16" s="6" t="s">
        <v>922</v>
      </c>
      <c r="E16" s="11" t="s">
        <v>3206</v>
      </c>
      <c r="F16" s="7" t="s">
        <v>3205</v>
      </c>
      <c r="G16" s="7">
        <v>0</v>
      </c>
      <c r="H16" s="8">
        <v>1535</v>
      </c>
      <c r="I16" s="9" t="s">
        <v>920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</sheetData>
  <sheetCalcPr fullCalcOnLoad="1"/>
  <sheetProtection sheet="1" objects="1" scenarios="1"/>
  <autoFilter ref="A4:L16"/>
  <mergeCells count="1">
    <mergeCell ref="B2:D2"/>
  </mergeCells>
  <conditionalFormatting sqref="G5:I5 K5 A5:E5">
    <cfRule type="expression" dxfId="173" priority="69" stopIfTrue="1">
      <formula>OR($B5&gt;0,$C5&gt;0,$D5&gt;0,$E5&gt;0)</formula>
    </cfRule>
  </conditionalFormatting>
  <conditionalFormatting sqref="J5">
    <cfRule type="expression" dxfId="172" priority="68" stopIfTrue="1">
      <formula>OR($B5&gt;0,$C5&gt;0,$D5&gt;0,$E5&gt;0)</formula>
    </cfRule>
  </conditionalFormatting>
  <conditionalFormatting sqref="F5">
    <cfRule type="expression" dxfId="171" priority="70" stopIfTrue="1">
      <formula>AND(OR($B5&gt;0,$C5&gt;0,$D5&gt;0,$E5&gt;0),#REF!=1)</formula>
    </cfRule>
    <cfRule type="expression" dxfId="170" priority="71" stopIfTrue="1">
      <formula>AND(OR($B5&gt;0,$C5&gt;0,$D5&gt;0,$E5&gt;0),#REF!=1)</formula>
    </cfRule>
    <cfRule type="expression" dxfId="169" priority="72" stopIfTrue="1">
      <formula>OR($B5&gt;0,$C5&gt;0,$D5&gt;0,$E5&gt;0)</formula>
    </cfRule>
  </conditionalFormatting>
  <conditionalFormatting sqref="L5">
    <cfRule type="expression" dxfId="168" priority="67" stopIfTrue="1">
      <formula>OR($B5&gt;0,$C5&gt;0,$D5&gt;0,$E5&gt;0)</formula>
    </cfRule>
  </conditionalFormatting>
  <conditionalFormatting sqref="G6:I6 K6 A6:E6">
    <cfRule type="expression" dxfId="167" priority="63" stopIfTrue="1">
      <formula>OR($B6&gt;0,$C6&gt;0,$D6&gt;0,$E6&gt;0)</formula>
    </cfRule>
  </conditionalFormatting>
  <conditionalFormatting sqref="J6">
    <cfRule type="expression" dxfId="166" priority="62" stopIfTrue="1">
      <formula>OR($B6&gt;0,$C6&gt;0,$D6&gt;0,$E6&gt;0)</formula>
    </cfRule>
  </conditionalFormatting>
  <conditionalFormatting sqref="F6">
    <cfRule type="expression" dxfId="165" priority="64" stopIfTrue="1">
      <formula>AND(OR($B6&gt;0,$C6&gt;0,$D6&gt;0,$E6&gt;0),#REF!=1)</formula>
    </cfRule>
    <cfRule type="expression" dxfId="164" priority="65" stopIfTrue="1">
      <formula>AND(OR($B6&gt;0,$C6&gt;0,$D6&gt;0,$E6&gt;0),#REF!=1)</formula>
    </cfRule>
    <cfRule type="expression" dxfId="163" priority="66" stopIfTrue="1">
      <formula>OR($B6&gt;0,$C6&gt;0,$D6&gt;0,$E6&gt;0)</formula>
    </cfRule>
  </conditionalFormatting>
  <conditionalFormatting sqref="L6">
    <cfRule type="expression" dxfId="162" priority="61" stopIfTrue="1">
      <formula>OR($B6&gt;0,$C6&gt;0,$D6&gt;0,$E6&gt;0)</formula>
    </cfRule>
  </conditionalFormatting>
  <conditionalFormatting sqref="G7:I7 K7 A7:E7">
    <cfRule type="expression" dxfId="161" priority="57" stopIfTrue="1">
      <formula>OR($B7&gt;0,$C7&gt;0,$D7&gt;0,$E7&gt;0)</formula>
    </cfRule>
  </conditionalFormatting>
  <conditionalFormatting sqref="J7">
    <cfRule type="expression" dxfId="160" priority="56" stopIfTrue="1">
      <formula>OR($B7&gt;0,$C7&gt;0,$D7&gt;0,$E7&gt;0)</formula>
    </cfRule>
  </conditionalFormatting>
  <conditionalFormatting sqref="F7">
    <cfRule type="expression" dxfId="159" priority="58" stopIfTrue="1">
      <formula>AND(OR($B7&gt;0,$C7&gt;0,$D7&gt;0,$E7&gt;0),#REF!=1)</formula>
    </cfRule>
    <cfRule type="expression" dxfId="158" priority="59" stopIfTrue="1">
      <formula>AND(OR($B7&gt;0,$C7&gt;0,$D7&gt;0,$E7&gt;0),#REF!=1)</formula>
    </cfRule>
    <cfRule type="expression" dxfId="157" priority="60" stopIfTrue="1">
      <formula>OR($B7&gt;0,$C7&gt;0,$D7&gt;0,$E7&gt;0)</formula>
    </cfRule>
  </conditionalFormatting>
  <conditionalFormatting sqref="L7">
    <cfRule type="expression" dxfId="156" priority="55" stopIfTrue="1">
      <formula>OR($B7&gt;0,$C7&gt;0,$D7&gt;0,$E7&gt;0)</formula>
    </cfRule>
  </conditionalFormatting>
  <conditionalFormatting sqref="G8:I8 K8 A8:E8">
    <cfRule type="expression" dxfId="155" priority="51" stopIfTrue="1">
      <formula>OR($B8&gt;0,$C8&gt;0,$D8&gt;0,$E8&gt;0)</formula>
    </cfRule>
  </conditionalFormatting>
  <conditionalFormatting sqref="J8">
    <cfRule type="expression" dxfId="154" priority="50" stopIfTrue="1">
      <formula>OR($B8&gt;0,$C8&gt;0,$D8&gt;0,$E8&gt;0)</formula>
    </cfRule>
  </conditionalFormatting>
  <conditionalFormatting sqref="F8">
    <cfRule type="expression" dxfId="153" priority="52" stopIfTrue="1">
      <formula>AND(OR($B8&gt;0,$C8&gt;0,$D8&gt;0,$E8&gt;0),#REF!=1)</formula>
    </cfRule>
    <cfRule type="expression" dxfId="152" priority="53" stopIfTrue="1">
      <formula>AND(OR($B8&gt;0,$C8&gt;0,$D8&gt;0,$E8&gt;0),#REF!=1)</formula>
    </cfRule>
    <cfRule type="expression" dxfId="151" priority="54" stopIfTrue="1">
      <formula>OR($B8&gt;0,$C8&gt;0,$D8&gt;0,$E8&gt;0)</formula>
    </cfRule>
  </conditionalFormatting>
  <conditionalFormatting sqref="L8">
    <cfRule type="expression" dxfId="150" priority="49" stopIfTrue="1">
      <formula>OR($B8&gt;0,$C8&gt;0,$D8&gt;0,$E8&gt;0)</formula>
    </cfRule>
  </conditionalFormatting>
  <conditionalFormatting sqref="G9:I9 K9 A9:E9">
    <cfRule type="expression" dxfId="149" priority="45" stopIfTrue="1">
      <formula>OR($B9&gt;0,$C9&gt;0,$D9&gt;0,$E9&gt;0)</formula>
    </cfRule>
  </conditionalFormatting>
  <conditionalFormatting sqref="J9">
    <cfRule type="expression" dxfId="148" priority="44" stopIfTrue="1">
      <formula>OR($B9&gt;0,$C9&gt;0,$D9&gt;0,$E9&gt;0)</formula>
    </cfRule>
  </conditionalFormatting>
  <conditionalFormatting sqref="F9">
    <cfRule type="expression" dxfId="147" priority="46" stopIfTrue="1">
      <formula>AND(OR($B9&gt;0,$C9&gt;0,$D9&gt;0,$E9&gt;0),#REF!=1)</formula>
    </cfRule>
    <cfRule type="expression" dxfId="146" priority="47" stopIfTrue="1">
      <formula>AND(OR($B9&gt;0,$C9&gt;0,$D9&gt;0,$E9&gt;0),#REF!=1)</formula>
    </cfRule>
    <cfRule type="expression" dxfId="145" priority="48" stopIfTrue="1">
      <formula>OR($B9&gt;0,$C9&gt;0,$D9&gt;0,$E9&gt;0)</formula>
    </cfRule>
  </conditionalFormatting>
  <conditionalFormatting sqref="L9">
    <cfRule type="expression" dxfId="144" priority="43" stopIfTrue="1">
      <formula>OR($B9&gt;0,$C9&gt;0,$D9&gt;0,$E9&gt;0)</formula>
    </cfRule>
  </conditionalFormatting>
  <conditionalFormatting sqref="G10:I10 K10 A10:E10">
    <cfRule type="expression" dxfId="143" priority="39" stopIfTrue="1">
      <formula>OR($B10&gt;0,$C10&gt;0,$D10&gt;0,$E10&gt;0)</formula>
    </cfRule>
  </conditionalFormatting>
  <conditionalFormatting sqref="J10">
    <cfRule type="expression" dxfId="142" priority="38" stopIfTrue="1">
      <formula>OR($B10&gt;0,$C10&gt;0,$D10&gt;0,$E10&gt;0)</formula>
    </cfRule>
  </conditionalFormatting>
  <conditionalFormatting sqref="F10">
    <cfRule type="expression" dxfId="141" priority="40" stopIfTrue="1">
      <formula>AND(OR($B10&gt;0,$C10&gt;0,$D10&gt;0,$E10&gt;0),#REF!=1)</formula>
    </cfRule>
    <cfRule type="expression" dxfId="140" priority="41" stopIfTrue="1">
      <formula>AND(OR($B10&gt;0,$C10&gt;0,$D10&gt;0,$E10&gt;0),#REF!=1)</formula>
    </cfRule>
    <cfRule type="expression" dxfId="139" priority="42" stopIfTrue="1">
      <formula>OR($B10&gt;0,$C10&gt;0,$D10&gt;0,$E10&gt;0)</formula>
    </cfRule>
  </conditionalFormatting>
  <conditionalFormatting sqref="L10">
    <cfRule type="expression" dxfId="138" priority="37" stopIfTrue="1">
      <formula>OR($B10&gt;0,$C10&gt;0,$D10&gt;0,$E10&gt;0)</formula>
    </cfRule>
  </conditionalFormatting>
  <conditionalFormatting sqref="G11:I11 K11 A11:E11">
    <cfRule type="expression" dxfId="137" priority="33" stopIfTrue="1">
      <formula>OR($B11&gt;0,$C11&gt;0,$D11&gt;0,$E11&gt;0)</formula>
    </cfRule>
  </conditionalFormatting>
  <conditionalFormatting sqref="J11">
    <cfRule type="expression" dxfId="136" priority="32" stopIfTrue="1">
      <formula>OR($B11&gt;0,$C11&gt;0,$D11&gt;0,$E11&gt;0)</formula>
    </cfRule>
  </conditionalFormatting>
  <conditionalFormatting sqref="F11">
    <cfRule type="expression" dxfId="135" priority="34" stopIfTrue="1">
      <formula>AND(OR($B11&gt;0,$C11&gt;0,$D11&gt;0,$E11&gt;0),#REF!=1)</formula>
    </cfRule>
    <cfRule type="expression" dxfId="134" priority="35" stopIfTrue="1">
      <formula>AND(OR($B11&gt;0,$C11&gt;0,$D11&gt;0,$E11&gt;0),#REF!=1)</formula>
    </cfRule>
    <cfRule type="expression" dxfId="133" priority="36" stopIfTrue="1">
      <formula>OR($B11&gt;0,$C11&gt;0,$D11&gt;0,$E11&gt;0)</formula>
    </cfRule>
  </conditionalFormatting>
  <conditionalFormatting sqref="L11">
    <cfRule type="expression" dxfId="132" priority="31" stopIfTrue="1">
      <formula>OR($B11&gt;0,$C11&gt;0,$D11&gt;0,$E11&gt;0)</formula>
    </cfRule>
  </conditionalFormatting>
  <conditionalFormatting sqref="G12:I12 K12 A12:E12">
    <cfRule type="expression" dxfId="131" priority="27" stopIfTrue="1">
      <formula>OR($B12&gt;0,$C12&gt;0,$D12&gt;0,$E12&gt;0)</formula>
    </cfRule>
  </conditionalFormatting>
  <conditionalFormatting sqref="J12">
    <cfRule type="expression" dxfId="130" priority="26" stopIfTrue="1">
      <formula>OR($B12&gt;0,$C12&gt;0,$D12&gt;0,$E12&gt;0)</formula>
    </cfRule>
  </conditionalFormatting>
  <conditionalFormatting sqref="F12">
    <cfRule type="expression" dxfId="129" priority="28" stopIfTrue="1">
      <formula>AND(OR($B12&gt;0,$C12&gt;0,$D12&gt;0,$E12&gt;0),#REF!=1)</formula>
    </cfRule>
    <cfRule type="expression" dxfId="128" priority="29" stopIfTrue="1">
      <formula>AND(OR($B12&gt;0,$C12&gt;0,$D12&gt;0,$E12&gt;0),#REF!=1)</formula>
    </cfRule>
    <cfRule type="expression" dxfId="127" priority="30" stopIfTrue="1">
      <formula>OR($B12&gt;0,$C12&gt;0,$D12&gt;0,$E12&gt;0)</formula>
    </cfRule>
  </conditionalFormatting>
  <conditionalFormatting sqref="L12">
    <cfRule type="expression" dxfId="126" priority="25" stopIfTrue="1">
      <formula>OR($B12&gt;0,$C12&gt;0,$D12&gt;0,$E12&gt;0)</formula>
    </cfRule>
  </conditionalFormatting>
  <conditionalFormatting sqref="G13:I13 K13 A13:E13">
    <cfRule type="expression" dxfId="125" priority="21" stopIfTrue="1">
      <formula>OR($B13&gt;0,$C13&gt;0,$D13&gt;0,$E13&gt;0)</formula>
    </cfRule>
  </conditionalFormatting>
  <conditionalFormatting sqref="J13">
    <cfRule type="expression" dxfId="124" priority="20" stopIfTrue="1">
      <formula>OR($B13&gt;0,$C13&gt;0,$D13&gt;0,$E13&gt;0)</formula>
    </cfRule>
  </conditionalFormatting>
  <conditionalFormatting sqref="F13">
    <cfRule type="expression" dxfId="123" priority="22" stopIfTrue="1">
      <formula>AND(OR($B13&gt;0,$C13&gt;0,$D13&gt;0,$E13&gt;0),#REF!=1)</formula>
    </cfRule>
    <cfRule type="expression" dxfId="122" priority="23" stopIfTrue="1">
      <formula>AND(OR($B13&gt;0,$C13&gt;0,$D13&gt;0,$E13&gt;0),#REF!=1)</formula>
    </cfRule>
    <cfRule type="expression" dxfId="121" priority="24" stopIfTrue="1">
      <formula>OR($B13&gt;0,$C13&gt;0,$D13&gt;0,$E13&gt;0)</formula>
    </cfRule>
  </conditionalFormatting>
  <conditionalFormatting sqref="L13">
    <cfRule type="expression" dxfId="120" priority="19" stopIfTrue="1">
      <formula>OR($B13&gt;0,$C13&gt;0,$D13&gt;0,$E13&gt;0)</formula>
    </cfRule>
  </conditionalFormatting>
  <conditionalFormatting sqref="G14:I14 K14 A14:E14">
    <cfRule type="expression" dxfId="119" priority="15" stopIfTrue="1">
      <formula>OR($B14&gt;0,$C14&gt;0,$D14&gt;0,$E14&gt;0)</formula>
    </cfRule>
  </conditionalFormatting>
  <conditionalFormatting sqref="J14">
    <cfRule type="expression" dxfId="118" priority="14" stopIfTrue="1">
      <formula>OR($B14&gt;0,$C14&gt;0,$D14&gt;0,$E14&gt;0)</formula>
    </cfRule>
  </conditionalFormatting>
  <conditionalFormatting sqref="F14">
    <cfRule type="expression" dxfId="117" priority="16" stopIfTrue="1">
      <formula>AND(OR($B14&gt;0,$C14&gt;0,$D14&gt;0,$E14&gt;0),#REF!=1)</formula>
    </cfRule>
    <cfRule type="expression" dxfId="116" priority="17" stopIfTrue="1">
      <formula>AND(OR($B14&gt;0,$C14&gt;0,$D14&gt;0,$E14&gt;0),#REF!=1)</formula>
    </cfRule>
    <cfRule type="expression" dxfId="115" priority="18" stopIfTrue="1">
      <formula>OR($B14&gt;0,$C14&gt;0,$D14&gt;0,$E14&gt;0)</formula>
    </cfRule>
  </conditionalFormatting>
  <conditionalFormatting sqref="L14">
    <cfRule type="expression" dxfId="114" priority="13" stopIfTrue="1">
      <formula>OR($B14&gt;0,$C14&gt;0,$D14&gt;0,$E14&gt;0)</formula>
    </cfRule>
  </conditionalFormatting>
  <conditionalFormatting sqref="G15:I15 K15 A15:E15">
    <cfRule type="expression" dxfId="113" priority="9" stopIfTrue="1">
      <formula>OR($B15&gt;0,$C15&gt;0,$D15&gt;0,$E15&gt;0)</formula>
    </cfRule>
  </conditionalFormatting>
  <conditionalFormatting sqref="J15">
    <cfRule type="expression" dxfId="112" priority="8" stopIfTrue="1">
      <formula>OR($B15&gt;0,$C15&gt;0,$D15&gt;0,$E15&gt;0)</formula>
    </cfRule>
  </conditionalFormatting>
  <conditionalFormatting sqref="F15">
    <cfRule type="expression" dxfId="111" priority="10" stopIfTrue="1">
      <formula>AND(OR($B15&gt;0,$C15&gt;0,$D15&gt;0,$E15&gt;0),#REF!=1)</formula>
    </cfRule>
    <cfRule type="expression" dxfId="110" priority="11" stopIfTrue="1">
      <formula>AND(OR($B15&gt;0,$C15&gt;0,$D15&gt;0,$E15&gt;0),#REF!=1)</formula>
    </cfRule>
    <cfRule type="expression" dxfId="109" priority="12" stopIfTrue="1">
      <formula>OR($B15&gt;0,$C15&gt;0,$D15&gt;0,$E15&gt;0)</formula>
    </cfRule>
  </conditionalFormatting>
  <conditionalFormatting sqref="L15">
    <cfRule type="expression" dxfId="108" priority="7" stopIfTrue="1">
      <formula>OR($B15&gt;0,$C15&gt;0,$D15&gt;0,$E15&gt;0)</formula>
    </cfRule>
  </conditionalFormatting>
  <conditionalFormatting sqref="G16:I16 K16 A16:E16">
    <cfRule type="expression" dxfId="107" priority="3" stopIfTrue="1">
      <formula>OR($B16&gt;0,$C16&gt;0,$D16&gt;0,$E16&gt;0)</formula>
    </cfRule>
  </conditionalFormatting>
  <conditionalFormatting sqref="J16">
    <cfRule type="expression" dxfId="106" priority="2" stopIfTrue="1">
      <formula>OR($B16&gt;0,$C16&gt;0,$D16&gt;0,$E16&gt;0)</formula>
    </cfRule>
  </conditionalFormatting>
  <conditionalFormatting sqref="F16">
    <cfRule type="expression" dxfId="105" priority="4" stopIfTrue="1">
      <formula>AND(OR($B16&gt;0,$C16&gt;0,$D16&gt;0,$E16&gt;0),#REF!=1)</formula>
    </cfRule>
    <cfRule type="expression" dxfId="104" priority="5" stopIfTrue="1">
      <formula>AND(OR($B16&gt;0,$C16&gt;0,$D16&gt;0,$E16&gt;0),#REF!=1)</formula>
    </cfRule>
    <cfRule type="expression" dxfId="103" priority="6" stopIfTrue="1">
      <formula>OR($B16&gt;0,$C16&gt;0,$D16&gt;0,$E16&gt;0)</formula>
    </cfRule>
  </conditionalFormatting>
  <conditionalFormatting sqref="L16">
    <cfRule type="expression" dxfId="102" priority="1" stopIfTrue="1">
      <formula>OR($B16&gt;0,$C16&gt;0,$D16&gt;0,$E16&gt;0)</formula>
    </cfRule>
  </conditionalFormatting>
  <dataValidations count="11">
    <dataValidation allowBlank="1" showInputMessage="1" promptTitle="ПЕРЕХОД к ХАРАКТЕРИСТИКАМ и ФОТО" prompt=" " sqref="E5:E16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6"/>
    <dataValidation allowBlank="1" showInputMessage="1" promptTitle="ОПТОВАЯ ЦЕНА за 1 штуку" prompt=" " sqref="H4:H16 L4:L16"/>
    <dataValidation allowBlank="1" showInputMessage="1" showErrorMessage="1" promptTitle="Остаток товара на складе" prompt=" " sqref="I4:I16"/>
    <dataValidation allowBlank="1" showInputMessage="1" promptTitle="НЕОБХОДИМОЕ    ВАМ    КОЛИЧЕСТВО" prompt="Придерживайтесь кратности упаковки" sqref="J4:J16"/>
    <dataValidation allowBlank="1" showInputMessage="1" promptTitle="СТОИМОСТЬ ЗАКАЗАННОГО ТОВАРА" prompt=" " sqref="K4:K16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4996478037791-!" display="4996478037791-!"/>
    <hyperlink ref="E6" tooltip="4996478044812-!" display="4996478044812-!"/>
    <hyperlink ref="E7" tooltip="BW-118-!" display="BW-118-!"/>
    <hyperlink ref="E8" tooltip="4996478035377-!" display="4996478035377-!"/>
    <hyperlink ref="E9" tooltip="2200000004819-!" display="2200000004819-!"/>
    <hyperlink ref="E10" tooltip="BW-802/803BK-!" display="BW-802/803BK-!"/>
    <hyperlink ref="E11" tooltip="55887-04-!" display="55887-04-!"/>
    <hyperlink ref="E12" tooltip="55887-03-!" display="55887-03-!"/>
    <hyperlink ref="E13" tooltip="55347-04-!" display="55347-04-!"/>
    <hyperlink ref="E14" tooltip="55884-03-!" display="55884-03-!"/>
    <hyperlink ref="E15" tooltip="55894-10-!" display="55894-10-!"/>
    <hyperlink ref="E16" tooltip="55893-04-!" display="55893-04-!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P15"/>
  <sheetViews>
    <sheetView showGridLines="0" zoomScaleNormal="100" workbookViewId="0">
      <pane ySplit="4" topLeftCell="A10" activePane="bottomLeft" state="frozen"/>
      <selection activeCell="A2" sqref="A2"/>
      <selection pane="bottomLeft" activeCell="A16" sqref="A16:IV16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3207</v>
      </c>
      <c r="D5" s="6" t="s">
        <v>922</v>
      </c>
      <c r="E5" s="11" t="s">
        <v>3209</v>
      </c>
      <c r="F5" s="7" t="s">
        <v>3208</v>
      </c>
      <c r="G5" s="7">
        <v>0</v>
      </c>
      <c r="H5" s="8">
        <v>388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3207</v>
      </c>
      <c r="D6" s="6" t="s">
        <v>922</v>
      </c>
      <c r="E6" s="11" t="s">
        <v>3211</v>
      </c>
      <c r="F6" s="7" t="s">
        <v>3210</v>
      </c>
      <c r="G6" s="7">
        <v>0</v>
      </c>
      <c r="H6" s="8">
        <v>111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3207</v>
      </c>
      <c r="D7" s="6" t="s">
        <v>922</v>
      </c>
      <c r="E7" s="11" t="s">
        <v>3213</v>
      </c>
      <c r="F7" s="7" t="s">
        <v>3212</v>
      </c>
      <c r="G7" s="7">
        <v>0</v>
      </c>
      <c r="H7" s="8">
        <v>111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922</v>
      </c>
      <c r="B8" s="6" t="s">
        <v>39</v>
      </c>
      <c r="C8" s="6" t="s">
        <v>3207</v>
      </c>
      <c r="D8" s="6" t="s">
        <v>922</v>
      </c>
      <c r="E8" s="11" t="s">
        <v>3215</v>
      </c>
      <c r="F8" s="7" t="s">
        <v>3214</v>
      </c>
      <c r="G8" s="7">
        <v>0</v>
      </c>
      <c r="H8" s="8">
        <v>111</v>
      </c>
      <c r="I8" s="9" t="s">
        <v>40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3207</v>
      </c>
      <c r="D9" s="6" t="s">
        <v>922</v>
      </c>
      <c r="E9" s="11" t="s">
        <v>3217</v>
      </c>
      <c r="F9" s="7" t="s">
        <v>3216</v>
      </c>
      <c r="G9" s="7">
        <v>0</v>
      </c>
      <c r="H9" s="8">
        <v>111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3207</v>
      </c>
      <c r="D10" s="6" t="s">
        <v>922</v>
      </c>
      <c r="E10" s="11" t="s">
        <v>3219</v>
      </c>
      <c r="F10" s="7" t="s">
        <v>3218</v>
      </c>
      <c r="G10" s="7">
        <v>0</v>
      </c>
      <c r="H10" s="8">
        <v>111</v>
      </c>
      <c r="I10" s="9" t="s">
        <v>40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3207</v>
      </c>
      <c r="D11" s="6" t="s">
        <v>922</v>
      </c>
      <c r="E11" s="11" t="s">
        <v>3221</v>
      </c>
      <c r="F11" s="7" t="s">
        <v>3220</v>
      </c>
      <c r="G11" s="7">
        <v>0</v>
      </c>
      <c r="H11" s="8">
        <v>111</v>
      </c>
      <c r="I11" s="9" t="s">
        <v>40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922</v>
      </c>
      <c r="B12" s="6" t="s">
        <v>39</v>
      </c>
      <c r="C12" s="6" t="s">
        <v>3207</v>
      </c>
      <c r="D12" s="6" t="s">
        <v>922</v>
      </c>
      <c r="E12" s="11" t="s">
        <v>3223</v>
      </c>
      <c r="F12" s="7" t="s">
        <v>3222</v>
      </c>
      <c r="G12" s="7">
        <v>0</v>
      </c>
      <c r="H12" s="8">
        <v>111</v>
      </c>
      <c r="I12" s="9" t="s">
        <v>40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922</v>
      </c>
      <c r="B13" s="6" t="s">
        <v>39</v>
      </c>
      <c r="C13" s="6" t="s">
        <v>3207</v>
      </c>
      <c r="D13" s="6" t="s">
        <v>922</v>
      </c>
      <c r="E13" s="11" t="s">
        <v>3225</v>
      </c>
      <c r="F13" s="7" t="s">
        <v>3224</v>
      </c>
      <c r="G13" s="7">
        <v>0</v>
      </c>
      <c r="H13" s="8">
        <v>345</v>
      </c>
      <c r="I13" s="9" t="s">
        <v>40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922</v>
      </c>
      <c r="B14" s="6" t="s">
        <v>39</v>
      </c>
      <c r="C14" s="6" t="s">
        <v>3207</v>
      </c>
      <c r="D14" s="6" t="s">
        <v>922</v>
      </c>
      <c r="E14" s="11" t="s">
        <v>3227</v>
      </c>
      <c r="F14" s="7" t="s">
        <v>3226</v>
      </c>
      <c r="G14" s="7">
        <v>0</v>
      </c>
      <c r="H14" s="8">
        <v>5580</v>
      </c>
      <c r="I14" s="9" t="s">
        <v>920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922</v>
      </c>
      <c r="B15" s="6" t="s">
        <v>39</v>
      </c>
      <c r="C15" s="6" t="s">
        <v>3207</v>
      </c>
      <c r="D15" s="6" t="s">
        <v>922</v>
      </c>
      <c r="E15" s="11" t="s">
        <v>3229</v>
      </c>
      <c r="F15" s="7" t="s">
        <v>3228</v>
      </c>
      <c r="G15" s="7">
        <v>0</v>
      </c>
      <c r="H15" s="8">
        <v>791</v>
      </c>
      <c r="I15" s="9" t="s">
        <v>40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</sheetData>
  <sheetCalcPr fullCalcOnLoad="1"/>
  <sheetProtection sheet="1" objects="1" scenarios="1"/>
  <autoFilter ref="A4:L15"/>
  <mergeCells count="1">
    <mergeCell ref="B2:D2"/>
  </mergeCells>
  <conditionalFormatting sqref="G5:I5 K5 A5:E5">
    <cfRule type="expression" dxfId="101" priority="63" stopIfTrue="1">
      <formula>OR($B5&gt;0,$C5&gt;0,$D5&gt;0,$E5&gt;0)</formula>
    </cfRule>
  </conditionalFormatting>
  <conditionalFormatting sqref="J5">
    <cfRule type="expression" dxfId="100" priority="62" stopIfTrue="1">
      <formula>OR($B5&gt;0,$C5&gt;0,$D5&gt;0,$E5&gt;0)</formula>
    </cfRule>
  </conditionalFormatting>
  <conditionalFormatting sqref="F5">
    <cfRule type="expression" dxfId="99" priority="64" stopIfTrue="1">
      <formula>AND(OR($B5&gt;0,$C5&gt;0,$D5&gt;0,$E5&gt;0),#REF!=1)</formula>
    </cfRule>
    <cfRule type="expression" dxfId="98" priority="65" stopIfTrue="1">
      <formula>AND(OR($B5&gt;0,$C5&gt;0,$D5&gt;0,$E5&gt;0),#REF!=1)</formula>
    </cfRule>
    <cfRule type="expression" dxfId="97" priority="66" stopIfTrue="1">
      <formula>OR($B5&gt;0,$C5&gt;0,$D5&gt;0,$E5&gt;0)</formula>
    </cfRule>
  </conditionalFormatting>
  <conditionalFormatting sqref="L5">
    <cfRule type="expression" dxfId="96" priority="61" stopIfTrue="1">
      <formula>OR($B5&gt;0,$C5&gt;0,$D5&gt;0,$E5&gt;0)</formula>
    </cfRule>
  </conditionalFormatting>
  <conditionalFormatting sqref="G6:I6 K6 A6:E6">
    <cfRule type="expression" dxfId="95" priority="57" stopIfTrue="1">
      <formula>OR($B6&gt;0,$C6&gt;0,$D6&gt;0,$E6&gt;0)</formula>
    </cfRule>
  </conditionalFormatting>
  <conditionalFormatting sqref="J6">
    <cfRule type="expression" dxfId="94" priority="56" stopIfTrue="1">
      <formula>OR($B6&gt;0,$C6&gt;0,$D6&gt;0,$E6&gt;0)</formula>
    </cfRule>
  </conditionalFormatting>
  <conditionalFormatting sqref="F6">
    <cfRule type="expression" dxfId="93" priority="58" stopIfTrue="1">
      <formula>AND(OR($B6&gt;0,$C6&gt;0,$D6&gt;0,$E6&gt;0),#REF!=1)</formula>
    </cfRule>
    <cfRule type="expression" dxfId="92" priority="59" stopIfTrue="1">
      <formula>AND(OR($B6&gt;0,$C6&gt;0,$D6&gt;0,$E6&gt;0),#REF!=1)</formula>
    </cfRule>
    <cfRule type="expression" dxfId="91" priority="60" stopIfTrue="1">
      <formula>OR($B6&gt;0,$C6&gt;0,$D6&gt;0,$E6&gt;0)</formula>
    </cfRule>
  </conditionalFormatting>
  <conditionalFormatting sqref="L6">
    <cfRule type="expression" dxfId="90" priority="55" stopIfTrue="1">
      <formula>OR($B6&gt;0,$C6&gt;0,$D6&gt;0,$E6&gt;0)</formula>
    </cfRule>
  </conditionalFormatting>
  <conditionalFormatting sqref="G7:I7 K7 A7:E7">
    <cfRule type="expression" dxfId="89" priority="51" stopIfTrue="1">
      <formula>OR($B7&gt;0,$C7&gt;0,$D7&gt;0,$E7&gt;0)</formula>
    </cfRule>
  </conditionalFormatting>
  <conditionalFormatting sqref="J7">
    <cfRule type="expression" dxfId="88" priority="50" stopIfTrue="1">
      <formula>OR($B7&gt;0,$C7&gt;0,$D7&gt;0,$E7&gt;0)</formula>
    </cfRule>
  </conditionalFormatting>
  <conditionalFormatting sqref="F7">
    <cfRule type="expression" dxfId="87" priority="52" stopIfTrue="1">
      <formula>AND(OR($B7&gt;0,$C7&gt;0,$D7&gt;0,$E7&gt;0),#REF!=1)</formula>
    </cfRule>
    <cfRule type="expression" dxfId="86" priority="53" stopIfTrue="1">
      <formula>AND(OR($B7&gt;0,$C7&gt;0,$D7&gt;0,$E7&gt;0),#REF!=1)</formula>
    </cfRule>
    <cfRule type="expression" dxfId="85" priority="54" stopIfTrue="1">
      <formula>OR($B7&gt;0,$C7&gt;0,$D7&gt;0,$E7&gt;0)</formula>
    </cfRule>
  </conditionalFormatting>
  <conditionalFormatting sqref="L7">
    <cfRule type="expression" dxfId="84" priority="49" stopIfTrue="1">
      <formula>OR($B7&gt;0,$C7&gt;0,$D7&gt;0,$E7&gt;0)</formula>
    </cfRule>
  </conditionalFormatting>
  <conditionalFormatting sqref="G8:I8 K8 A8:E8">
    <cfRule type="expression" dxfId="83" priority="45" stopIfTrue="1">
      <formula>OR($B8&gt;0,$C8&gt;0,$D8&gt;0,$E8&gt;0)</formula>
    </cfRule>
  </conditionalFormatting>
  <conditionalFormatting sqref="J8">
    <cfRule type="expression" dxfId="82" priority="44" stopIfTrue="1">
      <formula>OR($B8&gt;0,$C8&gt;0,$D8&gt;0,$E8&gt;0)</formula>
    </cfRule>
  </conditionalFormatting>
  <conditionalFormatting sqref="F8">
    <cfRule type="expression" dxfId="81" priority="46" stopIfTrue="1">
      <formula>AND(OR($B8&gt;0,$C8&gt;0,$D8&gt;0,$E8&gt;0),#REF!=1)</formula>
    </cfRule>
    <cfRule type="expression" dxfId="80" priority="47" stopIfTrue="1">
      <formula>AND(OR($B8&gt;0,$C8&gt;0,$D8&gt;0,$E8&gt;0),#REF!=1)</formula>
    </cfRule>
    <cfRule type="expression" dxfId="79" priority="48" stopIfTrue="1">
      <formula>OR($B8&gt;0,$C8&gt;0,$D8&gt;0,$E8&gt;0)</formula>
    </cfRule>
  </conditionalFormatting>
  <conditionalFormatting sqref="L8">
    <cfRule type="expression" dxfId="78" priority="43" stopIfTrue="1">
      <formula>OR($B8&gt;0,$C8&gt;0,$D8&gt;0,$E8&gt;0)</formula>
    </cfRule>
  </conditionalFormatting>
  <conditionalFormatting sqref="G9:I9 K9 A9:E9">
    <cfRule type="expression" dxfId="77" priority="39" stopIfTrue="1">
      <formula>OR($B9&gt;0,$C9&gt;0,$D9&gt;0,$E9&gt;0)</formula>
    </cfRule>
  </conditionalFormatting>
  <conditionalFormatting sqref="J9">
    <cfRule type="expression" dxfId="76" priority="38" stopIfTrue="1">
      <formula>OR($B9&gt;0,$C9&gt;0,$D9&gt;0,$E9&gt;0)</formula>
    </cfRule>
  </conditionalFormatting>
  <conditionalFormatting sqref="F9">
    <cfRule type="expression" dxfId="75" priority="40" stopIfTrue="1">
      <formula>AND(OR($B9&gt;0,$C9&gt;0,$D9&gt;0,$E9&gt;0),#REF!=1)</formula>
    </cfRule>
    <cfRule type="expression" dxfId="74" priority="41" stopIfTrue="1">
      <formula>AND(OR($B9&gt;0,$C9&gt;0,$D9&gt;0,$E9&gt;0),#REF!=1)</formula>
    </cfRule>
    <cfRule type="expression" dxfId="73" priority="42" stopIfTrue="1">
      <formula>OR($B9&gt;0,$C9&gt;0,$D9&gt;0,$E9&gt;0)</formula>
    </cfRule>
  </conditionalFormatting>
  <conditionalFormatting sqref="L9">
    <cfRule type="expression" dxfId="72" priority="37" stopIfTrue="1">
      <formula>OR($B9&gt;0,$C9&gt;0,$D9&gt;0,$E9&gt;0)</formula>
    </cfRule>
  </conditionalFormatting>
  <conditionalFormatting sqref="G10:I10 K10 A10:E10">
    <cfRule type="expression" dxfId="71" priority="33" stopIfTrue="1">
      <formula>OR($B10&gt;0,$C10&gt;0,$D10&gt;0,$E10&gt;0)</formula>
    </cfRule>
  </conditionalFormatting>
  <conditionalFormatting sqref="J10">
    <cfRule type="expression" dxfId="70" priority="32" stopIfTrue="1">
      <formula>OR($B10&gt;0,$C10&gt;0,$D10&gt;0,$E10&gt;0)</formula>
    </cfRule>
  </conditionalFormatting>
  <conditionalFormatting sqref="F10">
    <cfRule type="expression" dxfId="69" priority="34" stopIfTrue="1">
      <formula>AND(OR($B10&gt;0,$C10&gt;0,$D10&gt;0,$E10&gt;0),#REF!=1)</formula>
    </cfRule>
    <cfRule type="expression" dxfId="68" priority="35" stopIfTrue="1">
      <formula>AND(OR($B10&gt;0,$C10&gt;0,$D10&gt;0,$E10&gt;0),#REF!=1)</formula>
    </cfRule>
    <cfRule type="expression" dxfId="67" priority="36" stopIfTrue="1">
      <formula>OR($B10&gt;0,$C10&gt;0,$D10&gt;0,$E10&gt;0)</formula>
    </cfRule>
  </conditionalFormatting>
  <conditionalFormatting sqref="L10">
    <cfRule type="expression" dxfId="66" priority="31" stopIfTrue="1">
      <formula>OR($B10&gt;0,$C10&gt;0,$D10&gt;0,$E10&gt;0)</formula>
    </cfRule>
  </conditionalFormatting>
  <conditionalFormatting sqref="G11:I11 K11 A11:E11">
    <cfRule type="expression" dxfId="65" priority="27" stopIfTrue="1">
      <formula>OR($B11&gt;0,$C11&gt;0,$D11&gt;0,$E11&gt;0)</formula>
    </cfRule>
  </conditionalFormatting>
  <conditionalFormatting sqref="J11">
    <cfRule type="expression" dxfId="64" priority="26" stopIfTrue="1">
      <formula>OR($B11&gt;0,$C11&gt;0,$D11&gt;0,$E11&gt;0)</formula>
    </cfRule>
  </conditionalFormatting>
  <conditionalFormatting sqref="F11">
    <cfRule type="expression" dxfId="63" priority="28" stopIfTrue="1">
      <formula>AND(OR($B11&gt;0,$C11&gt;0,$D11&gt;0,$E11&gt;0),#REF!=1)</formula>
    </cfRule>
    <cfRule type="expression" dxfId="62" priority="29" stopIfTrue="1">
      <formula>AND(OR($B11&gt;0,$C11&gt;0,$D11&gt;0,$E11&gt;0),#REF!=1)</formula>
    </cfRule>
    <cfRule type="expression" dxfId="61" priority="30" stopIfTrue="1">
      <formula>OR($B11&gt;0,$C11&gt;0,$D11&gt;0,$E11&gt;0)</formula>
    </cfRule>
  </conditionalFormatting>
  <conditionalFormatting sqref="L11">
    <cfRule type="expression" dxfId="60" priority="25" stopIfTrue="1">
      <formula>OR($B11&gt;0,$C11&gt;0,$D11&gt;0,$E11&gt;0)</formula>
    </cfRule>
  </conditionalFormatting>
  <conditionalFormatting sqref="G12:I12 K12 A12:E12">
    <cfRule type="expression" dxfId="59" priority="21" stopIfTrue="1">
      <formula>OR($B12&gt;0,$C12&gt;0,$D12&gt;0,$E12&gt;0)</formula>
    </cfRule>
  </conditionalFormatting>
  <conditionalFormatting sqref="J12">
    <cfRule type="expression" dxfId="58" priority="20" stopIfTrue="1">
      <formula>OR($B12&gt;0,$C12&gt;0,$D12&gt;0,$E12&gt;0)</formula>
    </cfRule>
  </conditionalFormatting>
  <conditionalFormatting sqref="F12">
    <cfRule type="expression" dxfId="57" priority="22" stopIfTrue="1">
      <formula>AND(OR($B12&gt;0,$C12&gt;0,$D12&gt;0,$E12&gt;0),#REF!=1)</formula>
    </cfRule>
    <cfRule type="expression" dxfId="56" priority="23" stopIfTrue="1">
      <formula>AND(OR($B12&gt;0,$C12&gt;0,$D12&gt;0,$E12&gt;0),#REF!=1)</formula>
    </cfRule>
    <cfRule type="expression" dxfId="55" priority="24" stopIfTrue="1">
      <formula>OR($B12&gt;0,$C12&gt;0,$D12&gt;0,$E12&gt;0)</formula>
    </cfRule>
  </conditionalFormatting>
  <conditionalFormatting sqref="L12">
    <cfRule type="expression" dxfId="54" priority="19" stopIfTrue="1">
      <formula>OR($B12&gt;0,$C12&gt;0,$D12&gt;0,$E12&gt;0)</formula>
    </cfRule>
  </conditionalFormatting>
  <conditionalFormatting sqref="G13:I13 K13 A13:E13">
    <cfRule type="expression" dxfId="53" priority="15" stopIfTrue="1">
      <formula>OR($B13&gt;0,$C13&gt;0,$D13&gt;0,$E13&gt;0)</formula>
    </cfRule>
  </conditionalFormatting>
  <conditionalFormatting sqref="J13">
    <cfRule type="expression" dxfId="52" priority="14" stopIfTrue="1">
      <formula>OR($B13&gt;0,$C13&gt;0,$D13&gt;0,$E13&gt;0)</formula>
    </cfRule>
  </conditionalFormatting>
  <conditionalFormatting sqref="F13">
    <cfRule type="expression" dxfId="51" priority="16" stopIfTrue="1">
      <formula>AND(OR($B13&gt;0,$C13&gt;0,$D13&gt;0,$E13&gt;0),#REF!=1)</formula>
    </cfRule>
    <cfRule type="expression" dxfId="50" priority="17" stopIfTrue="1">
      <formula>AND(OR($B13&gt;0,$C13&gt;0,$D13&gt;0,$E13&gt;0),#REF!=1)</formula>
    </cfRule>
    <cfRule type="expression" dxfId="49" priority="18" stopIfTrue="1">
      <formula>OR($B13&gt;0,$C13&gt;0,$D13&gt;0,$E13&gt;0)</formula>
    </cfRule>
  </conditionalFormatting>
  <conditionalFormatting sqref="L13">
    <cfRule type="expression" dxfId="48" priority="13" stopIfTrue="1">
      <formula>OR($B13&gt;0,$C13&gt;0,$D13&gt;0,$E13&gt;0)</formula>
    </cfRule>
  </conditionalFormatting>
  <conditionalFormatting sqref="G14:I14 K14 A14:E14">
    <cfRule type="expression" dxfId="47" priority="9" stopIfTrue="1">
      <formula>OR($B14&gt;0,$C14&gt;0,$D14&gt;0,$E14&gt;0)</formula>
    </cfRule>
  </conditionalFormatting>
  <conditionalFormatting sqref="J14">
    <cfRule type="expression" dxfId="46" priority="8" stopIfTrue="1">
      <formula>OR($B14&gt;0,$C14&gt;0,$D14&gt;0,$E14&gt;0)</formula>
    </cfRule>
  </conditionalFormatting>
  <conditionalFormatting sqref="F14">
    <cfRule type="expression" dxfId="45" priority="10" stopIfTrue="1">
      <formula>AND(OR($B14&gt;0,$C14&gt;0,$D14&gt;0,$E14&gt;0),#REF!=1)</formula>
    </cfRule>
    <cfRule type="expression" dxfId="44" priority="11" stopIfTrue="1">
      <formula>AND(OR($B14&gt;0,$C14&gt;0,$D14&gt;0,$E14&gt;0),#REF!=1)</formula>
    </cfRule>
    <cfRule type="expression" dxfId="43" priority="12" stopIfTrue="1">
      <formula>OR($B14&gt;0,$C14&gt;0,$D14&gt;0,$E14&gt;0)</formula>
    </cfRule>
  </conditionalFormatting>
  <conditionalFormatting sqref="L14">
    <cfRule type="expression" dxfId="42" priority="7" stopIfTrue="1">
      <formula>OR($B14&gt;0,$C14&gt;0,$D14&gt;0,$E14&gt;0)</formula>
    </cfRule>
  </conditionalFormatting>
  <conditionalFormatting sqref="G15:I15 K15 A15:E15">
    <cfRule type="expression" dxfId="41" priority="3" stopIfTrue="1">
      <formula>OR($B15&gt;0,$C15&gt;0,$D15&gt;0,$E15&gt;0)</formula>
    </cfRule>
  </conditionalFormatting>
  <conditionalFormatting sqref="J15">
    <cfRule type="expression" dxfId="40" priority="2" stopIfTrue="1">
      <formula>OR($B15&gt;0,$C15&gt;0,$D15&gt;0,$E15&gt;0)</formula>
    </cfRule>
  </conditionalFormatting>
  <conditionalFormatting sqref="F15">
    <cfRule type="expression" dxfId="39" priority="4" stopIfTrue="1">
      <formula>AND(OR($B15&gt;0,$C15&gt;0,$D15&gt;0,$E15&gt;0),#REF!=1)</formula>
    </cfRule>
    <cfRule type="expression" dxfId="38" priority="5" stopIfTrue="1">
      <formula>AND(OR($B15&gt;0,$C15&gt;0,$D15&gt;0,$E15&gt;0),#REF!=1)</formula>
    </cfRule>
    <cfRule type="expression" dxfId="37" priority="6" stopIfTrue="1">
      <formula>OR($B15&gt;0,$C15&gt;0,$D15&gt;0,$E15&gt;0)</formula>
    </cfRule>
  </conditionalFormatting>
  <conditionalFormatting sqref="L15">
    <cfRule type="expression" dxfId="36" priority="1" stopIfTrue="1">
      <formula>OR($B15&gt;0,$C15&gt;0,$D15&gt;0,$E15&gt;0)</formula>
    </cfRule>
  </conditionalFormatting>
  <dataValidations count="11">
    <dataValidation allowBlank="1" showInputMessage="1" promptTitle="ПЕРЕХОД к ХАРАКТЕРИСТИКАМ и ФОТО" prompt=" " sqref="E5:E15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5"/>
    <dataValidation allowBlank="1" showInputMessage="1" promptTitle="ОПТОВАЯ ЦЕНА за 1 штуку" prompt=" " sqref="L4:L15 H4:H15"/>
    <dataValidation allowBlank="1" showInputMessage="1" showErrorMessage="1" promptTitle="Остаток товара на складе" prompt=" " sqref="I4:I15"/>
    <dataValidation allowBlank="1" showInputMessage="1" promptTitle="НЕОБХОДИМОЕ    ВАМ    КОЛИЧЕСТВО" prompt="Придерживайтесь кратности упаковки" sqref="J4:J15"/>
    <dataValidation allowBlank="1" showInputMessage="1" promptTitle="СТОИМОСТЬ ЗАКАЗАННОГО ТОВАРА" prompt=" " sqref="K4:K15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TCLNAX200-!" display="TCLNAX200-!"/>
    <hyperlink ref="E6" tooltip="4989801555222-!" display="4989801555222-!"/>
    <hyperlink ref="E7" tooltip="4989801555239-!" display="4989801555239-!"/>
    <hyperlink ref="E8" tooltip="4989801555215-!" display="4989801555215-!"/>
    <hyperlink ref="E9" tooltip="4989801555321-!" display="4989801555321-!"/>
    <hyperlink ref="E10" tooltip="4989801555352-!" display="4989801555352-!"/>
    <hyperlink ref="E11" tooltip="4989801555376-!" display="4989801555376-!"/>
    <hyperlink ref="E12" tooltip="4989801555383-!" display="4989801555383-!"/>
    <hyperlink ref="E13" tooltip="4989801524006-!" display="4989801524006-!"/>
    <hyperlink ref="E14" tooltip="TLSTCLN-!" display="TLSTCLN-!"/>
    <hyperlink ref="E15" tooltip="4989801580057-!" display="4989801580057-!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P7"/>
  <sheetViews>
    <sheetView showGridLines="0" zoomScaleNormal="100" workbookViewId="0">
      <pane ySplit="4" topLeftCell="A5" activePane="bottomLeft" state="frozen"/>
      <selection activeCell="A2" sqref="A2"/>
      <selection pane="bottomLeft" activeCell="A8" sqref="A8:IV8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927</v>
      </c>
      <c r="B5" s="6" t="s">
        <v>39</v>
      </c>
      <c r="C5" s="6" t="s">
        <v>3231</v>
      </c>
      <c r="D5" s="6" t="s">
        <v>919</v>
      </c>
      <c r="E5" s="11" t="s">
        <v>3233</v>
      </c>
      <c r="F5" s="7" t="s">
        <v>3232</v>
      </c>
      <c r="G5" s="7">
        <v>0</v>
      </c>
      <c r="H5" s="8">
        <v>37710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3231</v>
      </c>
      <c r="D6" s="6" t="s">
        <v>919</v>
      </c>
      <c r="E6" s="11" t="s">
        <v>3235</v>
      </c>
      <c r="F6" s="7" t="s">
        <v>3234</v>
      </c>
      <c r="G6" s="7">
        <v>0</v>
      </c>
      <c r="H6" s="8">
        <v>14140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3231</v>
      </c>
      <c r="D7" s="6" t="s">
        <v>919</v>
      </c>
      <c r="E7" s="11" t="s">
        <v>3237</v>
      </c>
      <c r="F7" s="7" t="s">
        <v>3236</v>
      </c>
      <c r="G7" s="7">
        <v>0</v>
      </c>
      <c r="H7" s="8">
        <v>20285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</sheetData>
  <sheetCalcPr fullCalcOnLoad="1"/>
  <sheetProtection sheet="1" objects="1" scenarios="1"/>
  <autoFilter ref="A4:L7"/>
  <mergeCells count="1">
    <mergeCell ref="B2:D2"/>
  </mergeCells>
  <conditionalFormatting sqref="G5:I5 K5 A5:E5">
    <cfRule type="expression" dxfId="35" priority="15" stopIfTrue="1">
      <formula>OR($B5&gt;0,$C5&gt;0,$D5&gt;0,$E5&gt;0)</formula>
    </cfRule>
  </conditionalFormatting>
  <conditionalFormatting sqref="J5">
    <cfRule type="expression" dxfId="34" priority="14" stopIfTrue="1">
      <formula>OR($B5&gt;0,$C5&gt;0,$D5&gt;0,$E5&gt;0)</formula>
    </cfRule>
  </conditionalFormatting>
  <conditionalFormatting sqref="F5">
    <cfRule type="expression" dxfId="33" priority="16" stopIfTrue="1">
      <formula>AND(OR($B5&gt;0,$C5&gt;0,$D5&gt;0,$E5&gt;0),#REF!=1)</formula>
    </cfRule>
    <cfRule type="expression" dxfId="32" priority="17" stopIfTrue="1">
      <formula>AND(OR($B5&gt;0,$C5&gt;0,$D5&gt;0,$E5&gt;0),#REF!=1)</formula>
    </cfRule>
    <cfRule type="expression" dxfId="31" priority="18" stopIfTrue="1">
      <formula>OR($B5&gt;0,$C5&gt;0,$D5&gt;0,$E5&gt;0)</formula>
    </cfRule>
  </conditionalFormatting>
  <conditionalFormatting sqref="L5">
    <cfRule type="expression" dxfId="30" priority="13" stopIfTrue="1">
      <formula>OR($B5&gt;0,$C5&gt;0,$D5&gt;0,$E5&gt;0)</formula>
    </cfRule>
  </conditionalFormatting>
  <conditionalFormatting sqref="G6:I6 K6 A6:E6">
    <cfRule type="expression" dxfId="29" priority="9" stopIfTrue="1">
      <formula>OR($B6&gt;0,$C6&gt;0,$D6&gt;0,$E6&gt;0)</formula>
    </cfRule>
  </conditionalFormatting>
  <conditionalFormatting sqref="J6">
    <cfRule type="expression" dxfId="28" priority="8" stopIfTrue="1">
      <formula>OR($B6&gt;0,$C6&gt;0,$D6&gt;0,$E6&gt;0)</formula>
    </cfRule>
  </conditionalFormatting>
  <conditionalFormatting sqref="F6">
    <cfRule type="expression" dxfId="27" priority="10" stopIfTrue="1">
      <formula>AND(OR($B6&gt;0,$C6&gt;0,$D6&gt;0,$E6&gt;0),#REF!=1)</formula>
    </cfRule>
    <cfRule type="expression" dxfId="26" priority="11" stopIfTrue="1">
      <formula>AND(OR($B6&gt;0,$C6&gt;0,$D6&gt;0,$E6&gt;0),#REF!=1)</formula>
    </cfRule>
    <cfRule type="expression" dxfId="25" priority="12" stopIfTrue="1">
      <formula>OR($B6&gt;0,$C6&gt;0,$D6&gt;0,$E6&gt;0)</formula>
    </cfRule>
  </conditionalFormatting>
  <conditionalFormatting sqref="L6">
    <cfRule type="expression" dxfId="24" priority="7" stopIfTrue="1">
      <formula>OR($B6&gt;0,$C6&gt;0,$D6&gt;0,$E6&gt;0)</formula>
    </cfRule>
  </conditionalFormatting>
  <conditionalFormatting sqref="G7:I7 K7 A7:E7">
    <cfRule type="expression" dxfId="23" priority="3" stopIfTrue="1">
      <formula>OR($B7&gt;0,$C7&gt;0,$D7&gt;0,$E7&gt;0)</formula>
    </cfRule>
  </conditionalFormatting>
  <conditionalFormatting sqref="J7">
    <cfRule type="expression" dxfId="22" priority="2" stopIfTrue="1">
      <formula>OR($B7&gt;0,$C7&gt;0,$D7&gt;0,$E7&gt;0)</formula>
    </cfRule>
  </conditionalFormatting>
  <conditionalFormatting sqref="F7">
    <cfRule type="expression" dxfId="21" priority="4" stopIfTrue="1">
      <formula>AND(OR($B7&gt;0,$C7&gt;0,$D7&gt;0,$E7&gt;0),#REF!=1)</formula>
    </cfRule>
    <cfRule type="expression" dxfId="20" priority="5" stopIfTrue="1">
      <formula>AND(OR($B7&gt;0,$C7&gt;0,$D7&gt;0,$E7&gt;0),#REF!=1)</formula>
    </cfRule>
    <cfRule type="expression" dxfId="19" priority="6" stopIfTrue="1">
      <formula>OR($B7&gt;0,$C7&gt;0,$D7&gt;0,$E7&gt;0)</formula>
    </cfRule>
  </conditionalFormatting>
  <conditionalFormatting sqref="L7">
    <cfRule type="expression" dxfId="18" priority="1" stopIfTrue="1">
      <formula>OR($B7&gt;0,$C7&gt;0,$D7&gt;0,$E7&gt;0)</formula>
    </cfRule>
  </conditionalFormatting>
  <dataValidations count="11">
    <dataValidation allowBlank="1" showInputMessage="1" promptTitle="ПЕРЕХОД к ХАРАКТЕРИСТИКАМ и ФОТО" prompt=" " sqref="E5:E7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7"/>
    <dataValidation allowBlank="1" showInputMessage="1" promptTitle="ОПТОВАЯ ЦЕНА за 1 штуку" prompt=" " sqref="L4:L7 H4:H7"/>
    <dataValidation allowBlank="1" showInputMessage="1" showErrorMessage="1" promptTitle="Остаток товара на складе" prompt=" " sqref="I4:I7"/>
    <dataValidation allowBlank="1" showInputMessage="1" promptTitle="НЕОБХОДИМОЕ    ВАМ    КОЛИЧЕСТВО" prompt="Придерживайтесь кратности упаковки" sqref="J4:J7"/>
    <dataValidation allowBlank="1" showInputMessage="1" promptTitle="СТОИМОСТЬ ЗАКАЗАННОГО ТОВАРА" prompt=" " sqref="K4:K7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UAV760cz" display="UAV760cz"/>
    <hyperlink ref="E6" tooltip="УЦAVMICROPLUS" display="УЦAVMICROPLUS"/>
    <hyperlink ref="E7" tooltip="УЦAVMICROPLUSDV" display="УЦAVMICROPLUSDV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P7"/>
  <sheetViews>
    <sheetView showGridLines="0" zoomScaleNormal="100" workbookViewId="0">
      <pane ySplit="4" topLeftCell="A5" activePane="bottomLeft" state="frozen"/>
      <selection activeCell="A2" sqref="A2"/>
      <selection pane="bottomLeft" activeCell="A8" sqref="A8:IV8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3239</v>
      </c>
      <c r="D5" s="6" t="s">
        <v>919</v>
      </c>
      <c r="E5" s="11" t="s">
        <v>3241</v>
      </c>
      <c r="F5" s="7" t="s">
        <v>3240</v>
      </c>
      <c r="G5" s="7">
        <v>0</v>
      </c>
      <c r="H5" s="8">
        <v>403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3239</v>
      </c>
      <c r="D6" s="6" t="s">
        <v>919</v>
      </c>
      <c r="E6" s="11" t="s">
        <v>3243</v>
      </c>
      <c r="F6" s="7" t="s">
        <v>3242</v>
      </c>
      <c r="G6" s="7">
        <v>0</v>
      </c>
      <c r="H6" s="8">
        <v>345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3244</v>
      </c>
      <c r="D7" s="6" t="s">
        <v>3247</v>
      </c>
      <c r="E7" s="11" t="s">
        <v>3246</v>
      </c>
      <c r="F7" s="7" t="s">
        <v>3245</v>
      </c>
      <c r="G7" s="7">
        <v>6</v>
      </c>
      <c r="H7" s="8">
        <v>230</v>
      </c>
      <c r="I7" s="9" t="s">
        <v>920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</sheetData>
  <sheetCalcPr fullCalcOnLoad="1"/>
  <sheetProtection sheet="1" objects="1" scenarios="1"/>
  <autoFilter ref="A4:L7"/>
  <mergeCells count="1">
    <mergeCell ref="B2:D2"/>
  </mergeCells>
  <conditionalFormatting sqref="G5:I5 K5 A5:E5">
    <cfRule type="expression" dxfId="17" priority="15" stopIfTrue="1">
      <formula>OR($B5&gt;0,$C5&gt;0,$D5&gt;0,$E5&gt;0)</formula>
    </cfRule>
  </conditionalFormatting>
  <conditionalFormatting sqref="J5">
    <cfRule type="expression" dxfId="16" priority="14" stopIfTrue="1">
      <formula>OR($B5&gt;0,$C5&gt;0,$D5&gt;0,$E5&gt;0)</formula>
    </cfRule>
  </conditionalFormatting>
  <conditionalFormatting sqref="F5">
    <cfRule type="expression" dxfId="15" priority="16" stopIfTrue="1">
      <formula>AND(OR($B5&gt;0,$C5&gt;0,$D5&gt;0,$E5&gt;0),#REF!=1)</formula>
    </cfRule>
    <cfRule type="expression" dxfId="14" priority="17" stopIfTrue="1">
      <formula>AND(OR($B5&gt;0,$C5&gt;0,$D5&gt;0,$E5&gt;0),#REF!=1)</formula>
    </cfRule>
    <cfRule type="expression" dxfId="13" priority="18" stopIfTrue="1">
      <formula>OR($B5&gt;0,$C5&gt;0,$D5&gt;0,$E5&gt;0)</formula>
    </cfRule>
  </conditionalFormatting>
  <conditionalFormatting sqref="L5">
    <cfRule type="expression" dxfId="12" priority="13" stopIfTrue="1">
      <formula>OR($B5&gt;0,$C5&gt;0,$D5&gt;0,$E5&gt;0)</formula>
    </cfRule>
  </conditionalFormatting>
  <conditionalFormatting sqref="G6:I6 K6 A6:E6">
    <cfRule type="expression" dxfId="11" priority="9" stopIfTrue="1">
      <formula>OR($B6&gt;0,$C6&gt;0,$D6&gt;0,$E6&gt;0)</formula>
    </cfRule>
  </conditionalFormatting>
  <conditionalFormatting sqref="J6">
    <cfRule type="expression" dxfId="10" priority="8" stopIfTrue="1">
      <formula>OR($B6&gt;0,$C6&gt;0,$D6&gt;0,$E6&gt;0)</formula>
    </cfRule>
  </conditionalFormatting>
  <conditionalFormatting sqref="F6">
    <cfRule type="expression" dxfId="9" priority="10" stopIfTrue="1">
      <formula>AND(OR($B6&gt;0,$C6&gt;0,$D6&gt;0,$E6&gt;0),#REF!=1)</formula>
    </cfRule>
    <cfRule type="expression" dxfId="8" priority="11" stopIfTrue="1">
      <formula>AND(OR($B6&gt;0,$C6&gt;0,$D6&gt;0,$E6&gt;0),#REF!=1)</formula>
    </cfRule>
    <cfRule type="expression" dxfId="7" priority="12" stopIfTrue="1">
      <formula>OR($B6&gt;0,$C6&gt;0,$D6&gt;0,$E6&gt;0)</formula>
    </cfRule>
  </conditionalFormatting>
  <conditionalFormatting sqref="L6">
    <cfRule type="expression" dxfId="6" priority="7" stopIfTrue="1">
      <formula>OR($B6&gt;0,$C6&gt;0,$D6&gt;0,$E6&gt;0)</formula>
    </cfRule>
  </conditionalFormatting>
  <conditionalFormatting sqref="G7:I7 K7 A7:E7">
    <cfRule type="expression" dxfId="5" priority="3" stopIfTrue="1">
      <formula>OR($B7&gt;0,$C7&gt;0,$D7&gt;0,$E7&gt;0)</formula>
    </cfRule>
  </conditionalFormatting>
  <conditionalFormatting sqref="J7">
    <cfRule type="expression" dxfId="4" priority="2" stopIfTrue="1">
      <formula>OR($B7&gt;0,$C7&gt;0,$D7&gt;0,$E7&gt;0)</formula>
    </cfRule>
  </conditionalFormatting>
  <conditionalFormatting sqref="F7">
    <cfRule type="expression" dxfId="3" priority="4" stopIfTrue="1">
      <formula>AND(OR($B7&gt;0,$C7&gt;0,$D7&gt;0,$E7&gt;0),#REF!=1)</formula>
    </cfRule>
    <cfRule type="expression" dxfId="2" priority="5" stopIfTrue="1">
      <formula>AND(OR($B7&gt;0,$C7&gt;0,$D7&gt;0,$E7&gt;0),#REF!=1)</formula>
    </cfRule>
    <cfRule type="expression" dxfId="1" priority="6" stopIfTrue="1">
      <formula>OR($B7&gt;0,$C7&gt;0,$D7&gt;0,$E7&gt;0)</formula>
    </cfRule>
  </conditionalFormatting>
  <conditionalFormatting sqref="L7">
    <cfRule type="expression" dxfId="0" priority="1" stopIfTrue="1">
      <formula>OR($B7&gt;0,$C7&gt;0,$D7&gt;0,$E7&gt;0)</formula>
    </cfRule>
  </conditionalFormatting>
  <dataValidations count="11">
    <dataValidation allowBlank="1" showInputMessage="1" promptTitle="ПЕРЕХОД к ХАРАКТЕРИСТИКАМ и ФОТО" prompt=" " sqref="E5:E7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7"/>
    <dataValidation allowBlank="1" showInputMessage="1" promptTitle="ОПТОВАЯ ЦЕНА за 1 штуку" prompt=" " sqref="L4:L7 H4:H7"/>
    <dataValidation allowBlank="1" showInputMessage="1" showErrorMessage="1" promptTitle="Остаток товара на складе" prompt=" " sqref="I4:I7"/>
    <dataValidation allowBlank="1" showInputMessage="1" promptTitle="НЕОБХОДИМОЕ    ВАМ    КОЛИЧЕСТВО" prompt="Придерживайтесь кратности упаковки" sqref="J4:J7"/>
    <dataValidation allowBlank="1" showInputMessage="1" promptTitle="СТОИМОСТЬ ЗАКАЗАННОГО ТОВАРА" prompt=" " sqref="K4:K7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К-М" display="К-М"/>
    <hyperlink ref="E6" tooltip="К-Б" display="К-Б"/>
    <hyperlink ref="E7" tooltip="N1000-CHG" display="N1000-CHG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P6"/>
  <sheetViews>
    <sheetView showGridLines="0" zoomScaleNormal="100" workbookViewId="0">
      <pane ySplit="4" topLeftCell="A5" activePane="bottomLeft" state="frozen"/>
      <selection activeCell="A2" sqref="A2"/>
      <selection pane="bottomLeft" activeCell="A7" sqref="A7:IV7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36</v>
      </c>
      <c r="B5" s="6" t="s">
        <v>39</v>
      </c>
      <c r="C5" s="6" t="s">
        <v>34</v>
      </c>
      <c r="D5" s="6" t="s">
        <v>38</v>
      </c>
      <c r="E5" s="11" t="s">
        <v>37</v>
      </c>
      <c r="F5" s="7" t="s">
        <v>35</v>
      </c>
      <c r="G5" s="7">
        <v>0</v>
      </c>
      <c r="H5" s="8">
        <v>510</v>
      </c>
      <c r="I5" s="9" t="s">
        <v>40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42</v>
      </c>
      <c r="B6" s="6" t="s">
        <v>39</v>
      </c>
      <c r="C6" s="6" t="s">
        <v>34</v>
      </c>
      <c r="D6" s="6" t="s">
        <v>38</v>
      </c>
      <c r="E6" s="11" t="s">
        <v>43</v>
      </c>
      <c r="F6" s="7" t="s">
        <v>41</v>
      </c>
      <c r="G6" s="7">
        <v>0</v>
      </c>
      <c r="H6" s="8">
        <v>340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</sheetData>
  <sheetCalcPr fullCalcOnLoad="1"/>
  <sheetProtection sheet="1" objects="1" scenarios="1"/>
  <autoFilter ref="A4:L6"/>
  <mergeCells count="1">
    <mergeCell ref="B2:D2"/>
  </mergeCells>
  <conditionalFormatting sqref="G5:I5 K5 A5:E5">
    <cfRule type="expression" dxfId="6648" priority="9" stopIfTrue="1">
      <formula>OR($B5&gt;0,$C5&gt;0,$D5&gt;0,$E5&gt;0)</formula>
    </cfRule>
  </conditionalFormatting>
  <conditionalFormatting sqref="J5">
    <cfRule type="expression" dxfId="6647" priority="8" stopIfTrue="1">
      <formula>OR($B5&gt;0,$C5&gt;0,$D5&gt;0,$E5&gt;0)</formula>
    </cfRule>
  </conditionalFormatting>
  <conditionalFormatting sqref="F5">
    <cfRule type="expression" dxfId="6646" priority="10" stopIfTrue="1">
      <formula>AND(OR($B5&gt;0,$C5&gt;0,$D5&gt;0,$E5&gt;0),#REF!=1)</formula>
    </cfRule>
    <cfRule type="expression" dxfId="6645" priority="11" stopIfTrue="1">
      <formula>AND(OR($B5&gt;0,$C5&gt;0,$D5&gt;0,$E5&gt;0),#REF!=1)</formula>
    </cfRule>
    <cfRule type="expression" dxfId="6644" priority="12" stopIfTrue="1">
      <formula>OR($B5&gt;0,$C5&gt;0,$D5&gt;0,$E5&gt;0)</formula>
    </cfRule>
  </conditionalFormatting>
  <conditionalFormatting sqref="L5">
    <cfRule type="expression" dxfId="6643" priority="7" stopIfTrue="1">
      <formula>OR($B5&gt;0,$C5&gt;0,$D5&gt;0,$E5&gt;0)</formula>
    </cfRule>
  </conditionalFormatting>
  <conditionalFormatting sqref="G6:I6 K6 A6:E6">
    <cfRule type="expression" dxfId="6642" priority="3" stopIfTrue="1">
      <formula>OR($B6&gt;0,$C6&gt;0,$D6&gt;0,$E6&gt;0)</formula>
    </cfRule>
  </conditionalFormatting>
  <conditionalFormatting sqref="J6">
    <cfRule type="expression" dxfId="6641" priority="2" stopIfTrue="1">
      <formula>OR($B6&gt;0,$C6&gt;0,$D6&gt;0,$E6&gt;0)</formula>
    </cfRule>
  </conditionalFormatting>
  <conditionalFormatting sqref="F6">
    <cfRule type="expression" dxfId="6640" priority="4" stopIfTrue="1">
      <formula>AND(OR($B6&gt;0,$C6&gt;0,$D6&gt;0,$E6&gt;0),#REF!=1)</formula>
    </cfRule>
    <cfRule type="expression" dxfId="6639" priority="5" stopIfTrue="1">
      <formula>AND(OR($B6&gt;0,$C6&gt;0,$D6&gt;0,$E6&gt;0),#REF!=1)</formula>
    </cfRule>
    <cfRule type="expression" dxfId="6638" priority="6" stopIfTrue="1">
      <formula>OR($B6&gt;0,$C6&gt;0,$D6&gt;0,$E6&gt;0)</formula>
    </cfRule>
  </conditionalFormatting>
  <conditionalFormatting sqref="L6">
    <cfRule type="expression" dxfId="6637" priority="1" stopIfTrue="1">
      <formula>OR($B6&gt;0,$C6&gt;0,$D6&gt;0,$E6&gt;0)</formula>
    </cfRule>
  </conditionalFormatting>
  <dataValidations count="11">
    <dataValidation allowBlank="1" showInputMessage="1" promptTitle="ПЕРЕХОД к ХАРАКТЕРИСТИКАМ и ФОТО" prompt=" " sqref="E5:E6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6"/>
    <dataValidation allowBlank="1" showInputMessage="1" promptTitle="ОПТОВАЯ ЦЕНА за 1 штуку" prompt=" " sqref="H4:H6 L4:L6"/>
    <dataValidation allowBlank="1" showInputMessage="1" showErrorMessage="1" promptTitle="Остаток товара на складе" prompt=" " sqref="I4:I6"/>
    <dataValidation allowBlank="1" showInputMessage="1" promptTitle="НЕОБХОДИМОЕ    ВАМ    КОЛИЧЕСТВО" prompt="Придерживайтесь кратности упаковки" sqref="J4:J6"/>
    <dataValidation allowBlank="1" showInputMessage="1" promptTitle="СТОИМОСТЬ ЗАКАЗАННОГО ТОВАРА" prompt=" " sqref="K4:K6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F-026" display="F-026"/>
    <hyperlink ref="E6" tooltip="F-025N" display="F-025N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P5"/>
  <sheetViews>
    <sheetView showGridLines="0" zoomScaleNormal="100" workbookViewId="0">
      <pane ySplit="4" topLeftCell="A5" activePane="bottomLeft" state="frozen"/>
      <selection activeCell="A2" sqref="A2"/>
      <selection pane="bottomLeft" activeCell="A6" sqref="A6:IV6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47</v>
      </c>
      <c r="B5" s="6" t="s">
        <v>39</v>
      </c>
      <c r="C5" s="6" t="s">
        <v>45</v>
      </c>
      <c r="D5" s="6" t="s">
        <v>49</v>
      </c>
      <c r="E5" s="11" t="s">
        <v>48</v>
      </c>
      <c r="F5" s="7" t="s">
        <v>46</v>
      </c>
      <c r="G5" s="7">
        <v>0</v>
      </c>
      <c r="H5" s="8">
        <v>1930</v>
      </c>
      <c r="I5" s="9" t="s">
        <v>40</v>
      </c>
      <c r="J5" s="31"/>
      <c r="K5" s="8">
        <f xml:space="preserve"> H5*J5</f>
        <v>0</v>
      </c>
      <c r="L5" s="8">
        <v>2895</v>
      </c>
      <c r="M5" s="10"/>
      <c r="N5" s="10"/>
      <c r="O5" s="10"/>
      <c r="P5" s="10"/>
    </row>
  </sheetData>
  <sheetCalcPr fullCalcOnLoad="1"/>
  <sheetProtection sheet="1" objects="1" scenarios="1"/>
  <autoFilter ref="A4:L5"/>
  <mergeCells count="1">
    <mergeCell ref="B2:D2"/>
  </mergeCells>
  <conditionalFormatting sqref="G5:I5 K5 A5:E5">
    <cfRule type="expression" dxfId="6636" priority="3" stopIfTrue="1">
      <formula>OR($B5&gt;0,$C5&gt;0,$D5&gt;0,$E5&gt;0)</formula>
    </cfRule>
  </conditionalFormatting>
  <conditionalFormatting sqref="J5">
    <cfRule type="expression" dxfId="6635" priority="2" stopIfTrue="1">
      <formula>OR($B5&gt;0,$C5&gt;0,$D5&gt;0,$E5&gt;0)</formula>
    </cfRule>
  </conditionalFormatting>
  <conditionalFormatting sqref="F5">
    <cfRule type="expression" dxfId="6634" priority="4" stopIfTrue="1">
      <formula>AND(OR($B5&gt;0,$C5&gt;0,$D5&gt;0,$E5&gt;0),#REF!=1)</formula>
    </cfRule>
    <cfRule type="expression" dxfId="6633" priority="5" stopIfTrue="1">
      <formula>AND(OR($B5&gt;0,$C5&gt;0,$D5&gt;0,$E5&gt;0),#REF!=1)</formula>
    </cfRule>
    <cfRule type="expression" dxfId="6632" priority="6" stopIfTrue="1">
      <formula>OR($B5&gt;0,$C5&gt;0,$D5&gt;0,$E5&gt;0)</formula>
    </cfRule>
  </conditionalFormatting>
  <conditionalFormatting sqref="L5">
    <cfRule type="expression" dxfId="6631" priority="1" stopIfTrue="1">
      <formula>OR($B5&gt;0,$C5&gt;0,$D5&gt;0,$E5&gt;0)</formula>
    </cfRule>
  </conditionalFormatting>
  <dataValidations count="11">
    <dataValidation allowBlank="1" showInputMessage="1" promptTitle="ПЕРЕХОД к ХАРАКТЕРИСТИКАМ и ФОТО" prompt=" " sqref="E5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5"/>
    <dataValidation allowBlank="1" showInputMessage="1" promptTitle="ОПТОВАЯ ЦЕНА за 1 штуку" prompt=" " sqref="L4:L5 H4:H5"/>
    <dataValidation allowBlank="1" showInputMessage="1" showErrorMessage="1" promptTitle="Остаток товара на складе" prompt=" " sqref="I4:I5"/>
    <dataValidation allowBlank="1" showInputMessage="1" promptTitle="НЕОБХОДИМОЕ    ВАМ    КОЛИЧЕСТВО" prompt="Придерживайтесь кратности упаковки" sqref="J4:J5"/>
    <dataValidation allowBlank="1" showInputMessage="1" promptTitle="СТОИМОСТЬ ЗАКАЗАННОГО ТОВАРА" prompt=" " sqref="K4:K5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138250" display="138250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J212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5" sqref="B5"/>
      <selection pane="bottomRight" activeCell="A219" sqref="A219:IV219"/>
    </sheetView>
  </sheetViews>
  <sheetFormatPr defaultRowHeight="12.75" x14ac:dyDescent="0.2"/>
  <cols>
    <col min="1" max="1" width="5.5703125" style="4" hidden="1" customWidth="1"/>
    <col min="2" max="2" width="23.7109375" style="4" customWidth="1"/>
    <col min="3" max="3" width="34.140625" style="4" customWidth="1"/>
    <col min="4" max="4" width="17.5703125" style="4" customWidth="1"/>
    <col min="5" max="6" width="15.28515625" style="4" customWidth="1"/>
    <col min="7" max="7" width="11.85546875" style="4" customWidth="1"/>
    <col min="8" max="8" width="13.7109375" style="4" customWidth="1"/>
    <col min="9" max="9" width="9.140625" style="4" customWidth="1"/>
    <col min="10" max="11" width="9.140625" style="4" hidden="1" customWidth="1"/>
    <col min="12" max="12" width="9.140625" style="4" customWidth="1"/>
    <col min="13" max="14" width="9.140625" style="4" hidden="1" customWidth="1"/>
    <col min="15" max="15" width="9.140625" style="4" customWidth="1"/>
    <col min="16" max="17" width="9.140625" style="4" hidden="1" customWidth="1"/>
    <col min="18" max="18" width="9.140625" style="4" customWidth="1"/>
    <col min="19" max="20" width="9.140625" style="4" hidden="1" customWidth="1"/>
    <col min="21" max="21" width="9.140625" style="4" customWidth="1"/>
    <col min="22" max="23" width="9.140625" style="4" hidden="1" customWidth="1"/>
    <col min="24" max="24" width="9.140625" style="4" customWidth="1"/>
    <col min="25" max="26" width="9.140625" style="4" hidden="1" customWidth="1"/>
    <col min="27" max="27" width="9.140625" style="4" customWidth="1"/>
    <col min="28" max="29" width="9.140625" style="4" hidden="1" customWidth="1"/>
    <col min="30" max="30" width="9.140625" style="4" customWidth="1"/>
    <col min="31" max="32" width="9.140625" style="4" hidden="1" customWidth="1"/>
    <col min="33" max="33" width="9.140625" style="4" customWidth="1"/>
    <col min="34" max="34" width="9.140625" style="4" hidden="1" customWidth="1"/>
    <col min="35" max="35" width="0" style="4" hidden="1" customWidth="1"/>
    <col min="36" max="36" width="9.140625" style="4"/>
    <col min="37" max="38" width="0" style="4" hidden="1" customWidth="1"/>
    <col min="39" max="39" width="9.140625" style="4"/>
    <col min="40" max="41" width="0" style="4" hidden="1" customWidth="1"/>
    <col min="42" max="42" width="9.140625" style="4"/>
    <col min="43" max="44" width="0" style="4" hidden="1" customWidth="1"/>
    <col min="45" max="45" width="9.140625" style="4"/>
    <col min="46" max="47" width="0" style="4" hidden="1" customWidth="1"/>
    <col min="48" max="48" width="9.140625" style="4"/>
    <col min="49" max="50" width="0" style="4" hidden="1" customWidth="1"/>
    <col min="51" max="51" width="9.140625" style="4"/>
    <col min="52" max="53" width="0" style="4" hidden="1" customWidth="1"/>
    <col min="54" max="54" width="9.140625" style="4"/>
    <col min="55" max="56" width="0" style="4" hidden="1" customWidth="1"/>
    <col min="57" max="57" width="9.140625" style="4"/>
    <col min="58" max="59" width="0" style="4" hidden="1" customWidth="1"/>
    <col min="60" max="60" width="9.140625" style="4"/>
    <col min="61" max="62" width="0" style="4" hidden="1" customWidth="1"/>
    <col min="63" max="63" width="9.140625" style="4"/>
    <col min="64" max="65" width="0" style="4" hidden="1" customWidth="1"/>
    <col min="66" max="66" width="9.140625" style="4"/>
    <col min="67" max="68" width="0" style="4" hidden="1" customWidth="1"/>
    <col min="69" max="69" width="9.140625" style="4"/>
    <col min="70" max="71" width="0" style="4" hidden="1" customWidth="1"/>
    <col min="72" max="72" width="9.140625" style="4"/>
    <col min="73" max="74" width="0" style="4" hidden="1" customWidth="1"/>
    <col min="75" max="75" width="9.140625" style="4"/>
    <col min="76" max="77" width="0" style="4" hidden="1" customWidth="1"/>
    <col min="78" max="78" width="9.140625" style="4"/>
    <col min="79" max="80" width="0" style="4" hidden="1" customWidth="1"/>
    <col min="81" max="81" width="9.140625" style="4"/>
    <col min="82" max="83" width="0" style="4" hidden="1" customWidth="1"/>
    <col min="84" max="84" width="9.140625" style="4"/>
    <col min="85" max="86" width="0" style="4" hidden="1" customWidth="1"/>
    <col min="87" max="87" width="9.140625" style="4"/>
    <col min="88" max="89" width="0" style="4" hidden="1" customWidth="1"/>
    <col min="90" max="90" width="9.140625" style="4"/>
    <col min="91" max="92" width="0" style="4" hidden="1" customWidth="1"/>
    <col min="93" max="93" width="9.140625" style="4"/>
    <col min="94" max="95" width="0" style="4" hidden="1" customWidth="1"/>
    <col min="96" max="96" width="9.140625" style="4"/>
    <col min="97" max="98" width="0" style="4" hidden="1" customWidth="1"/>
    <col min="99" max="99" width="9.140625" style="4"/>
    <col min="100" max="101" width="0" style="4" hidden="1" customWidth="1"/>
    <col min="102" max="102" width="9.140625" style="4"/>
    <col min="103" max="104" width="0" style="4" hidden="1" customWidth="1"/>
    <col min="105" max="105" width="9.140625" style="4"/>
    <col min="106" max="107" width="0" style="4" hidden="1" customWidth="1"/>
    <col min="108" max="108" width="9.140625" style="4"/>
    <col min="109" max="110" width="0" style="4" hidden="1" customWidth="1"/>
    <col min="111" max="111" width="9.140625" style="4"/>
    <col min="112" max="113" width="0" style="4" hidden="1" customWidth="1"/>
    <col min="114" max="114" width="9.140625" style="4"/>
    <col min="115" max="116" width="0" style="4" hidden="1" customWidth="1"/>
    <col min="117" max="117" width="9.140625" style="4"/>
    <col min="118" max="119" width="0" style="4" hidden="1" customWidth="1"/>
    <col min="120" max="120" width="9.140625" style="4"/>
    <col min="121" max="122" width="0" style="4" hidden="1" customWidth="1"/>
    <col min="123" max="123" width="9.140625" style="4"/>
    <col min="124" max="125" width="0" style="4" hidden="1" customWidth="1"/>
    <col min="126" max="126" width="9.140625" style="4"/>
    <col min="127" max="128" width="0" style="4" hidden="1" customWidth="1"/>
    <col min="129" max="129" width="9.140625" style="4"/>
    <col min="130" max="131" width="0" style="4" hidden="1" customWidth="1"/>
    <col min="132" max="132" width="9.140625" style="4"/>
    <col min="133" max="134" width="0" style="4" hidden="1" customWidth="1"/>
    <col min="135" max="135" width="9.140625" style="4"/>
    <col min="136" max="137" width="0" style="4" hidden="1" customWidth="1"/>
    <col min="138" max="138" width="9.140625" style="4"/>
    <col min="139" max="140" width="0" style="4" hidden="1" customWidth="1"/>
    <col min="141" max="16384" width="9.140625" style="4"/>
  </cols>
  <sheetData>
    <row r="1" spans="1:26" ht="24.75" customHeight="1" x14ac:dyDescent="0.25">
      <c r="A1" s="4">
        <v>5</v>
      </c>
      <c r="B1" s="55" t="s">
        <v>15</v>
      </c>
      <c r="C1" s="55"/>
      <c r="D1" s="55"/>
    </row>
    <row r="2" spans="1:26" ht="22.5" customHeight="1" x14ac:dyDescent="0.2">
      <c r="B2" s="35" t="s">
        <v>22</v>
      </c>
      <c r="C2" s="36" t="s">
        <v>23</v>
      </c>
      <c r="D2" s="34" t="s">
        <v>24</v>
      </c>
      <c r="E2" s="3" t="s">
        <v>14</v>
      </c>
      <c r="F2" s="16">
        <f>SUM(G:G)</f>
        <v>0</v>
      </c>
    </row>
    <row r="5" spans="1:26" s="40" customFormat="1" ht="72.75" customHeight="1" x14ac:dyDescent="0.3">
      <c r="B5" s="60" t="s">
        <v>52</v>
      </c>
      <c r="C5" s="60"/>
      <c r="D5" s="60"/>
      <c r="E5" s="60"/>
      <c r="F5" s="60"/>
      <c r="G5" s="60"/>
      <c r="H5" s="42"/>
      <c r="I5" s="42"/>
    </row>
    <row r="6" spans="1:26" s="40" customFormat="1" ht="72.75" customHeight="1" thickBot="1" x14ac:dyDescent="0.35">
      <c r="B6" s="60"/>
      <c r="C6" s="60"/>
      <c r="D6" s="60"/>
      <c r="E6" s="60"/>
      <c r="F6" s="60"/>
      <c r="G6" s="60"/>
      <c r="H6" s="42"/>
      <c r="I6" s="42"/>
    </row>
    <row r="7" spans="1:26" ht="54.75" customHeight="1" x14ac:dyDescent="0.2">
      <c r="B7" s="63" t="s">
        <v>19</v>
      </c>
      <c r="C7" s="56" t="s">
        <v>4</v>
      </c>
      <c r="D7" s="65" t="s">
        <v>27</v>
      </c>
      <c r="E7" s="56" t="s">
        <v>28</v>
      </c>
      <c r="F7" s="56" t="s">
        <v>6</v>
      </c>
      <c r="G7" s="66" t="s">
        <v>20</v>
      </c>
      <c r="H7" s="57" t="s">
        <v>30</v>
      </c>
      <c r="I7" s="38" t="s">
        <v>31</v>
      </c>
      <c r="J7" s="38" t="s">
        <v>18</v>
      </c>
      <c r="K7" s="38"/>
      <c r="L7" s="38" t="s">
        <v>31</v>
      </c>
      <c r="M7" s="38" t="s">
        <v>18</v>
      </c>
      <c r="N7" s="38"/>
      <c r="O7" s="38" t="s">
        <v>31</v>
      </c>
      <c r="P7" s="38" t="s">
        <v>18</v>
      </c>
      <c r="Q7" s="38"/>
      <c r="R7" s="38" t="s">
        <v>31</v>
      </c>
      <c r="S7" s="38" t="s">
        <v>18</v>
      </c>
      <c r="T7" s="38"/>
      <c r="U7" s="38" t="s">
        <v>31</v>
      </c>
      <c r="V7" s="38" t="s">
        <v>18</v>
      </c>
      <c r="W7" s="38"/>
      <c r="X7" s="38" t="s">
        <v>31</v>
      </c>
      <c r="Y7" s="38" t="s">
        <v>18</v>
      </c>
      <c r="Z7" s="38"/>
    </row>
    <row r="8" spans="1:26" ht="13.5" thickBot="1" x14ac:dyDescent="0.25">
      <c r="B8" s="64"/>
      <c r="C8" s="61"/>
      <c r="D8" s="61"/>
      <c r="E8" s="61"/>
      <c r="F8" s="61"/>
      <c r="G8" s="67"/>
      <c r="H8" s="58"/>
      <c r="I8" s="32" t="s">
        <v>53</v>
      </c>
      <c r="J8" s="32"/>
      <c r="K8" s="32"/>
      <c r="L8" s="32" t="s">
        <v>54</v>
      </c>
      <c r="M8" s="32"/>
      <c r="N8" s="32"/>
      <c r="O8" s="32" t="s">
        <v>55</v>
      </c>
      <c r="P8" s="32"/>
      <c r="Q8" s="32"/>
      <c r="R8" s="32" t="s">
        <v>56</v>
      </c>
      <c r="S8" s="32"/>
      <c r="T8" s="32"/>
      <c r="U8" s="32" t="s">
        <v>57</v>
      </c>
      <c r="V8" s="32"/>
      <c r="W8" s="32"/>
      <c r="X8" s="32" t="s">
        <v>58</v>
      </c>
      <c r="Y8" s="32"/>
      <c r="Z8" s="32"/>
    </row>
    <row r="9" spans="1:26" ht="61.5" customHeight="1" x14ac:dyDescent="0.2">
      <c r="A9" s="4" t="s">
        <v>26</v>
      </c>
      <c r="B9" s="43" t="s">
        <v>59</v>
      </c>
      <c r="C9" s="44" t="s">
        <v>62</v>
      </c>
      <c r="D9" s="45">
        <v>3.7</v>
      </c>
      <c r="E9" s="46">
        <v>12</v>
      </c>
      <c r="F9" s="48">
        <v>284</v>
      </c>
      <c r="G9" s="47">
        <f>I9*J9+L9*M9+O9*P9+R9*S9+U9*V9+X9*Y9</f>
        <v>0</v>
      </c>
      <c r="H9" s="33">
        <v>0</v>
      </c>
      <c r="I9" s="39"/>
      <c r="J9" s="33"/>
      <c r="K9" s="37"/>
      <c r="L9" s="39"/>
      <c r="M9" s="33"/>
      <c r="N9" s="37"/>
      <c r="O9" s="69"/>
      <c r="P9" s="33">
        <v>284</v>
      </c>
      <c r="Q9" s="37" t="s">
        <v>60</v>
      </c>
      <c r="R9" s="69"/>
      <c r="S9" s="33">
        <v>284</v>
      </c>
      <c r="T9" s="37" t="s">
        <v>61</v>
      </c>
      <c r="U9" s="69"/>
      <c r="V9" s="33">
        <v>284</v>
      </c>
      <c r="W9" s="37" t="s">
        <v>63</v>
      </c>
      <c r="X9" s="39"/>
      <c r="Y9" s="33"/>
      <c r="Z9" s="37"/>
    </row>
    <row r="10" spans="1:26" ht="61.5" customHeight="1" x14ac:dyDescent="0.2">
      <c r="A10" s="4" t="s">
        <v>26</v>
      </c>
      <c r="B10" s="43" t="s">
        <v>64</v>
      </c>
      <c r="C10" s="44" t="s">
        <v>70</v>
      </c>
      <c r="D10" s="45">
        <v>7</v>
      </c>
      <c r="E10" s="46">
        <v>12</v>
      </c>
      <c r="F10" s="48">
        <v>355</v>
      </c>
      <c r="G10" s="47">
        <f>I10*J10+L10*M10+O10*P10+R10*S10+U10*V10+X10*Y10</f>
        <v>0</v>
      </c>
      <c r="H10" s="33">
        <v>0</v>
      </c>
      <c r="I10" s="69"/>
      <c r="J10" s="33">
        <v>355</v>
      </c>
      <c r="K10" s="37" t="s">
        <v>65</v>
      </c>
      <c r="L10" s="69"/>
      <c r="M10" s="33">
        <v>355</v>
      </c>
      <c r="N10" s="37" t="s">
        <v>66</v>
      </c>
      <c r="O10" s="69"/>
      <c r="P10" s="33">
        <v>355</v>
      </c>
      <c r="Q10" s="37" t="s">
        <v>67</v>
      </c>
      <c r="R10" s="69"/>
      <c r="S10" s="33">
        <v>355</v>
      </c>
      <c r="T10" s="37" t="s">
        <v>68</v>
      </c>
      <c r="U10" s="69"/>
      <c r="V10" s="33">
        <v>355</v>
      </c>
      <c r="W10" s="37" t="s">
        <v>69</v>
      </c>
      <c r="X10" s="69"/>
      <c r="Y10" s="33">
        <v>355</v>
      </c>
      <c r="Z10" s="37" t="s">
        <v>71</v>
      </c>
    </row>
    <row r="11" spans="1:26" ht="61.5" customHeight="1" x14ac:dyDescent="0.2">
      <c r="A11" s="4" t="s">
        <v>26</v>
      </c>
      <c r="B11" s="43" t="s">
        <v>72</v>
      </c>
      <c r="C11" s="44" t="s">
        <v>77</v>
      </c>
      <c r="D11" s="45">
        <v>10.7</v>
      </c>
      <c r="E11" s="46">
        <v>12</v>
      </c>
      <c r="F11" s="48">
        <v>428</v>
      </c>
      <c r="G11" s="47">
        <f>I11*J11+L11*M11+O11*P11+R11*S11+U11*V11+X11*Y11</f>
        <v>0</v>
      </c>
      <c r="H11" s="33">
        <v>0</v>
      </c>
      <c r="I11" s="69"/>
      <c r="J11" s="33">
        <v>428</v>
      </c>
      <c r="K11" s="37" t="s">
        <v>73</v>
      </c>
      <c r="L11" s="69"/>
      <c r="M11" s="33">
        <v>428</v>
      </c>
      <c r="N11" s="37" t="s">
        <v>74</v>
      </c>
      <c r="O11" s="39"/>
      <c r="P11" s="70"/>
      <c r="Q11" s="71"/>
      <c r="R11" s="69"/>
      <c r="S11" s="33">
        <v>428</v>
      </c>
      <c r="T11" s="37" t="s">
        <v>75</v>
      </c>
      <c r="U11" s="69"/>
      <c r="V11" s="33">
        <v>428</v>
      </c>
      <c r="W11" s="37" t="s">
        <v>76</v>
      </c>
      <c r="X11" s="69"/>
      <c r="Y11" s="33">
        <v>428</v>
      </c>
      <c r="Z11" s="37" t="s">
        <v>78</v>
      </c>
    </row>
    <row r="12" spans="1:26" ht="61.5" customHeight="1" x14ac:dyDescent="0.2">
      <c r="A12" s="4" t="s">
        <v>26</v>
      </c>
      <c r="B12" s="43" t="s">
        <v>79</v>
      </c>
      <c r="C12" s="44" t="s">
        <v>82</v>
      </c>
      <c r="D12" s="45">
        <v>17.8</v>
      </c>
      <c r="E12" s="46">
        <v>12</v>
      </c>
      <c r="F12" s="48">
        <v>475</v>
      </c>
      <c r="G12" s="47">
        <f>I12*J12+L12*M12+O12*P12+R12*S12+U12*V12+X12*Y12</f>
        <v>0</v>
      </c>
      <c r="H12" s="33">
        <v>0</v>
      </c>
      <c r="I12" s="39"/>
      <c r="J12" s="70"/>
      <c r="K12" s="71"/>
      <c r="L12" s="39"/>
      <c r="M12" s="70"/>
      <c r="N12" s="71"/>
      <c r="O12" s="69"/>
      <c r="P12" s="33">
        <v>475</v>
      </c>
      <c r="Q12" s="37" t="s">
        <v>80</v>
      </c>
      <c r="R12" s="39"/>
      <c r="S12" s="70"/>
      <c r="T12" s="71"/>
      <c r="U12" s="69"/>
      <c r="V12" s="33">
        <v>475</v>
      </c>
      <c r="W12" s="37" t="s">
        <v>81</v>
      </c>
      <c r="X12" s="69"/>
      <c r="Y12" s="33">
        <v>475</v>
      </c>
      <c r="Z12" s="37" t="s">
        <v>83</v>
      </c>
    </row>
    <row r="13" spans="1:26" ht="61.5" customHeight="1" x14ac:dyDescent="0.2">
      <c r="A13" s="4" t="s">
        <v>26</v>
      </c>
      <c r="B13" s="43" t="s">
        <v>84</v>
      </c>
      <c r="C13" s="44" t="s">
        <v>87</v>
      </c>
      <c r="D13" s="45">
        <v>28</v>
      </c>
      <c r="E13" s="46">
        <v>6</v>
      </c>
      <c r="F13" s="48">
        <v>703</v>
      </c>
      <c r="G13" s="47">
        <f>I13*J13+L13*M13+O13*P13+R13*S13+U13*V13+X13*Y13</f>
        <v>0</v>
      </c>
      <c r="H13" s="33">
        <v>0</v>
      </c>
      <c r="I13" s="39"/>
      <c r="J13" s="70"/>
      <c r="K13" s="71"/>
      <c r="L13" s="39"/>
      <c r="M13" s="70"/>
      <c r="N13" s="71"/>
      <c r="O13" s="69"/>
      <c r="P13" s="33">
        <v>703</v>
      </c>
      <c r="Q13" s="37" t="s">
        <v>85</v>
      </c>
      <c r="R13" s="39"/>
      <c r="S13" s="70"/>
      <c r="T13" s="71"/>
      <c r="U13" s="69"/>
      <c r="V13" s="33">
        <v>703</v>
      </c>
      <c r="W13" s="37" t="s">
        <v>86</v>
      </c>
      <c r="X13" s="69"/>
      <c r="Y13" s="33">
        <v>703</v>
      </c>
      <c r="Z13" s="37" t="s">
        <v>88</v>
      </c>
    </row>
    <row r="16" spans="1:26" s="40" customFormat="1" ht="72.75" customHeight="1" x14ac:dyDescent="0.3">
      <c r="B16" s="60" t="s">
        <v>89</v>
      </c>
      <c r="C16" s="60"/>
      <c r="D16" s="60"/>
      <c r="E16" s="60"/>
      <c r="F16" s="60"/>
      <c r="G16" s="60"/>
      <c r="H16" s="42"/>
      <c r="I16" s="42"/>
    </row>
    <row r="17" spans="1:44" s="40" customFormat="1" ht="72.75" customHeight="1" thickBot="1" x14ac:dyDescent="0.35">
      <c r="B17" s="60"/>
      <c r="C17" s="60"/>
      <c r="D17" s="60"/>
      <c r="E17" s="60"/>
      <c r="F17" s="60"/>
      <c r="G17" s="60"/>
      <c r="H17" s="42"/>
      <c r="I17" s="42"/>
    </row>
    <row r="18" spans="1:44" ht="54.75" customHeight="1" x14ac:dyDescent="0.2">
      <c r="B18" s="63" t="s">
        <v>19</v>
      </c>
      <c r="C18" s="56" t="s">
        <v>4</v>
      </c>
      <c r="D18" s="65" t="s">
        <v>27</v>
      </c>
      <c r="E18" s="56" t="s">
        <v>28</v>
      </c>
      <c r="F18" s="56" t="s">
        <v>6</v>
      </c>
      <c r="G18" s="66" t="s">
        <v>20</v>
      </c>
      <c r="H18" s="57" t="s">
        <v>30</v>
      </c>
      <c r="I18" s="38" t="s">
        <v>31</v>
      </c>
      <c r="J18" s="38" t="s">
        <v>18</v>
      </c>
      <c r="K18" s="38"/>
      <c r="L18" s="38" t="s">
        <v>31</v>
      </c>
      <c r="M18" s="38" t="s">
        <v>18</v>
      </c>
      <c r="N18" s="38"/>
      <c r="O18" s="38" t="s">
        <v>31</v>
      </c>
      <c r="P18" s="38" t="s">
        <v>18</v>
      </c>
      <c r="Q18" s="38"/>
      <c r="R18" s="38" t="s">
        <v>31</v>
      </c>
      <c r="S18" s="38" t="s">
        <v>18</v>
      </c>
      <c r="T18" s="38"/>
      <c r="U18" s="38" t="s">
        <v>31</v>
      </c>
      <c r="V18" s="38" t="s">
        <v>18</v>
      </c>
      <c r="W18" s="38"/>
      <c r="X18" s="38" t="s">
        <v>31</v>
      </c>
      <c r="Y18" s="38" t="s">
        <v>18</v>
      </c>
      <c r="Z18" s="38"/>
      <c r="AA18" s="38" t="s">
        <v>31</v>
      </c>
      <c r="AB18" s="38" t="s">
        <v>18</v>
      </c>
      <c r="AC18" s="38"/>
      <c r="AD18" s="38" t="s">
        <v>31</v>
      </c>
      <c r="AE18" s="38" t="s">
        <v>18</v>
      </c>
      <c r="AF18" s="38"/>
      <c r="AG18" s="38" t="s">
        <v>31</v>
      </c>
      <c r="AH18" s="38" t="s">
        <v>18</v>
      </c>
      <c r="AI18" s="38"/>
      <c r="AJ18" s="38" t="s">
        <v>31</v>
      </c>
      <c r="AK18" s="38" t="s">
        <v>18</v>
      </c>
      <c r="AL18" s="38"/>
      <c r="AM18" s="38" t="s">
        <v>31</v>
      </c>
      <c r="AN18" s="38" t="s">
        <v>18</v>
      </c>
      <c r="AO18" s="38"/>
      <c r="AP18" s="38" t="s">
        <v>31</v>
      </c>
      <c r="AQ18" s="38" t="s">
        <v>18</v>
      </c>
      <c r="AR18" s="38"/>
    </row>
    <row r="19" spans="1:44" ht="13.5" thickBot="1" x14ac:dyDescent="0.25">
      <c r="B19" s="64"/>
      <c r="C19" s="61"/>
      <c r="D19" s="61"/>
      <c r="E19" s="61"/>
      <c r="F19" s="61"/>
      <c r="G19" s="67"/>
      <c r="H19" s="58"/>
      <c r="I19" s="32" t="s">
        <v>90</v>
      </c>
      <c r="J19" s="32"/>
      <c r="K19" s="32"/>
      <c r="L19" s="32" t="s">
        <v>54</v>
      </c>
      <c r="M19" s="32"/>
      <c r="N19" s="32"/>
      <c r="O19" s="32" t="s">
        <v>91</v>
      </c>
      <c r="P19" s="32"/>
      <c r="Q19" s="32"/>
      <c r="R19" s="32" t="s">
        <v>92</v>
      </c>
      <c r="S19" s="32"/>
      <c r="T19" s="32"/>
      <c r="U19" s="32" t="s">
        <v>93</v>
      </c>
      <c r="V19" s="32"/>
      <c r="W19" s="32"/>
      <c r="X19" s="32" t="s">
        <v>94</v>
      </c>
      <c r="Y19" s="32"/>
      <c r="Z19" s="32"/>
      <c r="AA19" s="32" t="s">
        <v>56</v>
      </c>
      <c r="AB19" s="32"/>
      <c r="AC19" s="32"/>
      <c r="AD19" s="32" t="s">
        <v>95</v>
      </c>
      <c r="AE19" s="32"/>
      <c r="AF19" s="32"/>
      <c r="AG19" s="32" t="s">
        <v>57</v>
      </c>
      <c r="AH19" s="32"/>
      <c r="AI19" s="32"/>
      <c r="AJ19" s="32" t="s">
        <v>58</v>
      </c>
      <c r="AK19" s="32"/>
      <c r="AL19" s="32"/>
      <c r="AM19" s="32" t="s">
        <v>96</v>
      </c>
      <c r="AN19" s="32"/>
      <c r="AO19" s="32"/>
      <c r="AP19" s="32" t="s">
        <v>97</v>
      </c>
      <c r="AQ19" s="32"/>
      <c r="AR19" s="32"/>
    </row>
    <row r="20" spans="1:44" ht="61.5" customHeight="1" x14ac:dyDescent="0.2">
      <c r="A20" s="4" t="s">
        <v>26</v>
      </c>
      <c r="B20" s="43" t="s">
        <v>99</v>
      </c>
      <c r="C20" s="44" t="s">
        <v>98</v>
      </c>
      <c r="D20" s="45">
        <v>3.7</v>
      </c>
      <c r="E20" s="46">
        <v>12</v>
      </c>
      <c r="F20" s="48">
        <v>217</v>
      </c>
      <c r="G20" s="47">
        <f>I20*J20+L20*M20+O20*P20+R20*S20+U20*V20+X20*Y20+AA20*AB20+AD20*AE20+AG20*AH20+AJ20*AK20+AM20*AN20+AP20*AQ20</f>
        <v>0</v>
      </c>
      <c r="H20" s="33">
        <v>0</v>
      </c>
      <c r="I20" s="39"/>
      <c r="J20" s="33"/>
      <c r="K20" s="37"/>
      <c r="L20" s="39"/>
      <c r="M20" s="33"/>
      <c r="N20" s="37"/>
      <c r="O20" s="69"/>
      <c r="P20" s="33">
        <v>217</v>
      </c>
      <c r="Q20" s="37" t="s">
        <v>100</v>
      </c>
      <c r="R20" s="39"/>
      <c r="S20" s="33"/>
      <c r="T20" s="37"/>
      <c r="U20" s="39"/>
      <c r="V20" s="33"/>
      <c r="W20" s="37"/>
      <c r="X20" s="72"/>
      <c r="Y20" s="74">
        <v>217</v>
      </c>
      <c r="Z20" s="73" t="s">
        <v>101</v>
      </c>
      <c r="AA20" s="39"/>
      <c r="AB20" s="33"/>
      <c r="AC20" s="37"/>
      <c r="AD20" s="69"/>
      <c r="AE20" s="33">
        <v>217</v>
      </c>
      <c r="AF20" s="37" t="s">
        <v>102</v>
      </c>
      <c r="AG20" s="69"/>
      <c r="AH20" s="33">
        <v>217</v>
      </c>
      <c r="AI20" s="37" t="s">
        <v>103</v>
      </c>
      <c r="AJ20" s="69"/>
      <c r="AK20" s="33">
        <v>217</v>
      </c>
      <c r="AL20" s="37" t="s">
        <v>104</v>
      </c>
      <c r="AM20" s="39"/>
      <c r="AN20" s="33"/>
      <c r="AO20" s="37"/>
      <c r="AP20" s="39"/>
      <c r="AQ20" s="33"/>
      <c r="AR20" s="37"/>
    </row>
    <row r="21" spans="1:44" ht="61.5" customHeight="1" x14ac:dyDescent="0.2">
      <c r="A21" s="4" t="s">
        <v>26</v>
      </c>
      <c r="B21" s="43" t="s">
        <v>106</v>
      </c>
      <c r="C21" s="44" t="s">
        <v>105</v>
      </c>
      <c r="D21" s="45">
        <v>7</v>
      </c>
      <c r="E21" s="46">
        <v>12</v>
      </c>
      <c r="F21" s="48">
        <v>252</v>
      </c>
      <c r="G21" s="47">
        <f>I21*J21+L21*M21+O21*P21+R21*S21+U21*V21+X21*Y21+AA21*AB21+AD21*AE21+AG21*AH21+AJ21*AK21+AM21*AN21+AP21*AQ21</f>
        <v>0</v>
      </c>
      <c r="H21" s="33">
        <v>0</v>
      </c>
      <c r="I21" s="39"/>
      <c r="J21" s="70"/>
      <c r="K21" s="71"/>
      <c r="L21" s="69"/>
      <c r="M21" s="33">
        <v>252</v>
      </c>
      <c r="N21" s="37" t="s">
        <v>107</v>
      </c>
      <c r="O21" s="69"/>
      <c r="P21" s="33">
        <v>252</v>
      </c>
      <c r="Q21" s="37" t="s">
        <v>108</v>
      </c>
      <c r="R21" s="39"/>
      <c r="S21" s="70"/>
      <c r="T21" s="71"/>
      <c r="U21" s="39"/>
      <c r="V21" s="70"/>
      <c r="W21" s="71"/>
      <c r="X21" s="69"/>
      <c r="Y21" s="33">
        <v>252</v>
      </c>
      <c r="Z21" s="37" t="s">
        <v>109</v>
      </c>
      <c r="AA21" s="69"/>
      <c r="AB21" s="33">
        <v>252</v>
      </c>
      <c r="AC21" s="37" t="s">
        <v>110</v>
      </c>
      <c r="AD21" s="69"/>
      <c r="AE21" s="33">
        <v>252</v>
      </c>
      <c r="AF21" s="37" t="s">
        <v>111</v>
      </c>
      <c r="AG21" s="69"/>
      <c r="AH21" s="33">
        <v>252</v>
      </c>
      <c r="AI21" s="37" t="s">
        <v>112</v>
      </c>
      <c r="AJ21" s="69"/>
      <c r="AK21" s="33">
        <v>252</v>
      </c>
      <c r="AL21" s="37" t="s">
        <v>113</v>
      </c>
      <c r="AM21" s="39"/>
      <c r="AN21" s="70"/>
      <c r="AO21" s="71"/>
      <c r="AP21" s="39"/>
      <c r="AQ21" s="70"/>
      <c r="AR21" s="71"/>
    </row>
    <row r="22" spans="1:44" ht="61.5" customHeight="1" x14ac:dyDescent="0.2">
      <c r="A22" s="4" t="s">
        <v>26</v>
      </c>
      <c r="B22" s="43" t="s">
        <v>115</v>
      </c>
      <c r="C22" s="44" t="s">
        <v>114</v>
      </c>
      <c r="D22" s="45">
        <v>14</v>
      </c>
      <c r="E22" s="46">
        <v>12</v>
      </c>
      <c r="F22" s="48">
        <v>381</v>
      </c>
      <c r="G22" s="47">
        <f>I22*J22+L22*M22+O22*P22+R22*S22+U22*V22+X22*Y22+AA22*AB22+AD22*AE22+AG22*AH22+AJ22*AK22+AM22*AN22+AP22*AQ22</f>
        <v>0</v>
      </c>
      <c r="H22" s="33">
        <v>0</v>
      </c>
      <c r="I22" s="72"/>
      <c r="J22" s="74">
        <v>381</v>
      </c>
      <c r="K22" s="73" t="s">
        <v>116</v>
      </c>
      <c r="L22" s="72"/>
      <c r="M22" s="74">
        <v>381</v>
      </c>
      <c r="N22" s="73" t="s">
        <v>117</v>
      </c>
      <c r="O22" s="69"/>
      <c r="P22" s="33">
        <v>381</v>
      </c>
      <c r="Q22" s="37" t="s">
        <v>118</v>
      </c>
      <c r="R22" s="69"/>
      <c r="S22" s="33">
        <v>468</v>
      </c>
      <c r="T22" s="37" t="s">
        <v>119</v>
      </c>
      <c r="U22" s="69"/>
      <c r="V22" s="33">
        <v>468</v>
      </c>
      <c r="W22" s="37" t="s">
        <v>120</v>
      </c>
      <c r="X22" s="69"/>
      <c r="Y22" s="33">
        <v>381</v>
      </c>
      <c r="Z22" s="37" t="s">
        <v>121</v>
      </c>
      <c r="AA22" s="69"/>
      <c r="AB22" s="33">
        <v>381</v>
      </c>
      <c r="AC22" s="37" t="s">
        <v>122</v>
      </c>
      <c r="AD22" s="69"/>
      <c r="AE22" s="33">
        <v>381</v>
      </c>
      <c r="AF22" s="37" t="s">
        <v>123</v>
      </c>
      <c r="AG22" s="69"/>
      <c r="AH22" s="33">
        <v>381</v>
      </c>
      <c r="AI22" s="37" t="s">
        <v>124</v>
      </c>
      <c r="AJ22" s="72"/>
      <c r="AK22" s="74">
        <v>381</v>
      </c>
      <c r="AL22" s="73" t="s">
        <v>125</v>
      </c>
      <c r="AM22" s="72"/>
      <c r="AN22" s="74">
        <v>381</v>
      </c>
      <c r="AO22" s="73" t="s">
        <v>126</v>
      </c>
      <c r="AP22" s="69"/>
      <c r="AQ22" s="33">
        <v>381</v>
      </c>
      <c r="AR22" s="37" t="s">
        <v>127</v>
      </c>
    </row>
    <row r="23" spans="1:44" ht="61.5" customHeight="1" x14ac:dyDescent="0.2">
      <c r="A23" s="4" t="s">
        <v>26</v>
      </c>
      <c r="B23" s="43" t="s">
        <v>129</v>
      </c>
      <c r="C23" s="44" t="s">
        <v>128</v>
      </c>
      <c r="D23" s="45">
        <v>21</v>
      </c>
      <c r="E23" s="46">
        <v>12</v>
      </c>
      <c r="F23" s="48">
        <v>420</v>
      </c>
      <c r="G23" s="47">
        <f>I23*J23+L23*M23+O23*P23+R23*S23+U23*V23+X23*Y23+AA23*AB23+AD23*AE23+AG23*AH23+AJ23*AK23+AM23*AN23+AP23*AQ23</f>
        <v>0</v>
      </c>
      <c r="H23" s="33">
        <v>0</v>
      </c>
      <c r="I23" s="69"/>
      <c r="J23" s="33">
        <v>420</v>
      </c>
      <c r="K23" s="37" t="s">
        <v>130</v>
      </c>
      <c r="L23" s="69"/>
      <c r="M23" s="33">
        <v>420</v>
      </c>
      <c r="N23" s="37" t="s">
        <v>131</v>
      </c>
      <c r="O23" s="69"/>
      <c r="P23" s="33">
        <v>420</v>
      </c>
      <c r="Q23" s="37" t="s">
        <v>132</v>
      </c>
      <c r="R23" s="69"/>
      <c r="S23" s="33">
        <v>473</v>
      </c>
      <c r="T23" s="37" t="s">
        <v>133</v>
      </c>
      <c r="U23" s="69"/>
      <c r="V23" s="33">
        <v>473</v>
      </c>
      <c r="W23" s="37" t="s">
        <v>134</v>
      </c>
      <c r="X23" s="69"/>
      <c r="Y23" s="33">
        <v>420</v>
      </c>
      <c r="Z23" s="37" t="s">
        <v>135</v>
      </c>
      <c r="AA23" s="69"/>
      <c r="AB23" s="33">
        <v>420</v>
      </c>
      <c r="AC23" s="37" t="s">
        <v>136</v>
      </c>
      <c r="AD23" s="69"/>
      <c r="AE23" s="33">
        <v>420</v>
      </c>
      <c r="AF23" s="37" t="s">
        <v>137</v>
      </c>
      <c r="AG23" s="69"/>
      <c r="AH23" s="33">
        <v>420</v>
      </c>
      <c r="AI23" s="37" t="s">
        <v>138</v>
      </c>
      <c r="AJ23" s="69"/>
      <c r="AK23" s="33">
        <v>420</v>
      </c>
      <c r="AL23" s="37" t="s">
        <v>139</v>
      </c>
      <c r="AM23" s="69"/>
      <c r="AN23" s="33">
        <v>222</v>
      </c>
      <c r="AO23" s="37" t="s">
        <v>140</v>
      </c>
      <c r="AP23" s="69"/>
      <c r="AQ23" s="33">
        <v>420</v>
      </c>
      <c r="AR23" s="37" t="s">
        <v>141</v>
      </c>
    </row>
    <row r="24" spans="1:44" ht="61.5" customHeight="1" x14ac:dyDescent="0.2">
      <c r="A24" s="4" t="s">
        <v>26</v>
      </c>
      <c r="B24" s="43" t="s">
        <v>143</v>
      </c>
      <c r="C24" s="44" t="s">
        <v>142</v>
      </c>
      <c r="D24" s="45">
        <v>21</v>
      </c>
      <c r="E24" s="46">
        <v>12</v>
      </c>
      <c r="F24" s="48">
        <v>473</v>
      </c>
      <c r="G24" s="47">
        <f>I24*J24+L24*M24+O24*P24+R24*S24+U24*V24+X24*Y24+AA24*AB24+AD24*AE24+AG24*AH24+AJ24*AK24+AM24*AN24+AP24*AQ24</f>
        <v>0</v>
      </c>
      <c r="H24" s="33">
        <v>0</v>
      </c>
      <c r="I24" s="39"/>
      <c r="J24" s="70"/>
      <c r="K24" s="71"/>
      <c r="L24" s="39"/>
      <c r="M24" s="70"/>
      <c r="N24" s="71"/>
      <c r="O24" s="39"/>
      <c r="P24" s="70"/>
      <c r="Q24" s="71"/>
      <c r="R24" s="39"/>
      <c r="S24" s="70"/>
      <c r="T24" s="71"/>
      <c r="U24" s="69"/>
      <c r="V24" s="33">
        <v>473</v>
      </c>
      <c r="W24" s="37" t="s">
        <v>144</v>
      </c>
      <c r="X24" s="39"/>
      <c r="Y24" s="70"/>
      <c r="Z24" s="71"/>
      <c r="AA24" s="39"/>
      <c r="AB24" s="70"/>
      <c r="AC24" s="71"/>
      <c r="AD24" s="39"/>
      <c r="AE24" s="70"/>
      <c r="AF24" s="71"/>
      <c r="AG24" s="39"/>
      <c r="AH24" s="70"/>
      <c r="AI24" s="71"/>
      <c r="AJ24" s="39"/>
      <c r="AK24" s="70"/>
      <c r="AL24" s="71"/>
      <c r="AM24" s="39"/>
      <c r="AN24" s="70"/>
      <c r="AO24" s="71"/>
      <c r="AP24" s="39"/>
      <c r="AQ24" s="70"/>
      <c r="AR24" s="71"/>
    </row>
    <row r="27" spans="1:44" s="40" customFormat="1" ht="72.75" customHeight="1" x14ac:dyDescent="0.3">
      <c r="B27" s="60" t="s">
        <v>145</v>
      </c>
      <c r="C27" s="60"/>
      <c r="D27" s="60"/>
      <c r="E27" s="60"/>
      <c r="F27" s="60"/>
      <c r="G27" s="60"/>
      <c r="H27" s="42"/>
      <c r="I27" s="42"/>
    </row>
    <row r="28" spans="1:44" s="40" customFormat="1" ht="72.75" customHeight="1" thickBot="1" x14ac:dyDescent="0.35">
      <c r="B28" s="60"/>
      <c r="C28" s="60"/>
      <c r="D28" s="60"/>
      <c r="E28" s="60"/>
      <c r="F28" s="60"/>
      <c r="G28" s="60"/>
      <c r="H28" s="42"/>
      <c r="I28" s="42"/>
    </row>
    <row r="29" spans="1:44" ht="54.75" customHeight="1" x14ac:dyDescent="0.2">
      <c r="B29" s="63" t="s">
        <v>19</v>
      </c>
      <c r="C29" s="56" t="s">
        <v>4</v>
      </c>
      <c r="D29" s="65" t="s">
        <v>27</v>
      </c>
      <c r="E29" s="56" t="s">
        <v>28</v>
      </c>
      <c r="F29" s="56" t="s">
        <v>6</v>
      </c>
      <c r="G29" s="66" t="s">
        <v>20</v>
      </c>
      <c r="H29" s="57" t="s">
        <v>30</v>
      </c>
      <c r="I29" s="38" t="s">
        <v>31</v>
      </c>
      <c r="J29" s="38" t="s">
        <v>18</v>
      </c>
      <c r="K29" s="38"/>
      <c r="L29" s="38" t="s">
        <v>31</v>
      </c>
      <c r="M29" s="38" t="s">
        <v>18</v>
      </c>
      <c r="N29" s="38"/>
      <c r="O29" s="38" t="s">
        <v>31</v>
      </c>
      <c r="P29" s="38" t="s">
        <v>18</v>
      </c>
      <c r="Q29" s="38"/>
      <c r="R29" s="38" t="s">
        <v>31</v>
      </c>
      <c r="S29" s="38" t="s">
        <v>18</v>
      </c>
      <c r="T29" s="38"/>
      <c r="U29" s="38" t="s">
        <v>31</v>
      </c>
      <c r="V29" s="38" t="s">
        <v>18</v>
      </c>
      <c r="W29" s="38"/>
      <c r="X29" s="38" t="s">
        <v>31</v>
      </c>
      <c r="Y29" s="38" t="s">
        <v>18</v>
      </c>
      <c r="Z29" s="38"/>
      <c r="AA29" s="38" t="s">
        <v>31</v>
      </c>
      <c r="AB29" s="38" t="s">
        <v>18</v>
      </c>
      <c r="AC29" s="38"/>
      <c r="AD29" s="38" t="s">
        <v>31</v>
      </c>
      <c r="AE29" s="38" t="s">
        <v>18</v>
      </c>
      <c r="AF29" s="38"/>
      <c r="AG29" s="38" t="s">
        <v>31</v>
      </c>
      <c r="AH29" s="38" t="s">
        <v>18</v>
      </c>
      <c r="AI29" s="38"/>
    </row>
    <row r="30" spans="1:44" ht="13.5" thickBot="1" x14ac:dyDescent="0.25">
      <c r="B30" s="64"/>
      <c r="C30" s="61"/>
      <c r="D30" s="61"/>
      <c r="E30" s="61"/>
      <c r="F30" s="61"/>
      <c r="G30" s="67"/>
      <c r="H30" s="58"/>
      <c r="I30" s="32" t="s">
        <v>54</v>
      </c>
      <c r="J30" s="32"/>
      <c r="K30" s="32"/>
      <c r="L30" s="32" t="s">
        <v>56</v>
      </c>
      <c r="M30" s="32"/>
      <c r="N30" s="32"/>
      <c r="O30" s="32" t="s">
        <v>146</v>
      </c>
      <c r="P30" s="32"/>
      <c r="Q30" s="32"/>
      <c r="R30" s="32" t="s">
        <v>147</v>
      </c>
      <c r="S30" s="32"/>
      <c r="T30" s="32"/>
      <c r="U30" s="32" t="s">
        <v>148</v>
      </c>
      <c r="V30" s="32"/>
      <c r="W30" s="32"/>
      <c r="X30" s="32" t="s">
        <v>149</v>
      </c>
      <c r="Y30" s="32"/>
      <c r="Z30" s="32"/>
      <c r="AA30" s="32" t="s">
        <v>96</v>
      </c>
      <c r="AB30" s="32"/>
      <c r="AC30" s="32"/>
      <c r="AD30" s="32" t="s">
        <v>150</v>
      </c>
      <c r="AE30" s="32"/>
      <c r="AF30" s="32"/>
      <c r="AG30" s="32" t="s">
        <v>151</v>
      </c>
      <c r="AH30" s="32"/>
      <c r="AI30" s="32"/>
    </row>
    <row r="31" spans="1:44" ht="61.5" customHeight="1" x14ac:dyDescent="0.2">
      <c r="A31" s="4" t="s">
        <v>26</v>
      </c>
      <c r="B31" s="43" t="s">
        <v>153</v>
      </c>
      <c r="C31" s="44" t="s">
        <v>152</v>
      </c>
      <c r="D31" s="45">
        <v>3.7</v>
      </c>
      <c r="E31" s="46">
        <v>12</v>
      </c>
      <c r="F31" s="48">
        <v>200</v>
      </c>
      <c r="G31" s="47">
        <f>I31*J31+L31*M31+O31*P31+R31*S31+U31*V31+X31*Y31+AA31*AB31+AD31*AE31+AG31*AH31</f>
        <v>0</v>
      </c>
      <c r="H31" s="33">
        <v>0</v>
      </c>
      <c r="I31" s="69"/>
      <c r="J31" s="33">
        <v>200</v>
      </c>
      <c r="K31" s="37" t="s">
        <v>154</v>
      </c>
      <c r="L31" s="69"/>
      <c r="M31" s="33">
        <v>200</v>
      </c>
      <c r="N31" s="37" t="s">
        <v>155</v>
      </c>
      <c r="O31" s="69"/>
      <c r="P31" s="33">
        <v>200</v>
      </c>
      <c r="Q31" s="37" t="s">
        <v>156</v>
      </c>
      <c r="R31" s="69"/>
      <c r="S31" s="33">
        <v>200</v>
      </c>
      <c r="T31" s="37" t="s">
        <v>157</v>
      </c>
      <c r="U31" s="69"/>
      <c r="V31" s="33">
        <v>235</v>
      </c>
      <c r="W31" s="37" t="s">
        <v>158</v>
      </c>
      <c r="X31" s="69"/>
      <c r="Y31" s="33">
        <v>200</v>
      </c>
      <c r="Z31" s="37" t="s">
        <v>159</v>
      </c>
      <c r="AA31" s="69"/>
      <c r="AB31" s="33">
        <v>200</v>
      </c>
      <c r="AC31" s="37" t="s">
        <v>160</v>
      </c>
      <c r="AD31" s="39"/>
      <c r="AE31" s="33"/>
      <c r="AF31" s="37"/>
      <c r="AG31" s="72"/>
      <c r="AH31" s="74">
        <v>200</v>
      </c>
      <c r="AI31" s="73" t="s">
        <v>161</v>
      </c>
    </row>
    <row r="32" spans="1:44" ht="61.5" customHeight="1" x14ac:dyDescent="0.2">
      <c r="A32" s="4" t="s">
        <v>26</v>
      </c>
      <c r="B32" s="43" t="s">
        <v>163</v>
      </c>
      <c r="C32" s="44" t="s">
        <v>162</v>
      </c>
      <c r="D32" s="45">
        <v>5.3</v>
      </c>
      <c r="E32" s="46">
        <v>12</v>
      </c>
      <c r="F32" s="48">
        <v>227</v>
      </c>
      <c r="G32" s="47">
        <f>I32*J32+L32*M32+O32*P32+R32*S32+U32*V32+X32*Y32+AA32*AB32+AD32*AE32+AG32*AH32</f>
        <v>0</v>
      </c>
      <c r="H32" s="33">
        <v>0</v>
      </c>
      <c r="I32" s="69"/>
      <c r="J32" s="33">
        <v>227</v>
      </c>
      <c r="K32" s="37" t="s">
        <v>164</v>
      </c>
      <c r="L32" s="69"/>
      <c r="M32" s="33">
        <v>227</v>
      </c>
      <c r="N32" s="37" t="s">
        <v>165</v>
      </c>
      <c r="O32" s="69"/>
      <c r="P32" s="33">
        <v>227</v>
      </c>
      <c r="Q32" s="37" t="s">
        <v>166</v>
      </c>
      <c r="R32" s="69"/>
      <c r="S32" s="33">
        <v>227</v>
      </c>
      <c r="T32" s="37" t="s">
        <v>167</v>
      </c>
      <c r="U32" s="69"/>
      <c r="V32" s="33">
        <v>262</v>
      </c>
      <c r="W32" s="37" t="s">
        <v>168</v>
      </c>
      <c r="X32" s="69"/>
      <c r="Y32" s="33">
        <v>227</v>
      </c>
      <c r="Z32" s="37" t="s">
        <v>169</v>
      </c>
      <c r="AA32" s="69"/>
      <c r="AB32" s="33">
        <v>227</v>
      </c>
      <c r="AC32" s="37" t="s">
        <v>170</v>
      </c>
      <c r="AD32" s="69"/>
      <c r="AE32" s="33">
        <v>227</v>
      </c>
      <c r="AF32" s="37" t="s">
        <v>171</v>
      </c>
      <c r="AG32" s="72"/>
      <c r="AH32" s="74">
        <v>227</v>
      </c>
      <c r="AI32" s="73" t="s">
        <v>172</v>
      </c>
    </row>
    <row r="33" spans="1:68" ht="61.5" customHeight="1" x14ac:dyDescent="0.2">
      <c r="A33" s="4" t="s">
        <v>26</v>
      </c>
      <c r="B33" s="43" t="s">
        <v>174</v>
      </c>
      <c r="C33" s="44" t="s">
        <v>173</v>
      </c>
      <c r="D33" s="45">
        <v>10.7</v>
      </c>
      <c r="E33" s="46">
        <v>12</v>
      </c>
      <c r="F33" s="48">
        <v>252</v>
      </c>
      <c r="G33" s="47">
        <f>I33*J33+L33*M33+O33*P33+R33*S33+U33*V33+X33*Y33+AA33*AB33+AD33*AE33+AG33*AH33</f>
        <v>0</v>
      </c>
      <c r="H33" s="33">
        <v>0</v>
      </c>
      <c r="I33" s="69"/>
      <c r="J33" s="33">
        <v>252</v>
      </c>
      <c r="K33" s="37" t="s">
        <v>175</v>
      </c>
      <c r="L33" s="69"/>
      <c r="M33" s="33">
        <v>252</v>
      </c>
      <c r="N33" s="37" t="s">
        <v>176</v>
      </c>
      <c r="O33" s="69"/>
      <c r="P33" s="33">
        <v>252</v>
      </c>
      <c r="Q33" s="37" t="s">
        <v>177</v>
      </c>
      <c r="R33" s="69"/>
      <c r="S33" s="33">
        <v>252</v>
      </c>
      <c r="T33" s="37" t="s">
        <v>178</v>
      </c>
      <c r="U33" s="69"/>
      <c r="V33" s="33">
        <v>289</v>
      </c>
      <c r="W33" s="37" t="s">
        <v>179</v>
      </c>
      <c r="X33" s="69"/>
      <c r="Y33" s="33">
        <v>252</v>
      </c>
      <c r="Z33" s="37" t="s">
        <v>180</v>
      </c>
      <c r="AA33" s="69"/>
      <c r="AB33" s="33">
        <v>252</v>
      </c>
      <c r="AC33" s="37" t="s">
        <v>181</v>
      </c>
      <c r="AD33" s="69"/>
      <c r="AE33" s="33">
        <v>252</v>
      </c>
      <c r="AF33" s="37" t="s">
        <v>182</v>
      </c>
      <c r="AG33" s="69"/>
      <c r="AH33" s="33">
        <v>252</v>
      </c>
      <c r="AI33" s="37" t="s">
        <v>183</v>
      </c>
    </row>
    <row r="34" spans="1:68" ht="61.5" customHeight="1" x14ac:dyDescent="0.2">
      <c r="A34" s="4" t="s">
        <v>26</v>
      </c>
      <c r="B34" s="43" t="s">
        <v>185</v>
      </c>
      <c r="C34" s="44" t="s">
        <v>184</v>
      </c>
      <c r="D34" s="45">
        <v>21</v>
      </c>
      <c r="E34" s="46">
        <v>12</v>
      </c>
      <c r="F34" s="48">
        <v>306</v>
      </c>
      <c r="G34" s="47">
        <f>I34*J34+L34*M34+O34*P34+R34*S34+U34*V34+X34*Y34+AA34*AB34+AD34*AE34+AG34*AH34</f>
        <v>0</v>
      </c>
      <c r="H34" s="33">
        <v>0</v>
      </c>
      <c r="I34" s="69"/>
      <c r="J34" s="33">
        <v>306</v>
      </c>
      <c r="K34" s="37" t="s">
        <v>186</v>
      </c>
      <c r="L34" s="69"/>
      <c r="M34" s="33">
        <v>306</v>
      </c>
      <c r="N34" s="37" t="s">
        <v>187</v>
      </c>
      <c r="O34" s="69"/>
      <c r="P34" s="33">
        <v>306</v>
      </c>
      <c r="Q34" s="37" t="s">
        <v>188</v>
      </c>
      <c r="R34" s="69"/>
      <c r="S34" s="33">
        <v>306</v>
      </c>
      <c r="T34" s="37" t="s">
        <v>189</v>
      </c>
      <c r="U34" s="69"/>
      <c r="V34" s="33">
        <v>342</v>
      </c>
      <c r="W34" s="37" t="s">
        <v>190</v>
      </c>
      <c r="X34" s="69"/>
      <c r="Y34" s="33">
        <v>306</v>
      </c>
      <c r="Z34" s="37" t="s">
        <v>191</v>
      </c>
      <c r="AA34" s="69"/>
      <c r="AB34" s="33">
        <v>306</v>
      </c>
      <c r="AC34" s="37" t="s">
        <v>192</v>
      </c>
      <c r="AD34" s="69"/>
      <c r="AE34" s="33">
        <v>306</v>
      </c>
      <c r="AF34" s="37" t="s">
        <v>193</v>
      </c>
      <c r="AG34" s="69"/>
      <c r="AH34" s="33">
        <v>306</v>
      </c>
      <c r="AI34" s="37" t="s">
        <v>194</v>
      </c>
    </row>
    <row r="37" spans="1:68" s="40" customFormat="1" ht="72.75" customHeight="1" x14ac:dyDescent="0.3">
      <c r="B37" s="60" t="s">
        <v>195</v>
      </c>
      <c r="C37" s="60"/>
      <c r="D37" s="60"/>
      <c r="E37" s="60"/>
      <c r="F37" s="60"/>
      <c r="G37" s="60"/>
      <c r="H37" s="42"/>
      <c r="I37" s="42"/>
    </row>
    <row r="38" spans="1:68" s="40" customFormat="1" ht="72.75" customHeight="1" thickBot="1" x14ac:dyDescent="0.35">
      <c r="B38" s="60"/>
      <c r="C38" s="60"/>
      <c r="D38" s="60"/>
      <c r="E38" s="60"/>
      <c r="F38" s="60"/>
      <c r="G38" s="60"/>
      <c r="H38" s="42"/>
      <c r="I38" s="42"/>
    </row>
    <row r="39" spans="1:68" ht="54.75" customHeight="1" x14ac:dyDescent="0.2">
      <c r="B39" s="63" t="s">
        <v>19</v>
      </c>
      <c r="C39" s="56" t="s">
        <v>4</v>
      </c>
      <c r="D39" s="65" t="s">
        <v>27</v>
      </c>
      <c r="E39" s="56" t="s">
        <v>28</v>
      </c>
      <c r="F39" s="56" t="s">
        <v>6</v>
      </c>
      <c r="G39" s="66" t="s">
        <v>20</v>
      </c>
      <c r="H39" s="57" t="s">
        <v>30</v>
      </c>
      <c r="I39" s="38" t="s">
        <v>31</v>
      </c>
      <c r="J39" s="38" t="s">
        <v>18</v>
      </c>
      <c r="K39" s="38"/>
      <c r="L39" s="38" t="s">
        <v>31</v>
      </c>
      <c r="M39" s="38" t="s">
        <v>18</v>
      </c>
      <c r="N39" s="38"/>
      <c r="O39" s="38" t="s">
        <v>31</v>
      </c>
      <c r="P39" s="38" t="s">
        <v>18</v>
      </c>
      <c r="Q39" s="38"/>
      <c r="R39" s="38" t="s">
        <v>31</v>
      </c>
      <c r="S39" s="38" t="s">
        <v>18</v>
      </c>
      <c r="T39" s="38"/>
      <c r="U39" s="38" t="s">
        <v>31</v>
      </c>
      <c r="V39" s="38" t="s">
        <v>18</v>
      </c>
      <c r="W39" s="38"/>
      <c r="X39" s="38" t="s">
        <v>31</v>
      </c>
      <c r="Y39" s="38" t="s">
        <v>18</v>
      </c>
      <c r="Z39" s="38"/>
      <c r="AA39" s="38" t="s">
        <v>31</v>
      </c>
      <c r="AB39" s="38" t="s">
        <v>18</v>
      </c>
      <c r="AC39" s="38"/>
      <c r="AD39" s="38" t="s">
        <v>31</v>
      </c>
      <c r="AE39" s="38" t="s">
        <v>18</v>
      </c>
      <c r="AF39" s="38"/>
      <c r="AG39" s="38" t="s">
        <v>31</v>
      </c>
      <c r="AH39" s="38" t="s">
        <v>18</v>
      </c>
      <c r="AI39" s="38"/>
      <c r="AJ39" s="38" t="s">
        <v>31</v>
      </c>
      <c r="AK39" s="38" t="s">
        <v>18</v>
      </c>
      <c r="AL39" s="38"/>
      <c r="AM39" s="38" t="s">
        <v>31</v>
      </c>
      <c r="AN39" s="38" t="s">
        <v>18</v>
      </c>
      <c r="AO39" s="38"/>
      <c r="AP39" s="38" t="s">
        <v>31</v>
      </c>
      <c r="AQ39" s="38" t="s">
        <v>18</v>
      </c>
      <c r="AR39" s="38"/>
      <c r="AS39" s="38" t="s">
        <v>31</v>
      </c>
      <c r="AT39" s="38" t="s">
        <v>18</v>
      </c>
      <c r="AU39" s="38"/>
      <c r="AV39" s="38" t="s">
        <v>31</v>
      </c>
      <c r="AW39" s="38" t="s">
        <v>18</v>
      </c>
      <c r="AX39" s="38"/>
      <c r="AY39" s="38" t="s">
        <v>31</v>
      </c>
      <c r="AZ39" s="38" t="s">
        <v>18</v>
      </c>
      <c r="BA39" s="38"/>
      <c r="BB39" s="38" t="s">
        <v>31</v>
      </c>
      <c r="BC39" s="38" t="s">
        <v>18</v>
      </c>
      <c r="BD39" s="38"/>
      <c r="BE39" s="38" t="s">
        <v>31</v>
      </c>
      <c r="BF39" s="38" t="s">
        <v>18</v>
      </c>
      <c r="BG39" s="38"/>
      <c r="BH39" s="38" t="s">
        <v>31</v>
      </c>
      <c r="BI39" s="38" t="s">
        <v>18</v>
      </c>
      <c r="BJ39" s="38"/>
      <c r="BK39" s="38" t="s">
        <v>31</v>
      </c>
      <c r="BL39" s="38" t="s">
        <v>18</v>
      </c>
      <c r="BM39" s="38"/>
      <c r="BN39" s="38" t="s">
        <v>31</v>
      </c>
      <c r="BO39" s="38" t="s">
        <v>18</v>
      </c>
      <c r="BP39" s="38"/>
    </row>
    <row r="40" spans="1:68" ht="13.5" thickBot="1" x14ac:dyDescent="0.25">
      <c r="B40" s="64"/>
      <c r="C40" s="61"/>
      <c r="D40" s="61"/>
      <c r="E40" s="61"/>
      <c r="F40" s="61"/>
      <c r="G40" s="67"/>
      <c r="H40" s="58"/>
      <c r="I40" s="32" t="s">
        <v>196</v>
      </c>
      <c r="J40" s="32"/>
      <c r="K40" s="32"/>
      <c r="L40" s="32" t="s">
        <v>197</v>
      </c>
      <c r="M40" s="32"/>
      <c r="N40" s="32"/>
      <c r="O40" s="32" t="s">
        <v>198</v>
      </c>
      <c r="P40" s="32"/>
      <c r="Q40" s="32"/>
      <c r="R40" s="32" t="s">
        <v>199</v>
      </c>
      <c r="S40" s="32"/>
      <c r="T40" s="32"/>
      <c r="U40" s="32" t="s">
        <v>200</v>
      </c>
      <c r="V40" s="32"/>
      <c r="W40" s="32"/>
      <c r="X40" s="32" t="s">
        <v>201</v>
      </c>
      <c r="Y40" s="32"/>
      <c r="Z40" s="32"/>
      <c r="AA40" s="32" t="s">
        <v>202</v>
      </c>
      <c r="AB40" s="32"/>
      <c r="AC40" s="32"/>
      <c r="AD40" s="32" t="s">
        <v>203</v>
      </c>
      <c r="AE40" s="32"/>
      <c r="AF40" s="32"/>
      <c r="AG40" s="32" t="s">
        <v>204</v>
      </c>
      <c r="AH40" s="32"/>
      <c r="AI40" s="32"/>
      <c r="AJ40" s="32" t="s">
        <v>205</v>
      </c>
      <c r="AK40" s="32"/>
      <c r="AL40" s="32"/>
      <c r="AM40" s="32" t="s">
        <v>206</v>
      </c>
      <c r="AN40" s="32"/>
      <c r="AO40" s="32"/>
      <c r="AP40" s="32" t="s">
        <v>207</v>
      </c>
      <c r="AQ40" s="32"/>
      <c r="AR40" s="32"/>
      <c r="AS40" s="32" t="s">
        <v>53</v>
      </c>
      <c r="AT40" s="32"/>
      <c r="AU40" s="32"/>
      <c r="AV40" s="32" t="s">
        <v>93</v>
      </c>
      <c r="AW40" s="32"/>
      <c r="AX40" s="32"/>
      <c r="AY40" s="32" t="s">
        <v>208</v>
      </c>
      <c r="AZ40" s="32"/>
      <c r="BA40" s="32"/>
      <c r="BB40" s="32" t="s">
        <v>209</v>
      </c>
      <c r="BC40" s="32"/>
      <c r="BD40" s="32"/>
      <c r="BE40" s="32" t="s">
        <v>56</v>
      </c>
      <c r="BF40" s="32"/>
      <c r="BG40" s="32"/>
      <c r="BH40" s="32" t="s">
        <v>148</v>
      </c>
      <c r="BI40" s="32"/>
      <c r="BJ40" s="32"/>
      <c r="BK40" s="32" t="s">
        <v>96</v>
      </c>
      <c r="BL40" s="32"/>
      <c r="BM40" s="32"/>
      <c r="BN40" s="32" t="s">
        <v>210</v>
      </c>
      <c r="BO40" s="32"/>
      <c r="BP40" s="32"/>
    </row>
    <row r="41" spans="1:68" ht="61.5" customHeight="1" x14ac:dyDescent="0.2">
      <c r="A41" s="4" t="s">
        <v>26</v>
      </c>
      <c r="B41" s="43" t="s">
        <v>212</v>
      </c>
      <c r="C41" s="44" t="s">
        <v>211</v>
      </c>
      <c r="D41" s="45">
        <v>7</v>
      </c>
      <c r="E41" s="46">
        <v>12</v>
      </c>
      <c r="F41" s="48">
        <v>244</v>
      </c>
      <c r="G41" s="47">
        <f>I41*J41+L41*M41+O41*P41+R41*S41+U41*V41+X41*Y41+AA41*AB41+AD41*AE41+AG41*AH41+AJ41*AK41+AM41*AN41+AP41*AQ41+AS41*AT41+AV41*AW41+AY41*AZ41+BB41*BC41+BE41*BF41+BH41*BI41+BK41*BL41+BN41*BO41</f>
        <v>0</v>
      </c>
      <c r="H41" s="33">
        <v>0</v>
      </c>
      <c r="I41" s="39"/>
      <c r="J41" s="33"/>
      <c r="K41" s="37"/>
      <c r="L41" s="69"/>
      <c r="M41" s="33">
        <v>279</v>
      </c>
      <c r="N41" s="37" t="s">
        <v>213</v>
      </c>
      <c r="O41" s="69"/>
      <c r="P41" s="33">
        <v>244</v>
      </c>
      <c r="Q41" s="37" t="s">
        <v>214</v>
      </c>
      <c r="R41" s="69"/>
      <c r="S41" s="33">
        <v>279</v>
      </c>
      <c r="T41" s="37" t="s">
        <v>215</v>
      </c>
      <c r="U41" s="69"/>
      <c r="V41" s="33">
        <v>244</v>
      </c>
      <c r="W41" s="37" t="s">
        <v>216</v>
      </c>
      <c r="X41" s="69"/>
      <c r="Y41" s="33">
        <v>244</v>
      </c>
      <c r="Z41" s="37" t="s">
        <v>217</v>
      </c>
      <c r="AA41" s="69"/>
      <c r="AB41" s="33">
        <v>244</v>
      </c>
      <c r="AC41" s="37" t="s">
        <v>218</v>
      </c>
      <c r="AD41" s="69"/>
      <c r="AE41" s="33">
        <v>244</v>
      </c>
      <c r="AF41" s="37" t="s">
        <v>219</v>
      </c>
      <c r="AG41" s="69"/>
      <c r="AH41" s="33">
        <v>244</v>
      </c>
      <c r="AI41" s="37" t="s">
        <v>220</v>
      </c>
      <c r="AJ41" s="69"/>
      <c r="AK41" s="33">
        <v>279</v>
      </c>
      <c r="AL41" s="37" t="s">
        <v>221</v>
      </c>
      <c r="AM41" s="69"/>
      <c r="AN41" s="33">
        <v>279</v>
      </c>
      <c r="AO41" s="37" t="s">
        <v>222</v>
      </c>
      <c r="AP41" s="69"/>
      <c r="AQ41" s="33">
        <v>279</v>
      </c>
      <c r="AR41" s="37" t="s">
        <v>223</v>
      </c>
      <c r="AS41" s="69"/>
      <c r="AT41" s="33">
        <v>244</v>
      </c>
      <c r="AU41" s="37" t="s">
        <v>224</v>
      </c>
      <c r="AV41" s="39"/>
      <c r="AW41" s="33"/>
      <c r="AX41" s="37"/>
      <c r="AY41" s="69"/>
      <c r="AZ41" s="33">
        <v>244</v>
      </c>
      <c r="BA41" s="37" t="s">
        <v>225</v>
      </c>
      <c r="BB41" s="69"/>
      <c r="BC41" s="33">
        <v>279</v>
      </c>
      <c r="BD41" s="37" t="s">
        <v>226</v>
      </c>
      <c r="BE41" s="39"/>
      <c r="BF41" s="33"/>
      <c r="BG41" s="37"/>
      <c r="BH41" s="69"/>
      <c r="BI41" s="33">
        <v>279</v>
      </c>
      <c r="BJ41" s="37" t="s">
        <v>227</v>
      </c>
      <c r="BK41" s="39"/>
      <c r="BL41" s="33"/>
      <c r="BM41" s="37"/>
      <c r="BN41" s="69"/>
      <c r="BO41" s="33">
        <v>244</v>
      </c>
      <c r="BP41" s="37" t="s">
        <v>228</v>
      </c>
    </row>
    <row r="42" spans="1:68" ht="61.5" customHeight="1" x14ac:dyDescent="0.2">
      <c r="A42" s="4" t="s">
        <v>26</v>
      </c>
      <c r="B42" s="43" t="s">
        <v>230</v>
      </c>
      <c r="C42" s="44" t="s">
        <v>229</v>
      </c>
      <c r="D42" s="45">
        <v>3.7</v>
      </c>
      <c r="E42" s="46">
        <v>12</v>
      </c>
      <c r="F42" s="48">
        <v>218</v>
      </c>
      <c r="G42" s="47">
        <f>I42*J42+L42*M42+O42*P42+R42*S42+U42*V42+X42*Y42+AA42*AB42+AD42*AE42+AG42*AH42+AJ42*AK42+AM42*AN42+AP42*AQ42+AS42*AT42+AV42*AW42+AY42*AZ42+BB42*BC42+BE42*BF42+BH42*BI42+BK42*BL42+BN42*BO42</f>
        <v>0</v>
      </c>
      <c r="H42" s="33">
        <v>0</v>
      </c>
      <c r="I42" s="69"/>
      <c r="J42" s="33">
        <v>252</v>
      </c>
      <c r="K42" s="37" t="s">
        <v>231</v>
      </c>
      <c r="L42" s="72"/>
      <c r="M42" s="74">
        <v>252</v>
      </c>
      <c r="N42" s="73" t="s">
        <v>232</v>
      </c>
      <c r="O42" s="39"/>
      <c r="P42" s="70"/>
      <c r="Q42" s="71"/>
      <c r="R42" s="69"/>
      <c r="S42" s="33">
        <v>252</v>
      </c>
      <c r="T42" s="37" t="s">
        <v>233</v>
      </c>
      <c r="U42" s="69"/>
      <c r="V42" s="33">
        <v>218</v>
      </c>
      <c r="W42" s="37" t="s">
        <v>234</v>
      </c>
      <c r="X42" s="69"/>
      <c r="Y42" s="33">
        <v>218</v>
      </c>
      <c r="Z42" s="37" t="s">
        <v>235</v>
      </c>
      <c r="AA42" s="69"/>
      <c r="AB42" s="33">
        <v>218</v>
      </c>
      <c r="AC42" s="37" t="s">
        <v>236</v>
      </c>
      <c r="AD42" s="69"/>
      <c r="AE42" s="33">
        <v>218</v>
      </c>
      <c r="AF42" s="37" t="s">
        <v>237</v>
      </c>
      <c r="AG42" s="72"/>
      <c r="AH42" s="74">
        <v>218</v>
      </c>
      <c r="AI42" s="73" t="s">
        <v>238</v>
      </c>
      <c r="AJ42" s="72"/>
      <c r="AK42" s="74">
        <v>252</v>
      </c>
      <c r="AL42" s="73" t="s">
        <v>239</v>
      </c>
      <c r="AM42" s="72"/>
      <c r="AN42" s="74">
        <v>252</v>
      </c>
      <c r="AO42" s="73" t="s">
        <v>240</v>
      </c>
      <c r="AP42" s="39"/>
      <c r="AQ42" s="70"/>
      <c r="AR42" s="71"/>
      <c r="AS42" s="39"/>
      <c r="AT42" s="70"/>
      <c r="AU42" s="71"/>
      <c r="AV42" s="39"/>
      <c r="AW42" s="70"/>
      <c r="AX42" s="71"/>
      <c r="AY42" s="69"/>
      <c r="AZ42" s="33">
        <v>218</v>
      </c>
      <c r="BA42" s="37" t="s">
        <v>241</v>
      </c>
      <c r="BB42" s="39"/>
      <c r="BC42" s="70"/>
      <c r="BD42" s="71"/>
      <c r="BE42" s="39"/>
      <c r="BF42" s="70"/>
      <c r="BG42" s="71"/>
      <c r="BH42" s="39"/>
      <c r="BI42" s="70"/>
      <c r="BJ42" s="71"/>
      <c r="BK42" s="69"/>
      <c r="BL42" s="33">
        <v>252</v>
      </c>
      <c r="BM42" s="37" t="s">
        <v>242</v>
      </c>
      <c r="BN42" s="39"/>
      <c r="BO42" s="70"/>
      <c r="BP42" s="71"/>
    </row>
    <row r="43" spans="1:68" ht="61.5" customHeight="1" x14ac:dyDescent="0.2">
      <c r="A43" s="4" t="s">
        <v>26</v>
      </c>
      <c r="B43" s="43" t="s">
        <v>244</v>
      </c>
      <c r="C43" s="44" t="s">
        <v>243</v>
      </c>
      <c r="D43" s="45">
        <v>14</v>
      </c>
      <c r="E43" s="46">
        <v>12</v>
      </c>
      <c r="F43" s="48">
        <v>359</v>
      </c>
      <c r="G43" s="47">
        <f>I43*J43+L43*M43+O43*P43+R43*S43+U43*V43+X43*Y43+AA43*AB43+AD43*AE43+AG43*AH43+AJ43*AK43+AM43*AN43+AP43*AQ43+AS43*AT43+AV43*AW43+AY43*AZ43+BB43*BC43+BE43*BF43+BH43*BI43+BK43*BL43+BN43*BO43</f>
        <v>0</v>
      </c>
      <c r="H43" s="33">
        <v>0</v>
      </c>
      <c r="I43" s="69"/>
      <c r="J43" s="33">
        <v>395</v>
      </c>
      <c r="K43" s="37" t="s">
        <v>245</v>
      </c>
      <c r="L43" s="69"/>
      <c r="M43" s="33">
        <v>395</v>
      </c>
      <c r="N43" s="37" t="s">
        <v>246</v>
      </c>
      <c r="O43" s="69"/>
      <c r="P43" s="33">
        <v>359</v>
      </c>
      <c r="Q43" s="37" t="s">
        <v>247</v>
      </c>
      <c r="R43" s="39"/>
      <c r="S43" s="70"/>
      <c r="T43" s="71"/>
      <c r="U43" s="69"/>
      <c r="V43" s="33">
        <v>359</v>
      </c>
      <c r="W43" s="37" t="s">
        <v>248</v>
      </c>
      <c r="X43" s="69"/>
      <c r="Y43" s="33">
        <v>359</v>
      </c>
      <c r="Z43" s="37" t="s">
        <v>249</v>
      </c>
      <c r="AA43" s="69"/>
      <c r="AB43" s="33">
        <v>359</v>
      </c>
      <c r="AC43" s="37" t="s">
        <v>250</v>
      </c>
      <c r="AD43" s="69"/>
      <c r="AE43" s="33">
        <v>359</v>
      </c>
      <c r="AF43" s="37" t="s">
        <v>251</v>
      </c>
      <c r="AG43" s="69"/>
      <c r="AH43" s="33">
        <v>359</v>
      </c>
      <c r="AI43" s="37" t="s">
        <v>252</v>
      </c>
      <c r="AJ43" s="69"/>
      <c r="AK43" s="33">
        <v>395</v>
      </c>
      <c r="AL43" s="37" t="s">
        <v>253</v>
      </c>
      <c r="AM43" s="69"/>
      <c r="AN43" s="33">
        <v>395</v>
      </c>
      <c r="AO43" s="37" t="s">
        <v>254</v>
      </c>
      <c r="AP43" s="69"/>
      <c r="AQ43" s="33">
        <v>395</v>
      </c>
      <c r="AR43" s="37" t="s">
        <v>255</v>
      </c>
      <c r="AS43" s="69"/>
      <c r="AT43" s="33">
        <v>359</v>
      </c>
      <c r="AU43" s="37" t="s">
        <v>256</v>
      </c>
      <c r="AV43" s="39"/>
      <c r="AW43" s="70"/>
      <c r="AX43" s="71"/>
      <c r="AY43" s="69"/>
      <c r="AZ43" s="33">
        <v>359</v>
      </c>
      <c r="BA43" s="37" t="s">
        <v>257</v>
      </c>
      <c r="BB43" s="69"/>
      <c r="BC43" s="33">
        <v>395</v>
      </c>
      <c r="BD43" s="37" t="s">
        <v>258</v>
      </c>
      <c r="BE43" s="69"/>
      <c r="BF43" s="33">
        <v>359</v>
      </c>
      <c r="BG43" s="37" t="s">
        <v>259</v>
      </c>
      <c r="BH43" s="69"/>
      <c r="BI43" s="33">
        <v>395</v>
      </c>
      <c r="BJ43" s="37" t="s">
        <v>260</v>
      </c>
      <c r="BK43" s="69"/>
      <c r="BL43" s="33">
        <v>359</v>
      </c>
      <c r="BM43" s="37" t="s">
        <v>261</v>
      </c>
      <c r="BN43" s="39"/>
      <c r="BO43" s="70"/>
      <c r="BP43" s="71"/>
    </row>
    <row r="44" spans="1:68" ht="61.5" customHeight="1" x14ac:dyDescent="0.2">
      <c r="A44" s="4" t="s">
        <v>26</v>
      </c>
      <c r="B44" s="43" t="s">
        <v>263</v>
      </c>
      <c r="C44" s="44" t="s">
        <v>262</v>
      </c>
      <c r="D44" s="45">
        <v>21</v>
      </c>
      <c r="E44" s="46">
        <v>6</v>
      </c>
      <c r="F44" s="48">
        <v>382</v>
      </c>
      <c r="G44" s="47">
        <f>I44*J44+L44*M44+O44*P44+R44*S44+U44*V44+X44*Y44+AA44*AB44+AD44*AE44+AG44*AH44+AJ44*AK44+AM44*AN44+AP44*AQ44+AS44*AT44+AV44*AW44+AY44*AZ44+BB44*BC44+BE44*BF44+BH44*BI44+BK44*BL44+BN44*BO44</f>
        <v>0</v>
      </c>
      <c r="H44" s="33">
        <v>0</v>
      </c>
      <c r="I44" s="39"/>
      <c r="J44" s="70"/>
      <c r="K44" s="71"/>
      <c r="L44" s="39"/>
      <c r="M44" s="70"/>
      <c r="N44" s="71"/>
      <c r="O44" s="69"/>
      <c r="P44" s="33">
        <v>382</v>
      </c>
      <c r="Q44" s="37" t="s">
        <v>264</v>
      </c>
      <c r="R44" s="39"/>
      <c r="S44" s="70"/>
      <c r="T44" s="71"/>
      <c r="U44" s="69"/>
      <c r="V44" s="33">
        <v>382</v>
      </c>
      <c r="W44" s="37" t="s">
        <v>265</v>
      </c>
      <c r="X44" s="69"/>
      <c r="Y44" s="33">
        <v>382</v>
      </c>
      <c r="Z44" s="37" t="s">
        <v>266</v>
      </c>
      <c r="AA44" s="69"/>
      <c r="AB44" s="33">
        <v>382</v>
      </c>
      <c r="AC44" s="37" t="s">
        <v>267</v>
      </c>
      <c r="AD44" s="69"/>
      <c r="AE44" s="33">
        <v>382</v>
      </c>
      <c r="AF44" s="37" t="s">
        <v>268</v>
      </c>
      <c r="AG44" s="69"/>
      <c r="AH44" s="33">
        <v>382</v>
      </c>
      <c r="AI44" s="37" t="s">
        <v>269</v>
      </c>
      <c r="AJ44" s="39"/>
      <c r="AK44" s="70"/>
      <c r="AL44" s="71"/>
      <c r="AM44" s="39"/>
      <c r="AN44" s="70"/>
      <c r="AO44" s="71"/>
      <c r="AP44" s="69"/>
      <c r="AQ44" s="33">
        <v>417</v>
      </c>
      <c r="AR44" s="37" t="s">
        <v>270</v>
      </c>
      <c r="AS44" s="69"/>
      <c r="AT44" s="33">
        <v>382</v>
      </c>
      <c r="AU44" s="37" t="s">
        <v>271</v>
      </c>
      <c r="AV44" s="72"/>
      <c r="AW44" s="74">
        <v>417</v>
      </c>
      <c r="AX44" s="73" t="s">
        <v>272</v>
      </c>
      <c r="AY44" s="69"/>
      <c r="AZ44" s="33">
        <v>382</v>
      </c>
      <c r="BA44" s="37" t="s">
        <v>273</v>
      </c>
      <c r="BB44" s="69"/>
      <c r="BC44" s="33">
        <v>417</v>
      </c>
      <c r="BD44" s="37" t="s">
        <v>274</v>
      </c>
      <c r="BE44" s="39"/>
      <c r="BF44" s="70"/>
      <c r="BG44" s="71"/>
      <c r="BH44" s="69"/>
      <c r="BI44" s="33">
        <v>417</v>
      </c>
      <c r="BJ44" s="37" t="s">
        <v>275</v>
      </c>
      <c r="BK44" s="69"/>
      <c r="BL44" s="33">
        <v>382</v>
      </c>
      <c r="BM44" s="37" t="s">
        <v>276</v>
      </c>
      <c r="BN44" s="39"/>
      <c r="BO44" s="70"/>
      <c r="BP44" s="71"/>
    </row>
    <row r="45" spans="1:68" ht="61.5" customHeight="1" x14ac:dyDescent="0.2">
      <c r="A45" s="4" t="s">
        <v>26</v>
      </c>
      <c r="B45" s="43" t="s">
        <v>278</v>
      </c>
      <c r="C45" s="44" t="s">
        <v>277</v>
      </c>
      <c r="D45" s="45">
        <v>28</v>
      </c>
      <c r="E45" s="46">
        <v>6</v>
      </c>
      <c r="F45" s="48">
        <v>428</v>
      </c>
      <c r="G45" s="47">
        <f>I45*J45+L45*M45+O45*P45+R45*S45+U45*V45+X45*Y45+AA45*AB45+AD45*AE45+AG45*AH45+AJ45*AK45+AM45*AN45+AP45*AQ45+AS45*AT45+AV45*AW45+AY45*AZ45+BB45*BC45+BE45*BF45+BH45*BI45+BK45*BL45+BN45*BO45</f>
        <v>0</v>
      </c>
      <c r="H45" s="33">
        <v>0</v>
      </c>
      <c r="I45" s="39"/>
      <c r="J45" s="70"/>
      <c r="K45" s="71"/>
      <c r="L45" s="39"/>
      <c r="M45" s="70"/>
      <c r="N45" s="71"/>
      <c r="O45" s="39"/>
      <c r="P45" s="70"/>
      <c r="Q45" s="71"/>
      <c r="R45" s="39"/>
      <c r="S45" s="70"/>
      <c r="T45" s="71"/>
      <c r="U45" s="69"/>
      <c r="V45" s="33">
        <v>428</v>
      </c>
      <c r="W45" s="37" t="s">
        <v>279</v>
      </c>
      <c r="X45" s="69"/>
      <c r="Y45" s="33">
        <v>428</v>
      </c>
      <c r="Z45" s="37" t="s">
        <v>280</v>
      </c>
      <c r="AA45" s="69"/>
      <c r="AB45" s="33">
        <v>428</v>
      </c>
      <c r="AC45" s="37" t="s">
        <v>281</v>
      </c>
      <c r="AD45" s="69"/>
      <c r="AE45" s="33">
        <v>428</v>
      </c>
      <c r="AF45" s="37" t="s">
        <v>282</v>
      </c>
      <c r="AG45" s="69"/>
      <c r="AH45" s="33">
        <v>428</v>
      </c>
      <c r="AI45" s="37" t="s">
        <v>283</v>
      </c>
      <c r="AJ45" s="39"/>
      <c r="AK45" s="70"/>
      <c r="AL45" s="71"/>
      <c r="AM45" s="39"/>
      <c r="AN45" s="70"/>
      <c r="AO45" s="71"/>
      <c r="AP45" s="39"/>
      <c r="AQ45" s="70"/>
      <c r="AR45" s="71"/>
      <c r="AS45" s="69"/>
      <c r="AT45" s="33">
        <v>428</v>
      </c>
      <c r="AU45" s="37" t="s">
        <v>284</v>
      </c>
      <c r="AV45" s="39"/>
      <c r="AW45" s="70"/>
      <c r="AX45" s="71"/>
      <c r="AY45" s="39"/>
      <c r="AZ45" s="70"/>
      <c r="BA45" s="71"/>
      <c r="BB45" s="39"/>
      <c r="BC45" s="70"/>
      <c r="BD45" s="71"/>
      <c r="BE45" s="39"/>
      <c r="BF45" s="70"/>
      <c r="BG45" s="71"/>
      <c r="BH45" s="39"/>
      <c r="BI45" s="70"/>
      <c r="BJ45" s="71"/>
      <c r="BK45" s="39"/>
      <c r="BL45" s="70"/>
      <c r="BM45" s="71"/>
      <c r="BN45" s="39"/>
      <c r="BO45" s="70"/>
      <c r="BP45" s="71"/>
    </row>
    <row r="46" spans="1:68" ht="61.5" customHeight="1" x14ac:dyDescent="0.2">
      <c r="A46" s="4" t="s">
        <v>26</v>
      </c>
      <c r="B46" s="43" t="s">
        <v>286</v>
      </c>
      <c r="C46" s="44" t="s">
        <v>285</v>
      </c>
      <c r="D46" s="45">
        <v>56</v>
      </c>
      <c r="E46" s="46">
        <v>6</v>
      </c>
      <c r="F46" s="48">
        <v>534</v>
      </c>
      <c r="G46" s="47">
        <f>I46*J46+L46*M46+O46*P46+R46*S46+U46*V46+X46*Y46+AA46*AB46+AD46*AE46+AG46*AH46+AJ46*AK46+AM46*AN46+AP46*AQ46+AS46*AT46+AV46*AW46+AY46*AZ46+BB46*BC46+BE46*BF46+BH46*BI46+BK46*BL46+BN46*BO46</f>
        <v>0</v>
      </c>
      <c r="H46" s="33">
        <v>0</v>
      </c>
      <c r="I46" s="39"/>
      <c r="J46" s="70"/>
      <c r="K46" s="71"/>
      <c r="L46" s="39"/>
      <c r="M46" s="70"/>
      <c r="N46" s="71"/>
      <c r="O46" s="39"/>
      <c r="P46" s="70"/>
      <c r="Q46" s="71"/>
      <c r="R46" s="39"/>
      <c r="S46" s="70"/>
      <c r="T46" s="71"/>
      <c r="U46" s="69"/>
      <c r="V46" s="33">
        <v>534</v>
      </c>
      <c r="W46" s="37" t="s">
        <v>287</v>
      </c>
      <c r="X46" s="39"/>
      <c r="Y46" s="70"/>
      <c r="Z46" s="71"/>
      <c r="AA46" s="39"/>
      <c r="AB46" s="70"/>
      <c r="AC46" s="71"/>
      <c r="AD46" s="69"/>
      <c r="AE46" s="33">
        <v>534</v>
      </c>
      <c r="AF46" s="37" t="s">
        <v>288</v>
      </c>
      <c r="AG46" s="39"/>
      <c r="AH46" s="70"/>
      <c r="AI46" s="71"/>
      <c r="AJ46" s="39"/>
      <c r="AK46" s="70"/>
      <c r="AL46" s="71"/>
      <c r="AM46" s="39"/>
      <c r="AN46" s="70"/>
      <c r="AO46" s="71"/>
      <c r="AP46" s="39"/>
      <c r="AQ46" s="70"/>
      <c r="AR46" s="71"/>
      <c r="AS46" s="39"/>
      <c r="AT46" s="70"/>
      <c r="AU46" s="71"/>
      <c r="AV46" s="39"/>
      <c r="AW46" s="70"/>
      <c r="AX46" s="71"/>
      <c r="AY46" s="39"/>
      <c r="AZ46" s="70"/>
      <c r="BA46" s="71"/>
      <c r="BB46" s="39"/>
      <c r="BC46" s="70"/>
      <c r="BD46" s="71"/>
      <c r="BE46" s="39"/>
      <c r="BF46" s="70"/>
      <c r="BG46" s="71"/>
      <c r="BH46" s="39"/>
      <c r="BI46" s="70"/>
      <c r="BJ46" s="71"/>
      <c r="BK46" s="39"/>
      <c r="BL46" s="70"/>
      <c r="BM46" s="71"/>
      <c r="BN46" s="39"/>
      <c r="BO46" s="70"/>
      <c r="BP46" s="71"/>
    </row>
    <row r="47" spans="1:68" ht="61.5" customHeight="1" x14ac:dyDescent="0.2">
      <c r="A47" s="4" t="s">
        <v>26</v>
      </c>
      <c r="B47" s="43" t="s">
        <v>290</v>
      </c>
      <c r="C47" s="44" t="s">
        <v>289</v>
      </c>
      <c r="D47" s="45">
        <v>42</v>
      </c>
      <c r="E47" s="46">
        <v>6</v>
      </c>
      <c r="F47" s="48">
        <v>468</v>
      </c>
      <c r="G47" s="47">
        <f>I47*J47+L47*M47+O47*P47+R47*S47+U47*V47+X47*Y47+AA47*AB47+AD47*AE47+AG47*AH47+AJ47*AK47+AM47*AN47+AP47*AQ47+AS47*AT47+AV47*AW47+AY47*AZ47+BB47*BC47+BE47*BF47+BH47*BI47+BK47*BL47+BN47*BO47</f>
        <v>0</v>
      </c>
      <c r="H47" s="33">
        <v>0</v>
      </c>
      <c r="I47" s="39"/>
      <c r="J47" s="70"/>
      <c r="K47" s="71"/>
      <c r="L47" s="39"/>
      <c r="M47" s="70"/>
      <c r="N47" s="71"/>
      <c r="O47" s="39"/>
      <c r="P47" s="70"/>
      <c r="Q47" s="71"/>
      <c r="R47" s="39"/>
      <c r="S47" s="70"/>
      <c r="T47" s="71"/>
      <c r="U47" s="69"/>
      <c r="V47" s="33">
        <v>468</v>
      </c>
      <c r="W47" s="37" t="s">
        <v>291</v>
      </c>
      <c r="X47" s="39"/>
      <c r="Y47" s="70"/>
      <c r="Z47" s="71"/>
      <c r="AA47" s="39"/>
      <c r="AB47" s="70"/>
      <c r="AC47" s="71"/>
      <c r="AD47" s="69"/>
      <c r="AE47" s="33">
        <v>468</v>
      </c>
      <c r="AF47" s="37" t="s">
        <v>292</v>
      </c>
      <c r="AG47" s="39"/>
      <c r="AH47" s="70"/>
      <c r="AI47" s="71"/>
      <c r="AJ47" s="39"/>
      <c r="AK47" s="70"/>
      <c r="AL47" s="71"/>
      <c r="AM47" s="39"/>
      <c r="AN47" s="70"/>
      <c r="AO47" s="71"/>
      <c r="AP47" s="39"/>
      <c r="AQ47" s="70"/>
      <c r="AR47" s="71"/>
      <c r="AS47" s="39"/>
      <c r="AT47" s="70"/>
      <c r="AU47" s="71"/>
      <c r="AV47" s="39"/>
      <c r="AW47" s="70"/>
      <c r="AX47" s="71"/>
      <c r="AY47" s="39"/>
      <c r="AZ47" s="70"/>
      <c r="BA47" s="71"/>
      <c r="BB47" s="39"/>
      <c r="BC47" s="70"/>
      <c r="BD47" s="71"/>
      <c r="BE47" s="39"/>
      <c r="BF47" s="70"/>
      <c r="BG47" s="71"/>
      <c r="BH47" s="39"/>
      <c r="BI47" s="70"/>
      <c r="BJ47" s="71"/>
      <c r="BK47" s="39"/>
      <c r="BL47" s="70"/>
      <c r="BM47" s="71"/>
      <c r="BN47" s="39"/>
      <c r="BO47" s="70"/>
      <c r="BP47" s="71"/>
    </row>
    <row r="48" spans="1:68" ht="61.5" customHeight="1" x14ac:dyDescent="0.2">
      <c r="A48" s="4" t="s">
        <v>26</v>
      </c>
      <c r="B48" s="43" t="s">
        <v>294</v>
      </c>
      <c r="C48" s="44" t="s">
        <v>293</v>
      </c>
      <c r="D48" s="45">
        <v>10.7</v>
      </c>
      <c r="E48" s="46">
        <v>12</v>
      </c>
      <c r="F48" s="48">
        <v>332</v>
      </c>
      <c r="G48" s="47">
        <f>I48*J48+L48*M48+O48*P48+R48*S48+U48*V48+X48*Y48+AA48*AB48+AD48*AE48+AG48*AH48+AJ48*AK48+AM48*AN48+AP48*AQ48+AS48*AT48+AV48*AW48+AY48*AZ48+BB48*BC48+BE48*BF48+BH48*BI48+BK48*BL48+BN48*BO48</f>
        <v>0</v>
      </c>
      <c r="H48" s="33">
        <v>0</v>
      </c>
      <c r="I48" s="69"/>
      <c r="J48" s="33">
        <v>369</v>
      </c>
      <c r="K48" s="37" t="s">
        <v>295</v>
      </c>
      <c r="L48" s="69"/>
      <c r="M48" s="33">
        <v>369</v>
      </c>
      <c r="N48" s="37" t="s">
        <v>296</v>
      </c>
      <c r="O48" s="69"/>
      <c r="P48" s="33">
        <v>332</v>
      </c>
      <c r="Q48" s="37" t="s">
        <v>297</v>
      </c>
      <c r="R48" s="69"/>
      <c r="S48" s="33">
        <v>369</v>
      </c>
      <c r="T48" s="37" t="s">
        <v>298</v>
      </c>
      <c r="U48" s="69"/>
      <c r="V48" s="33">
        <v>332</v>
      </c>
      <c r="W48" s="37" t="s">
        <v>299</v>
      </c>
      <c r="X48" s="69"/>
      <c r="Y48" s="33">
        <v>332</v>
      </c>
      <c r="Z48" s="37" t="s">
        <v>300</v>
      </c>
      <c r="AA48" s="69"/>
      <c r="AB48" s="33">
        <v>332</v>
      </c>
      <c r="AC48" s="37" t="s">
        <v>301</v>
      </c>
      <c r="AD48" s="69"/>
      <c r="AE48" s="33">
        <v>332</v>
      </c>
      <c r="AF48" s="37" t="s">
        <v>302</v>
      </c>
      <c r="AG48" s="69"/>
      <c r="AH48" s="33">
        <v>332</v>
      </c>
      <c r="AI48" s="37" t="s">
        <v>303</v>
      </c>
      <c r="AJ48" s="69"/>
      <c r="AK48" s="33">
        <v>369</v>
      </c>
      <c r="AL48" s="37" t="s">
        <v>304</v>
      </c>
      <c r="AM48" s="69"/>
      <c r="AN48" s="33">
        <v>369</v>
      </c>
      <c r="AO48" s="37" t="s">
        <v>305</v>
      </c>
      <c r="AP48" s="39"/>
      <c r="AQ48" s="70"/>
      <c r="AR48" s="71"/>
      <c r="AS48" s="69"/>
      <c r="AT48" s="33">
        <v>332</v>
      </c>
      <c r="AU48" s="37" t="s">
        <v>306</v>
      </c>
      <c r="AV48" s="39"/>
      <c r="AW48" s="70"/>
      <c r="AX48" s="71"/>
      <c r="AY48" s="69"/>
      <c r="AZ48" s="33">
        <v>332</v>
      </c>
      <c r="BA48" s="37" t="s">
        <v>307</v>
      </c>
      <c r="BB48" s="69"/>
      <c r="BC48" s="33">
        <v>369</v>
      </c>
      <c r="BD48" s="37" t="s">
        <v>308</v>
      </c>
      <c r="BE48" s="69"/>
      <c r="BF48" s="33">
        <v>332</v>
      </c>
      <c r="BG48" s="37" t="s">
        <v>309</v>
      </c>
      <c r="BH48" s="69"/>
      <c r="BI48" s="33">
        <v>369</v>
      </c>
      <c r="BJ48" s="37" t="s">
        <v>310</v>
      </c>
      <c r="BK48" s="39"/>
      <c r="BL48" s="70"/>
      <c r="BM48" s="71"/>
      <c r="BN48" s="69"/>
      <c r="BO48" s="33">
        <v>332</v>
      </c>
      <c r="BP48" s="37" t="s">
        <v>311</v>
      </c>
    </row>
    <row r="49" spans="1:68" ht="61.5" customHeight="1" x14ac:dyDescent="0.2">
      <c r="A49" s="4" t="s">
        <v>26</v>
      </c>
      <c r="B49" s="43" t="s">
        <v>313</v>
      </c>
      <c r="C49" s="44" t="s">
        <v>312</v>
      </c>
      <c r="D49" s="45">
        <v>2.4</v>
      </c>
      <c r="E49" s="46">
        <v>12</v>
      </c>
      <c r="F49" s="48">
        <v>195</v>
      </c>
      <c r="G49" s="47">
        <f>I49*J49+L49*M49+O49*P49+R49*S49+U49*V49+X49*Y49+AA49*AB49+AD49*AE49+AG49*AH49+AJ49*AK49+AM49*AN49+AP49*AQ49+AS49*AT49+AV49*AW49+AY49*AZ49+BB49*BC49+BE49*BF49+BH49*BI49+BK49*BL49+BN49*BO49</f>
        <v>0</v>
      </c>
      <c r="H49" s="33">
        <v>0</v>
      </c>
      <c r="I49" s="39"/>
      <c r="J49" s="70"/>
      <c r="K49" s="71"/>
      <c r="L49" s="39"/>
      <c r="M49" s="70"/>
      <c r="N49" s="71"/>
      <c r="O49" s="69"/>
      <c r="P49" s="33">
        <v>195</v>
      </c>
      <c r="Q49" s="37" t="s">
        <v>314</v>
      </c>
      <c r="R49" s="39"/>
      <c r="S49" s="70"/>
      <c r="T49" s="71"/>
      <c r="U49" s="69"/>
      <c r="V49" s="33">
        <v>195</v>
      </c>
      <c r="W49" s="37" t="s">
        <v>315</v>
      </c>
      <c r="X49" s="69"/>
      <c r="Y49" s="33">
        <v>195</v>
      </c>
      <c r="Z49" s="37" t="s">
        <v>316</v>
      </c>
      <c r="AA49" s="69"/>
      <c r="AB49" s="33">
        <v>195</v>
      </c>
      <c r="AC49" s="37" t="s">
        <v>317</v>
      </c>
      <c r="AD49" s="69"/>
      <c r="AE49" s="33">
        <v>195</v>
      </c>
      <c r="AF49" s="37" t="s">
        <v>318</v>
      </c>
      <c r="AG49" s="69"/>
      <c r="AH49" s="33">
        <v>195</v>
      </c>
      <c r="AI49" s="37" t="s">
        <v>319</v>
      </c>
      <c r="AJ49" s="39"/>
      <c r="AK49" s="70"/>
      <c r="AL49" s="71"/>
      <c r="AM49" s="39"/>
      <c r="AN49" s="70"/>
      <c r="AO49" s="71"/>
      <c r="AP49" s="39"/>
      <c r="AQ49" s="70"/>
      <c r="AR49" s="71"/>
      <c r="AS49" s="69"/>
      <c r="AT49" s="33">
        <v>195</v>
      </c>
      <c r="AU49" s="37" t="s">
        <v>320</v>
      </c>
      <c r="AV49" s="39"/>
      <c r="AW49" s="70"/>
      <c r="AX49" s="71"/>
      <c r="AY49" s="69"/>
      <c r="AZ49" s="33">
        <v>195</v>
      </c>
      <c r="BA49" s="37" t="s">
        <v>321</v>
      </c>
      <c r="BB49" s="39"/>
      <c r="BC49" s="70"/>
      <c r="BD49" s="71"/>
      <c r="BE49" s="39"/>
      <c r="BF49" s="70"/>
      <c r="BG49" s="71"/>
      <c r="BH49" s="39"/>
      <c r="BI49" s="70"/>
      <c r="BJ49" s="71"/>
      <c r="BK49" s="39"/>
      <c r="BL49" s="70"/>
      <c r="BM49" s="71"/>
      <c r="BN49" s="39"/>
      <c r="BO49" s="70"/>
      <c r="BP49" s="71"/>
    </row>
    <row r="52" spans="1:68" s="40" customFormat="1" ht="72.75" customHeight="1" x14ac:dyDescent="0.3">
      <c r="B52" s="60" t="s">
        <v>322</v>
      </c>
      <c r="C52" s="60"/>
      <c r="D52" s="60"/>
      <c r="E52" s="60"/>
      <c r="F52" s="60"/>
      <c r="G52" s="60"/>
      <c r="H52" s="42"/>
      <c r="I52" s="42"/>
    </row>
    <row r="53" spans="1:68" s="40" customFormat="1" ht="72.75" customHeight="1" thickBot="1" x14ac:dyDescent="0.35">
      <c r="B53" s="62"/>
      <c r="C53" s="62"/>
      <c r="D53" s="59" t="s">
        <v>323</v>
      </c>
      <c r="E53" s="59"/>
      <c r="F53" s="59"/>
      <c r="G53" s="59"/>
      <c r="H53" s="41"/>
      <c r="I53" s="41"/>
    </row>
    <row r="54" spans="1:68" ht="54.75" customHeight="1" x14ac:dyDescent="0.2">
      <c r="B54" s="63" t="s">
        <v>19</v>
      </c>
      <c r="C54" s="56" t="s">
        <v>4</v>
      </c>
      <c r="D54" s="65" t="s">
        <v>27</v>
      </c>
      <c r="E54" s="56" t="s">
        <v>28</v>
      </c>
      <c r="F54" s="56" t="s">
        <v>6</v>
      </c>
      <c r="G54" s="66" t="s">
        <v>20</v>
      </c>
      <c r="H54" s="57" t="s">
        <v>30</v>
      </c>
      <c r="I54" s="38" t="s">
        <v>31</v>
      </c>
      <c r="J54" s="38" t="s">
        <v>18</v>
      </c>
      <c r="K54" s="38"/>
      <c r="L54" s="38" t="s">
        <v>31</v>
      </c>
      <c r="M54" s="38" t="s">
        <v>18</v>
      </c>
      <c r="N54" s="38"/>
      <c r="O54" s="38" t="s">
        <v>31</v>
      </c>
      <c r="P54" s="38" t="s">
        <v>18</v>
      </c>
      <c r="Q54" s="38"/>
      <c r="R54" s="38" t="s">
        <v>31</v>
      </c>
      <c r="S54" s="38" t="s">
        <v>18</v>
      </c>
      <c r="T54" s="38"/>
    </row>
    <row r="55" spans="1:68" ht="13.5" thickBot="1" x14ac:dyDescent="0.25">
      <c r="B55" s="64"/>
      <c r="C55" s="61"/>
      <c r="D55" s="61"/>
      <c r="E55" s="61"/>
      <c r="F55" s="61"/>
      <c r="G55" s="67"/>
      <c r="H55" s="58"/>
      <c r="I55" s="32" t="s">
        <v>324</v>
      </c>
      <c r="J55" s="32"/>
      <c r="K55" s="32"/>
      <c r="L55" s="32" t="s">
        <v>203</v>
      </c>
      <c r="M55" s="32"/>
      <c r="N55" s="32"/>
      <c r="O55" s="32" t="s">
        <v>53</v>
      </c>
      <c r="P55" s="32"/>
      <c r="Q55" s="32"/>
      <c r="R55" s="32" t="s">
        <v>325</v>
      </c>
      <c r="S55" s="32"/>
      <c r="T55" s="32"/>
    </row>
    <row r="56" spans="1:68" ht="61.5" customHeight="1" x14ac:dyDescent="0.2">
      <c r="A56" s="4" t="s">
        <v>26</v>
      </c>
      <c r="B56" s="43" t="s">
        <v>327</v>
      </c>
      <c r="C56" s="44" t="s">
        <v>326</v>
      </c>
      <c r="D56" s="45">
        <v>14</v>
      </c>
      <c r="E56" s="46">
        <v>12</v>
      </c>
      <c r="F56" s="48">
        <v>396</v>
      </c>
      <c r="G56" s="47">
        <f>I56*J56+L56*M56+O56*P56+R56*S56</f>
        <v>0</v>
      </c>
      <c r="H56" s="33">
        <v>0</v>
      </c>
      <c r="I56" s="39"/>
      <c r="J56" s="33"/>
      <c r="K56" s="37"/>
      <c r="L56" s="39"/>
      <c r="M56" s="33"/>
      <c r="N56" s="37"/>
      <c r="O56" s="69"/>
      <c r="P56" s="33">
        <v>396</v>
      </c>
      <c r="Q56" s="37" t="s">
        <v>328</v>
      </c>
      <c r="R56" s="39"/>
      <c r="S56" s="33"/>
      <c r="T56" s="37"/>
    </row>
    <row r="57" spans="1:68" ht="61.5" customHeight="1" x14ac:dyDescent="0.2">
      <c r="A57" s="4" t="s">
        <v>26</v>
      </c>
      <c r="B57" s="43" t="s">
        <v>330</v>
      </c>
      <c r="C57" s="44" t="s">
        <v>329</v>
      </c>
      <c r="D57" s="45">
        <v>28</v>
      </c>
      <c r="E57" s="46">
        <v>6</v>
      </c>
      <c r="F57" s="48">
        <v>564</v>
      </c>
      <c r="G57" s="47">
        <f>I57*J57+L57*M57+O57*P57+R57*S57</f>
        <v>0</v>
      </c>
      <c r="H57" s="33">
        <v>0</v>
      </c>
      <c r="I57" s="72"/>
      <c r="J57" s="74">
        <v>564</v>
      </c>
      <c r="K57" s="73" t="s">
        <v>331</v>
      </c>
      <c r="L57" s="39"/>
      <c r="M57" s="70"/>
      <c r="N57" s="71"/>
      <c r="O57" s="39"/>
      <c r="P57" s="70"/>
      <c r="Q57" s="71"/>
      <c r="R57" s="72"/>
      <c r="S57" s="74">
        <v>564</v>
      </c>
      <c r="T57" s="73" t="s">
        <v>332</v>
      </c>
    </row>
    <row r="58" spans="1:68" ht="61.5" customHeight="1" x14ac:dyDescent="0.2">
      <c r="A58" s="4" t="s">
        <v>26</v>
      </c>
      <c r="B58" s="43" t="s">
        <v>334</v>
      </c>
      <c r="C58" s="44" t="s">
        <v>333</v>
      </c>
      <c r="D58" s="45">
        <v>56</v>
      </c>
      <c r="E58" s="46">
        <v>6</v>
      </c>
      <c r="F58" s="48">
        <v>704</v>
      </c>
      <c r="G58" s="47">
        <f>I58*J58+L58*M58+O58*P58+R58*S58</f>
        <v>0</v>
      </c>
      <c r="H58" s="33">
        <v>0</v>
      </c>
      <c r="I58" s="69"/>
      <c r="J58" s="33">
        <v>704</v>
      </c>
      <c r="K58" s="37" t="s">
        <v>335</v>
      </c>
      <c r="L58" s="39"/>
      <c r="M58" s="70"/>
      <c r="N58" s="71"/>
      <c r="O58" s="39"/>
      <c r="P58" s="70"/>
      <c r="Q58" s="71"/>
      <c r="R58" s="72"/>
      <c r="S58" s="74">
        <v>704</v>
      </c>
      <c r="T58" s="73" t="s">
        <v>336</v>
      </c>
    </row>
    <row r="59" spans="1:68" ht="61.5" customHeight="1" x14ac:dyDescent="0.2">
      <c r="A59" s="4" t="s">
        <v>26</v>
      </c>
      <c r="B59" s="43" t="s">
        <v>338</v>
      </c>
      <c r="C59" s="44" t="s">
        <v>337</v>
      </c>
      <c r="D59" s="45">
        <v>42</v>
      </c>
      <c r="E59" s="46">
        <v>6</v>
      </c>
      <c r="F59" s="48">
        <v>581</v>
      </c>
      <c r="G59" s="47">
        <f>I59*J59+L59*M59+O59*P59+R59*S59</f>
        <v>0</v>
      </c>
      <c r="H59" s="33">
        <v>0</v>
      </c>
      <c r="I59" s="72"/>
      <c r="J59" s="74">
        <v>581</v>
      </c>
      <c r="K59" s="73" t="s">
        <v>339</v>
      </c>
      <c r="L59" s="72"/>
      <c r="M59" s="74">
        <v>581</v>
      </c>
      <c r="N59" s="73" t="s">
        <v>340</v>
      </c>
      <c r="O59" s="39"/>
      <c r="P59" s="70"/>
      <c r="Q59" s="71"/>
      <c r="R59" s="72"/>
      <c r="S59" s="74">
        <v>581</v>
      </c>
      <c r="T59" s="73" t="s">
        <v>341</v>
      </c>
    </row>
    <row r="60" spans="1:68" ht="61.5" customHeight="1" x14ac:dyDescent="0.2">
      <c r="A60" s="4" t="s">
        <v>26</v>
      </c>
      <c r="B60" s="43" t="s">
        <v>343</v>
      </c>
      <c r="C60" s="44" t="s">
        <v>342</v>
      </c>
      <c r="D60" s="45">
        <v>84</v>
      </c>
      <c r="E60" s="46">
        <v>6</v>
      </c>
      <c r="F60" s="48">
        <v>801</v>
      </c>
      <c r="G60" s="47">
        <f>I60*J60+L60*M60+O60*P60+R60*S60</f>
        <v>0</v>
      </c>
      <c r="H60" s="33">
        <v>0</v>
      </c>
      <c r="I60" s="39"/>
      <c r="J60" s="70"/>
      <c r="K60" s="71"/>
      <c r="L60" s="72"/>
      <c r="M60" s="74">
        <v>801</v>
      </c>
      <c r="N60" s="73" t="s">
        <v>344</v>
      </c>
      <c r="O60" s="39"/>
      <c r="P60" s="70"/>
      <c r="Q60" s="71"/>
      <c r="R60" s="39"/>
      <c r="S60" s="70"/>
      <c r="T60" s="71"/>
    </row>
    <row r="63" spans="1:68" s="40" customFormat="1" ht="72.75" customHeight="1" x14ac:dyDescent="0.3">
      <c r="B63" s="60" t="s">
        <v>345</v>
      </c>
      <c r="C63" s="60"/>
      <c r="D63" s="60"/>
      <c r="E63" s="60"/>
      <c r="F63" s="60"/>
      <c r="G63" s="60"/>
      <c r="H63" s="42"/>
      <c r="I63" s="42"/>
    </row>
    <row r="64" spans="1:68" s="40" customFormat="1" ht="72.75" customHeight="1" thickBot="1" x14ac:dyDescent="0.35">
      <c r="B64" s="62"/>
      <c r="C64" s="62"/>
      <c r="D64" s="59" t="s">
        <v>346</v>
      </c>
      <c r="E64" s="59"/>
      <c r="F64" s="59"/>
      <c r="G64" s="59"/>
      <c r="H64" s="41"/>
      <c r="I64" s="41"/>
    </row>
    <row r="65" spans="1:41" ht="54.75" customHeight="1" x14ac:dyDescent="0.2">
      <c r="B65" s="63" t="s">
        <v>19</v>
      </c>
      <c r="C65" s="56" t="s">
        <v>4</v>
      </c>
      <c r="D65" s="65" t="s">
        <v>27</v>
      </c>
      <c r="E65" s="56" t="s">
        <v>28</v>
      </c>
      <c r="F65" s="56" t="s">
        <v>6</v>
      </c>
      <c r="G65" s="66" t="s">
        <v>20</v>
      </c>
      <c r="H65" s="57" t="s">
        <v>30</v>
      </c>
      <c r="I65" s="38" t="s">
        <v>31</v>
      </c>
      <c r="J65" s="38" t="s">
        <v>18</v>
      </c>
      <c r="K65" s="38"/>
      <c r="L65" s="38" t="s">
        <v>31</v>
      </c>
      <c r="M65" s="38" t="s">
        <v>18</v>
      </c>
      <c r="N65" s="38"/>
      <c r="O65" s="38" t="s">
        <v>31</v>
      </c>
      <c r="P65" s="38" t="s">
        <v>18</v>
      </c>
      <c r="Q65" s="38"/>
      <c r="R65" s="38" t="s">
        <v>31</v>
      </c>
      <c r="S65" s="38" t="s">
        <v>18</v>
      </c>
      <c r="T65" s="38"/>
      <c r="U65" s="38" t="s">
        <v>31</v>
      </c>
      <c r="V65" s="38" t="s">
        <v>18</v>
      </c>
      <c r="W65" s="38"/>
      <c r="X65" s="38" t="s">
        <v>31</v>
      </c>
      <c r="Y65" s="38" t="s">
        <v>18</v>
      </c>
      <c r="Z65" s="38"/>
      <c r="AA65" s="38" t="s">
        <v>31</v>
      </c>
      <c r="AB65" s="38" t="s">
        <v>18</v>
      </c>
      <c r="AC65" s="38"/>
      <c r="AD65" s="38" t="s">
        <v>31</v>
      </c>
      <c r="AE65" s="38" t="s">
        <v>18</v>
      </c>
      <c r="AF65" s="38"/>
      <c r="AG65" s="38" t="s">
        <v>31</v>
      </c>
      <c r="AH65" s="38" t="s">
        <v>18</v>
      </c>
      <c r="AI65" s="38"/>
      <c r="AJ65" s="38" t="s">
        <v>31</v>
      </c>
      <c r="AK65" s="38" t="s">
        <v>18</v>
      </c>
      <c r="AL65" s="38"/>
      <c r="AM65" s="38" t="s">
        <v>31</v>
      </c>
      <c r="AN65" s="38" t="s">
        <v>18</v>
      </c>
      <c r="AO65" s="38"/>
    </row>
    <row r="66" spans="1:41" ht="13.5" thickBot="1" x14ac:dyDescent="0.25">
      <c r="B66" s="64"/>
      <c r="C66" s="61"/>
      <c r="D66" s="61"/>
      <c r="E66" s="61"/>
      <c r="F66" s="61"/>
      <c r="G66" s="67"/>
      <c r="H66" s="58"/>
      <c r="I66" s="32" t="s">
        <v>347</v>
      </c>
      <c r="J66" s="32"/>
      <c r="K66" s="32"/>
      <c r="L66" s="32" t="s">
        <v>348</v>
      </c>
      <c r="M66" s="32"/>
      <c r="N66" s="32"/>
      <c r="O66" s="32" t="s">
        <v>349</v>
      </c>
      <c r="P66" s="32"/>
      <c r="Q66" s="32"/>
      <c r="R66" s="32" t="s">
        <v>350</v>
      </c>
      <c r="S66" s="32"/>
      <c r="T66" s="32"/>
      <c r="U66" s="32" t="s">
        <v>351</v>
      </c>
      <c r="V66" s="32"/>
      <c r="W66" s="32"/>
      <c r="X66" s="32" t="s">
        <v>352</v>
      </c>
      <c r="Y66" s="32"/>
      <c r="Z66" s="32"/>
      <c r="AA66" s="32" t="s">
        <v>353</v>
      </c>
      <c r="AB66" s="32"/>
      <c r="AC66" s="32"/>
      <c r="AD66" s="32" t="s">
        <v>354</v>
      </c>
      <c r="AE66" s="32"/>
      <c r="AF66" s="32"/>
      <c r="AG66" s="32" t="s">
        <v>355</v>
      </c>
      <c r="AH66" s="32"/>
      <c r="AI66" s="32"/>
      <c r="AJ66" s="32" t="s">
        <v>356</v>
      </c>
      <c r="AK66" s="32"/>
      <c r="AL66" s="32"/>
      <c r="AM66" s="32" t="s">
        <v>357</v>
      </c>
      <c r="AN66" s="32"/>
      <c r="AO66" s="32"/>
    </row>
    <row r="67" spans="1:41" ht="61.5" customHeight="1" x14ac:dyDescent="0.2">
      <c r="A67" s="4" t="s">
        <v>26</v>
      </c>
      <c r="B67" s="43" t="s">
        <v>359</v>
      </c>
      <c r="C67" s="44" t="s">
        <v>358</v>
      </c>
      <c r="D67" s="45">
        <v>3.7</v>
      </c>
      <c r="E67" s="46">
        <v>12</v>
      </c>
      <c r="F67" s="48">
        <v>218</v>
      </c>
      <c r="G67" s="47">
        <f>I67*J67+L67*M67+O67*P67+R67*S67+U67*V67+X67*Y67+AA67*AB67+AD67*AE67+AG67*AH67+AJ67*AK67+AM67*AN67</f>
        <v>0</v>
      </c>
      <c r="H67" s="33">
        <v>0</v>
      </c>
      <c r="I67" s="69"/>
      <c r="J67" s="33">
        <v>218</v>
      </c>
      <c r="K67" s="37" t="s">
        <v>360</v>
      </c>
      <c r="L67" s="69"/>
      <c r="M67" s="33">
        <v>218</v>
      </c>
      <c r="N67" s="37" t="s">
        <v>361</v>
      </c>
      <c r="O67" s="69"/>
      <c r="P67" s="33">
        <v>218</v>
      </c>
      <c r="Q67" s="37" t="s">
        <v>362</v>
      </c>
      <c r="R67" s="39"/>
      <c r="S67" s="33"/>
      <c r="T67" s="37"/>
      <c r="U67" s="39"/>
      <c r="V67" s="33"/>
      <c r="W67" s="37"/>
      <c r="X67" s="39"/>
      <c r="Y67" s="33"/>
      <c r="Z67" s="37"/>
      <c r="AA67" s="72"/>
      <c r="AB67" s="74">
        <v>218</v>
      </c>
      <c r="AC67" s="73" t="s">
        <v>363</v>
      </c>
      <c r="AD67" s="72"/>
      <c r="AE67" s="74">
        <v>218</v>
      </c>
      <c r="AF67" s="73" t="s">
        <v>364</v>
      </c>
      <c r="AG67" s="39"/>
      <c r="AH67" s="33"/>
      <c r="AI67" s="37"/>
      <c r="AJ67" s="69"/>
      <c r="AK67" s="33">
        <v>218</v>
      </c>
      <c r="AL67" s="37" t="s">
        <v>365</v>
      </c>
      <c r="AM67" s="72"/>
      <c r="AN67" s="74">
        <v>218</v>
      </c>
      <c r="AO67" s="73" t="s">
        <v>366</v>
      </c>
    </row>
    <row r="68" spans="1:41" ht="61.5" customHeight="1" x14ac:dyDescent="0.2">
      <c r="A68" s="4" t="s">
        <v>26</v>
      </c>
      <c r="B68" s="43" t="s">
        <v>368</v>
      </c>
      <c r="C68" s="44" t="s">
        <v>367</v>
      </c>
      <c r="D68" s="45">
        <v>7</v>
      </c>
      <c r="E68" s="46">
        <v>12</v>
      </c>
      <c r="F68" s="48">
        <v>244</v>
      </c>
      <c r="G68" s="47">
        <f>I68*J68+L68*M68+O68*P68+R68*S68+U68*V68+X68*Y68+AA68*AB68+AD68*AE68+AG68*AH68+AJ68*AK68+AM68*AN68</f>
        <v>0</v>
      </c>
      <c r="H68" s="33">
        <v>0</v>
      </c>
      <c r="I68" s="39"/>
      <c r="J68" s="70"/>
      <c r="K68" s="71"/>
      <c r="L68" s="69"/>
      <c r="M68" s="33">
        <v>244</v>
      </c>
      <c r="N68" s="37" t="s">
        <v>369</v>
      </c>
      <c r="O68" s="69"/>
      <c r="P68" s="33">
        <v>244</v>
      </c>
      <c r="Q68" s="37" t="s">
        <v>370</v>
      </c>
      <c r="R68" s="69"/>
      <c r="S68" s="33">
        <v>268</v>
      </c>
      <c r="T68" s="37" t="s">
        <v>371</v>
      </c>
      <c r="U68" s="69"/>
      <c r="V68" s="33">
        <v>268</v>
      </c>
      <c r="W68" s="37" t="s">
        <v>372</v>
      </c>
      <c r="X68" s="69"/>
      <c r="Y68" s="33">
        <v>268</v>
      </c>
      <c r="Z68" s="37" t="s">
        <v>373</v>
      </c>
      <c r="AA68" s="69"/>
      <c r="AB68" s="33">
        <v>244</v>
      </c>
      <c r="AC68" s="37" t="s">
        <v>374</v>
      </c>
      <c r="AD68" s="69"/>
      <c r="AE68" s="33">
        <v>244</v>
      </c>
      <c r="AF68" s="37" t="s">
        <v>375</v>
      </c>
      <c r="AG68" s="69"/>
      <c r="AH68" s="33">
        <v>244</v>
      </c>
      <c r="AI68" s="37" t="s">
        <v>376</v>
      </c>
      <c r="AJ68" s="69"/>
      <c r="AK68" s="33">
        <v>244</v>
      </c>
      <c r="AL68" s="37" t="s">
        <v>377</v>
      </c>
      <c r="AM68" s="69"/>
      <c r="AN68" s="33">
        <v>244</v>
      </c>
      <c r="AO68" s="37" t="s">
        <v>378</v>
      </c>
    </row>
    <row r="69" spans="1:41" ht="61.5" customHeight="1" x14ac:dyDescent="0.2">
      <c r="A69" s="4" t="s">
        <v>26</v>
      </c>
      <c r="B69" s="43" t="s">
        <v>379</v>
      </c>
      <c r="C69" s="44" t="s">
        <v>384</v>
      </c>
      <c r="D69" s="45">
        <v>21</v>
      </c>
      <c r="E69" s="46">
        <v>6</v>
      </c>
      <c r="F69" s="48">
        <v>382</v>
      </c>
      <c r="G69" s="47">
        <f>I69*J69+L69*M69+O69*P69+R69*S69+U69*V69+X69*Y69+AA69*AB69+AD69*AE69+AG69*AH69+AJ69*AK69+AM69*AN69</f>
        <v>0</v>
      </c>
      <c r="H69" s="33">
        <v>0</v>
      </c>
      <c r="I69" s="69"/>
      <c r="J69" s="33">
        <v>382</v>
      </c>
      <c r="K69" s="37" t="s">
        <v>380</v>
      </c>
      <c r="L69" s="69"/>
      <c r="M69" s="33">
        <v>382</v>
      </c>
      <c r="N69" s="37" t="s">
        <v>381</v>
      </c>
      <c r="O69" s="69"/>
      <c r="P69" s="33">
        <v>382</v>
      </c>
      <c r="Q69" s="37" t="s">
        <v>382</v>
      </c>
      <c r="R69" s="39"/>
      <c r="S69" s="70"/>
      <c r="T69" s="71"/>
      <c r="U69" s="39"/>
      <c r="V69" s="70"/>
      <c r="W69" s="71"/>
      <c r="X69" s="39"/>
      <c r="Y69" s="70"/>
      <c r="Z69" s="71"/>
      <c r="AA69" s="69"/>
      <c r="AB69" s="33">
        <v>382</v>
      </c>
      <c r="AC69" s="37" t="s">
        <v>383</v>
      </c>
      <c r="AD69" s="69"/>
      <c r="AE69" s="33">
        <v>382</v>
      </c>
      <c r="AF69" s="37" t="s">
        <v>385</v>
      </c>
      <c r="AG69" s="39"/>
      <c r="AH69" s="70"/>
      <c r="AI69" s="71"/>
      <c r="AJ69" s="72"/>
      <c r="AK69" s="74">
        <v>382</v>
      </c>
      <c r="AL69" s="73" t="s">
        <v>386</v>
      </c>
      <c r="AM69" s="72"/>
      <c r="AN69" s="74">
        <v>382</v>
      </c>
      <c r="AO69" s="73" t="s">
        <v>387</v>
      </c>
    </row>
    <row r="70" spans="1:41" ht="61.5" customHeight="1" x14ac:dyDescent="0.2">
      <c r="A70" s="4" t="s">
        <v>26</v>
      </c>
      <c r="B70" s="43" t="s">
        <v>388</v>
      </c>
      <c r="C70" s="44" t="s">
        <v>390</v>
      </c>
      <c r="D70" s="45">
        <v>14</v>
      </c>
      <c r="E70" s="46">
        <v>12</v>
      </c>
      <c r="F70" s="48">
        <v>359</v>
      </c>
      <c r="G70" s="47">
        <f>I70*J70+L70*M70+O70*P70+R70*S70+U70*V70+X70*Y70+AA70*AB70+AD70*AE70+AG70*AH70+AJ70*AK70+AM70*AN70</f>
        <v>0</v>
      </c>
      <c r="H70" s="33">
        <v>0</v>
      </c>
      <c r="I70" s="69"/>
      <c r="J70" s="33">
        <v>359</v>
      </c>
      <c r="K70" s="37" t="s">
        <v>389</v>
      </c>
      <c r="L70" s="69"/>
      <c r="M70" s="33">
        <v>359</v>
      </c>
      <c r="N70" s="37" t="s">
        <v>391</v>
      </c>
      <c r="O70" s="69"/>
      <c r="P70" s="33">
        <v>359</v>
      </c>
      <c r="Q70" s="37" t="s">
        <v>392</v>
      </c>
      <c r="R70" s="39"/>
      <c r="S70" s="70"/>
      <c r="T70" s="71"/>
      <c r="U70" s="39"/>
      <c r="V70" s="70"/>
      <c r="W70" s="71"/>
      <c r="X70" s="39"/>
      <c r="Y70" s="70"/>
      <c r="Z70" s="71"/>
      <c r="AA70" s="69"/>
      <c r="AB70" s="33">
        <v>359</v>
      </c>
      <c r="AC70" s="37" t="s">
        <v>393</v>
      </c>
      <c r="AD70" s="39"/>
      <c r="AE70" s="70"/>
      <c r="AF70" s="71"/>
      <c r="AG70" s="39"/>
      <c r="AH70" s="70"/>
      <c r="AI70" s="71"/>
      <c r="AJ70" s="69"/>
      <c r="AK70" s="33">
        <v>359</v>
      </c>
      <c r="AL70" s="37" t="s">
        <v>394</v>
      </c>
      <c r="AM70" s="69"/>
      <c r="AN70" s="33">
        <v>359</v>
      </c>
      <c r="AO70" s="37" t="s">
        <v>395</v>
      </c>
    </row>
    <row r="71" spans="1:41" ht="61.5" customHeight="1" x14ac:dyDescent="0.2">
      <c r="A71" s="4" t="s">
        <v>26</v>
      </c>
      <c r="B71" s="43" t="s">
        <v>396</v>
      </c>
      <c r="C71" s="44" t="s">
        <v>399</v>
      </c>
      <c r="D71" s="45">
        <v>28</v>
      </c>
      <c r="E71" s="46">
        <v>6</v>
      </c>
      <c r="F71" s="48">
        <v>428</v>
      </c>
      <c r="G71" s="47">
        <f>I71*J71+L71*M71+O71*P71+R71*S71+U71*V71+X71*Y71+AA71*AB71+AD71*AE71+AG71*AH71+AJ71*AK71+AM71*AN71</f>
        <v>0</v>
      </c>
      <c r="H71" s="33">
        <v>0</v>
      </c>
      <c r="I71" s="69"/>
      <c r="J71" s="33">
        <v>428</v>
      </c>
      <c r="K71" s="37" t="s">
        <v>397</v>
      </c>
      <c r="L71" s="39"/>
      <c r="M71" s="70"/>
      <c r="N71" s="71"/>
      <c r="O71" s="69"/>
      <c r="P71" s="33">
        <v>428</v>
      </c>
      <c r="Q71" s="37" t="s">
        <v>398</v>
      </c>
      <c r="R71" s="39"/>
      <c r="S71" s="70"/>
      <c r="T71" s="71"/>
      <c r="U71" s="39"/>
      <c r="V71" s="70"/>
      <c r="W71" s="71"/>
      <c r="X71" s="39"/>
      <c r="Y71" s="70"/>
      <c r="Z71" s="71"/>
      <c r="AA71" s="39"/>
      <c r="AB71" s="70"/>
      <c r="AC71" s="71"/>
      <c r="AD71" s="69"/>
      <c r="AE71" s="33">
        <v>428</v>
      </c>
      <c r="AF71" s="37" t="s">
        <v>400</v>
      </c>
      <c r="AG71" s="39"/>
      <c r="AH71" s="70"/>
      <c r="AI71" s="71"/>
      <c r="AJ71" s="39"/>
      <c r="AK71" s="70"/>
      <c r="AL71" s="71"/>
      <c r="AM71" s="72"/>
      <c r="AN71" s="74">
        <v>428</v>
      </c>
      <c r="AO71" s="73" t="s">
        <v>401</v>
      </c>
    </row>
    <row r="72" spans="1:41" ht="61.5" customHeight="1" x14ac:dyDescent="0.2">
      <c r="A72" s="4" t="s">
        <v>26</v>
      </c>
      <c r="B72" s="43" t="s">
        <v>402</v>
      </c>
      <c r="C72" s="44" t="s">
        <v>404</v>
      </c>
      <c r="D72" s="45">
        <v>10.7</v>
      </c>
      <c r="E72" s="46">
        <v>12</v>
      </c>
      <c r="F72" s="48">
        <v>332</v>
      </c>
      <c r="G72" s="47">
        <f>I72*J72+L72*M72+O72*P72+R72*S72+U72*V72+X72*Y72+AA72*AB72+AD72*AE72+AG72*AH72+AJ72*AK72+AM72*AN72</f>
        <v>0</v>
      </c>
      <c r="H72" s="33">
        <v>0</v>
      </c>
      <c r="I72" s="69"/>
      <c r="J72" s="33">
        <v>332</v>
      </c>
      <c r="K72" s="37" t="s">
        <v>403</v>
      </c>
      <c r="L72" s="69"/>
      <c r="M72" s="33">
        <v>332</v>
      </c>
      <c r="N72" s="37" t="s">
        <v>405</v>
      </c>
      <c r="O72" s="69"/>
      <c r="P72" s="33">
        <v>332</v>
      </c>
      <c r="Q72" s="37" t="s">
        <v>406</v>
      </c>
      <c r="R72" s="69"/>
      <c r="S72" s="33">
        <v>366</v>
      </c>
      <c r="T72" s="37" t="s">
        <v>407</v>
      </c>
      <c r="U72" s="69"/>
      <c r="V72" s="33">
        <v>366</v>
      </c>
      <c r="W72" s="37" t="s">
        <v>408</v>
      </c>
      <c r="X72" s="69"/>
      <c r="Y72" s="33">
        <v>366</v>
      </c>
      <c r="Z72" s="37" t="s">
        <v>409</v>
      </c>
      <c r="AA72" s="39"/>
      <c r="AB72" s="70"/>
      <c r="AC72" s="71"/>
      <c r="AD72" s="69"/>
      <c r="AE72" s="33">
        <v>332</v>
      </c>
      <c r="AF72" s="37" t="s">
        <v>410</v>
      </c>
      <c r="AG72" s="39"/>
      <c r="AH72" s="70"/>
      <c r="AI72" s="71"/>
      <c r="AJ72" s="69"/>
      <c r="AK72" s="33">
        <v>332</v>
      </c>
      <c r="AL72" s="37" t="s">
        <v>411</v>
      </c>
      <c r="AM72" s="69"/>
      <c r="AN72" s="33">
        <v>332</v>
      </c>
      <c r="AO72" s="37" t="s">
        <v>412</v>
      </c>
    </row>
    <row r="75" spans="1:41" s="40" customFormat="1" ht="72.75" customHeight="1" x14ac:dyDescent="0.3">
      <c r="B75" s="60" t="s">
        <v>413</v>
      </c>
      <c r="C75" s="60"/>
      <c r="D75" s="60"/>
      <c r="E75" s="60"/>
      <c r="F75" s="60"/>
      <c r="G75" s="60"/>
      <c r="H75" s="42"/>
      <c r="I75" s="42"/>
    </row>
    <row r="76" spans="1:41" s="40" customFormat="1" ht="72.75" customHeight="1" thickBot="1" x14ac:dyDescent="0.35">
      <c r="B76" s="62"/>
      <c r="C76" s="62"/>
      <c r="D76" s="59" t="s">
        <v>414</v>
      </c>
      <c r="E76" s="59"/>
      <c r="F76" s="59"/>
      <c r="G76" s="59"/>
      <c r="H76" s="41"/>
      <c r="I76" s="41"/>
    </row>
    <row r="77" spans="1:41" ht="54.75" customHeight="1" x14ac:dyDescent="0.2">
      <c r="B77" s="63" t="s">
        <v>19</v>
      </c>
      <c r="C77" s="56" t="s">
        <v>4</v>
      </c>
      <c r="D77" s="65" t="s">
        <v>27</v>
      </c>
      <c r="E77" s="56" t="s">
        <v>28</v>
      </c>
      <c r="F77" s="56" t="s">
        <v>6</v>
      </c>
      <c r="G77" s="66" t="s">
        <v>20</v>
      </c>
      <c r="H77" s="57" t="s">
        <v>30</v>
      </c>
      <c r="I77" s="38" t="s">
        <v>31</v>
      </c>
      <c r="J77" s="38" t="s">
        <v>18</v>
      </c>
      <c r="K77" s="38"/>
      <c r="L77" s="38" t="s">
        <v>31</v>
      </c>
      <c r="M77" s="38" t="s">
        <v>18</v>
      </c>
      <c r="N77" s="38"/>
      <c r="O77" s="38" t="s">
        <v>31</v>
      </c>
      <c r="P77" s="38" t="s">
        <v>18</v>
      </c>
      <c r="Q77" s="38"/>
      <c r="R77" s="38" t="s">
        <v>31</v>
      </c>
      <c r="S77" s="38" t="s">
        <v>18</v>
      </c>
      <c r="T77" s="38"/>
    </row>
    <row r="78" spans="1:41" ht="13.5" thickBot="1" x14ac:dyDescent="0.25">
      <c r="B78" s="64"/>
      <c r="C78" s="61"/>
      <c r="D78" s="61"/>
      <c r="E78" s="61"/>
      <c r="F78" s="61"/>
      <c r="G78" s="67"/>
      <c r="H78" s="58"/>
      <c r="I78" s="32" t="s">
        <v>415</v>
      </c>
      <c r="J78" s="32"/>
      <c r="K78" s="32"/>
      <c r="L78" s="32" t="s">
        <v>416</v>
      </c>
      <c r="M78" s="32"/>
      <c r="N78" s="32"/>
      <c r="O78" s="32" t="s">
        <v>417</v>
      </c>
      <c r="P78" s="32"/>
      <c r="Q78" s="32"/>
      <c r="R78" s="32" t="s">
        <v>418</v>
      </c>
      <c r="S78" s="32"/>
      <c r="T78" s="32"/>
    </row>
    <row r="79" spans="1:41" ht="61.5" customHeight="1" x14ac:dyDescent="0.2">
      <c r="A79" s="4" t="s">
        <v>26</v>
      </c>
      <c r="B79" s="43" t="s">
        <v>420</v>
      </c>
      <c r="C79" s="44" t="s">
        <v>419</v>
      </c>
      <c r="D79" s="45">
        <v>28</v>
      </c>
      <c r="E79" s="46">
        <v>6</v>
      </c>
      <c r="F79" s="48">
        <v>539</v>
      </c>
      <c r="G79" s="47">
        <f>I79*J79+L79*M79+O79*P79+R79*S79</f>
        <v>0</v>
      </c>
      <c r="H79" s="33">
        <v>0</v>
      </c>
      <c r="I79" s="69"/>
      <c r="J79" s="33">
        <v>539</v>
      </c>
      <c r="K79" s="37" t="s">
        <v>421</v>
      </c>
      <c r="L79" s="72"/>
      <c r="M79" s="74">
        <v>539</v>
      </c>
      <c r="N79" s="73" t="s">
        <v>422</v>
      </c>
      <c r="O79" s="72"/>
      <c r="P79" s="74">
        <v>539</v>
      </c>
      <c r="Q79" s="73" t="s">
        <v>423</v>
      </c>
      <c r="R79" s="72"/>
      <c r="S79" s="74">
        <v>539</v>
      </c>
      <c r="T79" s="73" t="s">
        <v>424</v>
      </c>
    </row>
    <row r="80" spans="1:41" ht="61.5" customHeight="1" x14ac:dyDescent="0.2">
      <c r="A80" s="4" t="s">
        <v>26</v>
      </c>
      <c r="B80" s="43" t="s">
        <v>426</v>
      </c>
      <c r="C80" s="44" t="s">
        <v>425</v>
      </c>
      <c r="D80" s="45">
        <v>42</v>
      </c>
      <c r="E80" s="46">
        <v>6</v>
      </c>
      <c r="F80" s="48">
        <v>581</v>
      </c>
      <c r="G80" s="47">
        <f>I80*J80+L80*M80+O80*P80+R80*S80</f>
        <v>0</v>
      </c>
      <c r="H80" s="33">
        <v>0</v>
      </c>
      <c r="I80" s="72"/>
      <c r="J80" s="74">
        <v>581</v>
      </c>
      <c r="K80" s="73" t="s">
        <v>427</v>
      </c>
      <c r="L80" s="72"/>
      <c r="M80" s="74">
        <v>581</v>
      </c>
      <c r="N80" s="73" t="s">
        <v>428</v>
      </c>
      <c r="O80" s="69"/>
      <c r="P80" s="33">
        <v>581</v>
      </c>
      <c r="Q80" s="37" t="s">
        <v>429</v>
      </c>
      <c r="R80" s="72"/>
      <c r="S80" s="74">
        <v>581</v>
      </c>
      <c r="T80" s="73" t="s">
        <v>430</v>
      </c>
    </row>
    <row r="81" spans="1:23" ht="61.5" customHeight="1" x14ac:dyDescent="0.2">
      <c r="A81" s="4" t="s">
        <v>26</v>
      </c>
      <c r="B81" s="43" t="s">
        <v>432</v>
      </c>
      <c r="C81" s="44" t="s">
        <v>431</v>
      </c>
      <c r="D81" s="45">
        <v>56</v>
      </c>
      <c r="E81" s="46">
        <v>6</v>
      </c>
      <c r="F81" s="48">
        <v>649</v>
      </c>
      <c r="G81" s="47">
        <f>I81*J81+L81*M81+O81*P81+R81*S81</f>
        <v>0</v>
      </c>
      <c r="H81" s="33">
        <v>0</v>
      </c>
      <c r="I81" s="69"/>
      <c r="J81" s="33">
        <v>649</v>
      </c>
      <c r="K81" s="37" t="s">
        <v>433</v>
      </c>
      <c r="L81" s="72"/>
      <c r="M81" s="74">
        <v>649</v>
      </c>
      <c r="N81" s="73" t="s">
        <v>434</v>
      </c>
      <c r="O81" s="72"/>
      <c r="P81" s="74">
        <v>649</v>
      </c>
      <c r="Q81" s="73" t="s">
        <v>435</v>
      </c>
      <c r="R81" s="72"/>
      <c r="S81" s="74">
        <v>649</v>
      </c>
      <c r="T81" s="73" t="s">
        <v>436</v>
      </c>
    </row>
    <row r="82" spans="1:23" ht="61.5" customHeight="1" x14ac:dyDescent="0.2">
      <c r="A82" s="4" t="s">
        <v>26</v>
      </c>
      <c r="B82" s="43" t="s">
        <v>438</v>
      </c>
      <c r="C82" s="44" t="s">
        <v>437</v>
      </c>
      <c r="D82" s="45">
        <v>84</v>
      </c>
      <c r="E82" s="46">
        <v>6</v>
      </c>
      <c r="F82" s="48">
        <v>802</v>
      </c>
      <c r="G82" s="47">
        <f>I82*J82+L82*M82+O82*P82+R82*S82</f>
        <v>0</v>
      </c>
      <c r="H82" s="33">
        <v>0</v>
      </c>
      <c r="I82" s="39"/>
      <c r="J82" s="70"/>
      <c r="K82" s="71"/>
      <c r="L82" s="72"/>
      <c r="M82" s="74">
        <v>802</v>
      </c>
      <c r="N82" s="73" t="s">
        <v>439</v>
      </c>
      <c r="O82" s="72"/>
      <c r="P82" s="74">
        <v>802</v>
      </c>
      <c r="Q82" s="73" t="s">
        <v>440</v>
      </c>
      <c r="R82" s="72"/>
      <c r="S82" s="74">
        <v>802</v>
      </c>
      <c r="T82" s="73" t="s">
        <v>441</v>
      </c>
    </row>
    <row r="83" spans="1:23" ht="61.5" customHeight="1" x14ac:dyDescent="0.2">
      <c r="A83" s="4" t="s">
        <v>26</v>
      </c>
      <c r="B83" s="43" t="s">
        <v>443</v>
      </c>
      <c r="C83" s="44" t="s">
        <v>442</v>
      </c>
      <c r="D83" s="45">
        <v>112</v>
      </c>
      <c r="E83" s="46">
        <v>6</v>
      </c>
      <c r="F83" s="48">
        <v>859</v>
      </c>
      <c r="G83" s="47">
        <f>I83*J83+L83*M83+O83*P83+R83*S83</f>
        <v>0</v>
      </c>
      <c r="H83" s="33">
        <v>0</v>
      </c>
      <c r="I83" s="39"/>
      <c r="J83" s="70"/>
      <c r="K83" s="71"/>
      <c r="L83" s="72"/>
      <c r="M83" s="74">
        <v>859</v>
      </c>
      <c r="N83" s="73" t="s">
        <v>444</v>
      </c>
      <c r="O83" s="72"/>
      <c r="P83" s="74">
        <v>859</v>
      </c>
      <c r="Q83" s="73" t="s">
        <v>445</v>
      </c>
      <c r="R83" s="39"/>
      <c r="S83" s="70"/>
      <c r="T83" s="71"/>
    </row>
    <row r="86" spans="1:23" s="40" customFormat="1" ht="72.75" customHeight="1" x14ac:dyDescent="0.3">
      <c r="B86" s="60" t="s">
        <v>446</v>
      </c>
      <c r="C86" s="60"/>
      <c r="D86" s="60"/>
      <c r="E86" s="60"/>
      <c r="F86" s="60"/>
      <c r="G86" s="60"/>
      <c r="H86" s="42"/>
      <c r="I86" s="42"/>
    </row>
    <row r="87" spans="1:23" s="40" customFormat="1" ht="72.75" customHeight="1" thickBot="1" x14ac:dyDescent="0.35">
      <c r="B87" s="62"/>
      <c r="C87" s="62"/>
      <c r="D87" s="59" t="s">
        <v>447</v>
      </c>
      <c r="E87" s="59"/>
      <c r="F87" s="59"/>
      <c r="G87" s="59"/>
      <c r="H87" s="41"/>
      <c r="I87" s="41"/>
    </row>
    <row r="88" spans="1:23" ht="54.75" customHeight="1" x14ac:dyDescent="0.2">
      <c r="B88" s="63" t="s">
        <v>19</v>
      </c>
      <c r="C88" s="56" t="s">
        <v>4</v>
      </c>
      <c r="D88" s="65" t="s">
        <v>27</v>
      </c>
      <c r="E88" s="56" t="s">
        <v>28</v>
      </c>
      <c r="F88" s="56" t="s">
        <v>6</v>
      </c>
      <c r="G88" s="66" t="s">
        <v>20</v>
      </c>
      <c r="H88" s="57" t="s">
        <v>30</v>
      </c>
      <c r="I88" s="38" t="s">
        <v>31</v>
      </c>
      <c r="J88" s="38" t="s">
        <v>18</v>
      </c>
      <c r="K88" s="38"/>
      <c r="L88" s="38" t="s">
        <v>31</v>
      </c>
      <c r="M88" s="38" t="s">
        <v>18</v>
      </c>
      <c r="N88" s="38"/>
      <c r="O88" s="38" t="s">
        <v>31</v>
      </c>
      <c r="P88" s="38" t="s">
        <v>18</v>
      </c>
      <c r="Q88" s="38"/>
      <c r="R88" s="38" t="s">
        <v>31</v>
      </c>
      <c r="S88" s="38" t="s">
        <v>18</v>
      </c>
      <c r="T88" s="38"/>
      <c r="U88" s="38" t="s">
        <v>31</v>
      </c>
      <c r="V88" s="38" t="s">
        <v>18</v>
      </c>
      <c r="W88" s="38"/>
    </row>
    <row r="89" spans="1:23" ht="13.5" thickBot="1" x14ac:dyDescent="0.25">
      <c r="B89" s="64"/>
      <c r="C89" s="61"/>
      <c r="D89" s="61"/>
      <c r="E89" s="61"/>
      <c r="F89" s="61"/>
      <c r="G89" s="67"/>
      <c r="H89" s="58"/>
      <c r="I89" s="32" t="s">
        <v>448</v>
      </c>
      <c r="J89" s="32"/>
      <c r="K89" s="32"/>
      <c r="L89" s="32" t="s">
        <v>449</v>
      </c>
      <c r="M89" s="32"/>
      <c r="N89" s="32"/>
      <c r="O89" s="32" t="s">
        <v>450</v>
      </c>
      <c r="P89" s="32"/>
      <c r="Q89" s="32"/>
      <c r="R89" s="32" t="s">
        <v>451</v>
      </c>
      <c r="S89" s="32"/>
      <c r="T89" s="32"/>
      <c r="U89" s="32" t="s">
        <v>452</v>
      </c>
      <c r="V89" s="32"/>
      <c r="W89" s="32"/>
    </row>
    <row r="90" spans="1:23" ht="61.5" customHeight="1" x14ac:dyDescent="0.2">
      <c r="A90" s="4" t="s">
        <v>26</v>
      </c>
      <c r="B90" s="43" t="s">
        <v>454</v>
      </c>
      <c r="C90" s="44" t="s">
        <v>453</v>
      </c>
      <c r="D90" s="45">
        <v>21</v>
      </c>
      <c r="E90" s="46">
        <v>6</v>
      </c>
      <c r="F90" s="48">
        <v>432</v>
      </c>
      <c r="G90" s="47">
        <f>I90*J90+L90*M90+O90*P90+R90*S90+U90*V90</f>
        <v>0</v>
      </c>
      <c r="H90" s="33">
        <v>0</v>
      </c>
      <c r="I90" s="69"/>
      <c r="J90" s="33">
        <v>432</v>
      </c>
      <c r="K90" s="37" t="s">
        <v>455</v>
      </c>
      <c r="L90" s="69"/>
      <c r="M90" s="33">
        <v>432</v>
      </c>
      <c r="N90" s="37" t="s">
        <v>456</v>
      </c>
      <c r="O90" s="69"/>
      <c r="P90" s="33">
        <v>432</v>
      </c>
      <c r="Q90" s="37" t="s">
        <v>457</v>
      </c>
      <c r="R90" s="69"/>
      <c r="S90" s="33">
        <v>432</v>
      </c>
      <c r="T90" s="37" t="s">
        <v>458</v>
      </c>
      <c r="U90" s="69"/>
      <c r="V90" s="33">
        <v>432</v>
      </c>
      <c r="W90" s="37" t="s">
        <v>459</v>
      </c>
    </row>
    <row r="91" spans="1:23" ht="61.5" customHeight="1" x14ac:dyDescent="0.2">
      <c r="A91" s="4" t="s">
        <v>26</v>
      </c>
      <c r="B91" s="43" t="s">
        <v>461</v>
      </c>
      <c r="C91" s="44" t="s">
        <v>460</v>
      </c>
      <c r="D91" s="45">
        <v>35</v>
      </c>
      <c r="E91" s="46">
        <v>6</v>
      </c>
      <c r="F91" s="48">
        <v>494</v>
      </c>
      <c r="G91" s="47">
        <f>I91*J91+L91*M91+O91*P91+R91*S91+U91*V91</f>
        <v>0</v>
      </c>
      <c r="H91" s="33">
        <v>0</v>
      </c>
      <c r="I91" s="69"/>
      <c r="J91" s="33">
        <v>494</v>
      </c>
      <c r="K91" s="37" t="s">
        <v>462</v>
      </c>
      <c r="L91" s="69"/>
      <c r="M91" s="33">
        <v>494</v>
      </c>
      <c r="N91" s="37" t="s">
        <v>463</v>
      </c>
      <c r="O91" s="69"/>
      <c r="P91" s="33">
        <v>494</v>
      </c>
      <c r="Q91" s="37" t="s">
        <v>464</v>
      </c>
      <c r="R91" s="69"/>
      <c r="S91" s="33">
        <v>494</v>
      </c>
      <c r="T91" s="37" t="s">
        <v>465</v>
      </c>
      <c r="U91" s="69"/>
      <c r="V91" s="33">
        <v>494</v>
      </c>
      <c r="W91" s="37" t="s">
        <v>466</v>
      </c>
    </row>
    <row r="92" spans="1:23" ht="61.5" customHeight="1" x14ac:dyDescent="0.2">
      <c r="A92" s="4" t="s">
        <v>26</v>
      </c>
      <c r="B92" s="43" t="s">
        <v>468</v>
      </c>
      <c r="C92" s="44" t="s">
        <v>467</v>
      </c>
      <c r="D92" s="45">
        <v>42</v>
      </c>
      <c r="E92" s="46">
        <v>6</v>
      </c>
      <c r="F92" s="48">
        <v>550</v>
      </c>
      <c r="G92" s="47">
        <f>I92*J92+L92*M92+O92*P92+R92*S92+U92*V92</f>
        <v>0</v>
      </c>
      <c r="H92" s="33">
        <v>0</v>
      </c>
      <c r="I92" s="69"/>
      <c r="J92" s="33">
        <v>550</v>
      </c>
      <c r="K92" s="37" t="s">
        <v>469</v>
      </c>
      <c r="L92" s="69"/>
      <c r="M92" s="33">
        <v>550</v>
      </c>
      <c r="N92" s="37" t="s">
        <v>470</v>
      </c>
      <c r="O92" s="69"/>
      <c r="P92" s="33">
        <v>550</v>
      </c>
      <c r="Q92" s="37" t="s">
        <v>471</v>
      </c>
      <c r="R92" s="69"/>
      <c r="S92" s="33">
        <v>550</v>
      </c>
      <c r="T92" s="37" t="s">
        <v>472</v>
      </c>
      <c r="U92" s="72"/>
      <c r="V92" s="74">
        <v>550</v>
      </c>
      <c r="W92" s="73" t="s">
        <v>473</v>
      </c>
    </row>
    <row r="93" spans="1:23" ht="61.5" customHeight="1" x14ac:dyDescent="0.2">
      <c r="A93" s="4" t="s">
        <v>26</v>
      </c>
      <c r="B93" s="43" t="s">
        <v>475</v>
      </c>
      <c r="C93" s="44" t="s">
        <v>474</v>
      </c>
      <c r="D93" s="45">
        <v>10.7</v>
      </c>
      <c r="E93" s="46">
        <v>6</v>
      </c>
      <c r="F93" s="48">
        <v>380</v>
      </c>
      <c r="G93" s="47">
        <f>I93*J93+L93*M93+O93*P93+R93*S93+U93*V93</f>
        <v>0</v>
      </c>
      <c r="H93" s="33">
        <v>0</v>
      </c>
      <c r="I93" s="69"/>
      <c r="J93" s="33">
        <v>380</v>
      </c>
      <c r="K93" s="37" t="s">
        <v>476</v>
      </c>
      <c r="L93" s="69"/>
      <c r="M93" s="33">
        <v>380</v>
      </c>
      <c r="N93" s="37" t="s">
        <v>477</v>
      </c>
      <c r="O93" s="69"/>
      <c r="P93" s="33">
        <v>380</v>
      </c>
      <c r="Q93" s="37" t="s">
        <v>478</v>
      </c>
      <c r="R93" s="69"/>
      <c r="S93" s="33">
        <v>380</v>
      </c>
      <c r="T93" s="37" t="s">
        <v>479</v>
      </c>
      <c r="U93" s="69"/>
      <c r="V93" s="33">
        <v>380</v>
      </c>
      <c r="W93" s="37" t="s">
        <v>480</v>
      </c>
    </row>
    <row r="96" spans="1:23" s="40" customFormat="1" ht="72.75" customHeight="1" x14ac:dyDescent="0.3">
      <c r="B96" s="60" t="s">
        <v>481</v>
      </c>
      <c r="C96" s="60"/>
      <c r="D96" s="60"/>
      <c r="E96" s="60"/>
      <c r="F96" s="60"/>
      <c r="G96" s="60"/>
      <c r="H96" s="42"/>
      <c r="I96" s="42"/>
    </row>
    <row r="97" spans="1:140" s="40" customFormat="1" ht="72.75" customHeight="1" thickBot="1" x14ac:dyDescent="0.35">
      <c r="B97" s="60"/>
      <c r="C97" s="60"/>
      <c r="D97" s="60"/>
      <c r="E97" s="60"/>
      <c r="F97" s="60"/>
      <c r="G97" s="60"/>
      <c r="H97" s="42"/>
      <c r="I97" s="42"/>
    </row>
    <row r="98" spans="1:140" ht="54.75" customHeight="1" x14ac:dyDescent="0.2">
      <c r="B98" s="63" t="s">
        <v>19</v>
      </c>
      <c r="C98" s="56" t="s">
        <v>4</v>
      </c>
      <c r="D98" s="65" t="s">
        <v>27</v>
      </c>
      <c r="E98" s="56" t="s">
        <v>28</v>
      </c>
      <c r="F98" s="56" t="s">
        <v>6</v>
      </c>
      <c r="G98" s="66" t="s">
        <v>20</v>
      </c>
      <c r="H98" s="57" t="s">
        <v>30</v>
      </c>
      <c r="I98" s="38" t="s">
        <v>31</v>
      </c>
      <c r="J98" s="38" t="s">
        <v>18</v>
      </c>
      <c r="K98" s="38"/>
      <c r="L98" s="38" t="s">
        <v>31</v>
      </c>
      <c r="M98" s="38" t="s">
        <v>18</v>
      </c>
      <c r="N98" s="38"/>
      <c r="O98" s="38" t="s">
        <v>31</v>
      </c>
      <c r="P98" s="38" t="s">
        <v>18</v>
      </c>
      <c r="Q98" s="38"/>
      <c r="R98" s="38" t="s">
        <v>31</v>
      </c>
      <c r="S98" s="38" t="s">
        <v>18</v>
      </c>
      <c r="T98" s="38"/>
      <c r="U98" s="38" t="s">
        <v>31</v>
      </c>
      <c r="V98" s="38" t="s">
        <v>18</v>
      </c>
      <c r="W98" s="38"/>
      <c r="X98" s="38" t="s">
        <v>31</v>
      </c>
      <c r="Y98" s="38" t="s">
        <v>18</v>
      </c>
      <c r="Z98" s="38"/>
      <c r="AA98" s="38" t="s">
        <v>31</v>
      </c>
      <c r="AB98" s="38" t="s">
        <v>18</v>
      </c>
      <c r="AC98" s="38"/>
      <c r="AD98" s="38" t="s">
        <v>31</v>
      </c>
      <c r="AE98" s="38" t="s">
        <v>18</v>
      </c>
      <c r="AF98" s="38"/>
      <c r="AG98" s="38" t="s">
        <v>31</v>
      </c>
      <c r="AH98" s="38" t="s">
        <v>18</v>
      </c>
      <c r="AI98" s="38"/>
      <c r="AJ98" s="38" t="s">
        <v>31</v>
      </c>
      <c r="AK98" s="38" t="s">
        <v>18</v>
      </c>
      <c r="AL98" s="38"/>
      <c r="AM98" s="38" t="s">
        <v>31</v>
      </c>
      <c r="AN98" s="38" t="s">
        <v>18</v>
      </c>
      <c r="AO98" s="38"/>
      <c r="AP98" s="38" t="s">
        <v>31</v>
      </c>
      <c r="AQ98" s="38" t="s">
        <v>18</v>
      </c>
      <c r="AR98" s="38"/>
      <c r="AS98" s="38" t="s">
        <v>31</v>
      </c>
      <c r="AT98" s="38" t="s">
        <v>18</v>
      </c>
      <c r="AU98" s="38"/>
      <c r="AV98" s="38" t="s">
        <v>31</v>
      </c>
      <c r="AW98" s="38" t="s">
        <v>18</v>
      </c>
      <c r="AX98" s="38"/>
      <c r="AY98" s="38" t="s">
        <v>31</v>
      </c>
      <c r="AZ98" s="38" t="s">
        <v>18</v>
      </c>
      <c r="BA98" s="38"/>
      <c r="BB98" s="38" t="s">
        <v>31</v>
      </c>
      <c r="BC98" s="38" t="s">
        <v>18</v>
      </c>
      <c r="BD98" s="38"/>
      <c r="BE98" s="38" t="s">
        <v>31</v>
      </c>
      <c r="BF98" s="38" t="s">
        <v>18</v>
      </c>
      <c r="BG98" s="38"/>
      <c r="BH98" s="38" t="s">
        <v>31</v>
      </c>
      <c r="BI98" s="38" t="s">
        <v>18</v>
      </c>
      <c r="BJ98" s="38"/>
      <c r="BK98" s="38" t="s">
        <v>31</v>
      </c>
      <c r="BL98" s="38" t="s">
        <v>18</v>
      </c>
      <c r="BM98" s="38"/>
      <c r="BN98" s="38" t="s">
        <v>31</v>
      </c>
      <c r="BO98" s="38" t="s">
        <v>18</v>
      </c>
      <c r="BP98" s="38"/>
      <c r="BQ98" s="38" t="s">
        <v>31</v>
      </c>
      <c r="BR98" s="38" t="s">
        <v>18</v>
      </c>
      <c r="BS98" s="38"/>
      <c r="BT98" s="38" t="s">
        <v>31</v>
      </c>
      <c r="BU98" s="38" t="s">
        <v>18</v>
      </c>
      <c r="BV98" s="38"/>
      <c r="BW98" s="38" t="s">
        <v>31</v>
      </c>
      <c r="BX98" s="38" t="s">
        <v>18</v>
      </c>
      <c r="BY98" s="38"/>
      <c r="BZ98" s="38" t="s">
        <v>31</v>
      </c>
      <c r="CA98" s="38" t="s">
        <v>18</v>
      </c>
      <c r="CB98" s="38"/>
      <c r="CC98" s="38" t="s">
        <v>31</v>
      </c>
      <c r="CD98" s="38" t="s">
        <v>18</v>
      </c>
      <c r="CE98" s="38"/>
      <c r="CF98" s="38" t="s">
        <v>31</v>
      </c>
      <c r="CG98" s="38" t="s">
        <v>18</v>
      </c>
      <c r="CH98" s="38"/>
      <c r="CI98" s="38" t="s">
        <v>31</v>
      </c>
      <c r="CJ98" s="38" t="s">
        <v>18</v>
      </c>
      <c r="CK98" s="38"/>
      <c r="CL98" s="38" t="s">
        <v>31</v>
      </c>
      <c r="CM98" s="38" t="s">
        <v>18</v>
      </c>
      <c r="CN98" s="38"/>
      <c r="CO98" s="38" t="s">
        <v>31</v>
      </c>
      <c r="CP98" s="38" t="s">
        <v>18</v>
      </c>
      <c r="CQ98" s="38"/>
      <c r="CR98" s="38" t="s">
        <v>31</v>
      </c>
      <c r="CS98" s="38" t="s">
        <v>18</v>
      </c>
      <c r="CT98" s="38"/>
      <c r="CU98" s="38" t="s">
        <v>31</v>
      </c>
      <c r="CV98" s="38" t="s">
        <v>18</v>
      </c>
      <c r="CW98" s="38"/>
      <c r="CX98" s="38" t="s">
        <v>31</v>
      </c>
      <c r="CY98" s="38" t="s">
        <v>18</v>
      </c>
      <c r="CZ98" s="38"/>
      <c r="DA98" s="38" t="s">
        <v>31</v>
      </c>
      <c r="DB98" s="38" t="s">
        <v>18</v>
      </c>
      <c r="DC98" s="38"/>
      <c r="DD98" s="38" t="s">
        <v>31</v>
      </c>
      <c r="DE98" s="38" t="s">
        <v>18</v>
      </c>
      <c r="DF98" s="38"/>
      <c r="DG98" s="38" t="s">
        <v>31</v>
      </c>
      <c r="DH98" s="38" t="s">
        <v>18</v>
      </c>
      <c r="DI98" s="38"/>
      <c r="DJ98" s="38" t="s">
        <v>31</v>
      </c>
      <c r="DK98" s="38" t="s">
        <v>18</v>
      </c>
      <c r="DL98" s="38"/>
      <c r="DM98" s="38" t="s">
        <v>31</v>
      </c>
      <c r="DN98" s="38" t="s">
        <v>18</v>
      </c>
      <c r="DO98" s="38"/>
      <c r="DP98" s="38" t="s">
        <v>31</v>
      </c>
      <c r="DQ98" s="38" t="s">
        <v>18</v>
      </c>
      <c r="DR98" s="38"/>
      <c r="DS98" s="38" t="s">
        <v>31</v>
      </c>
      <c r="DT98" s="38" t="s">
        <v>18</v>
      </c>
      <c r="DU98" s="38"/>
      <c r="DV98" s="38" t="s">
        <v>31</v>
      </c>
      <c r="DW98" s="38" t="s">
        <v>18</v>
      </c>
      <c r="DX98" s="38"/>
      <c r="DY98" s="38" t="s">
        <v>31</v>
      </c>
      <c r="DZ98" s="38" t="s">
        <v>18</v>
      </c>
      <c r="EA98" s="38"/>
      <c r="EB98" s="38" t="s">
        <v>31</v>
      </c>
      <c r="EC98" s="38" t="s">
        <v>18</v>
      </c>
      <c r="ED98" s="38"/>
      <c r="EE98" s="38" t="s">
        <v>31</v>
      </c>
      <c r="EF98" s="38" t="s">
        <v>18</v>
      </c>
      <c r="EG98" s="38"/>
      <c r="EH98" s="38" t="s">
        <v>31</v>
      </c>
      <c r="EI98" s="38" t="s">
        <v>18</v>
      </c>
      <c r="EJ98" s="38"/>
    </row>
    <row r="99" spans="1:140" ht="13.5" thickBot="1" x14ac:dyDescent="0.25">
      <c r="B99" s="64"/>
      <c r="C99" s="61"/>
      <c r="D99" s="61"/>
      <c r="E99" s="61"/>
      <c r="F99" s="61"/>
      <c r="G99" s="67"/>
      <c r="H99" s="58"/>
      <c r="I99" s="32" t="s">
        <v>482</v>
      </c>
      <c r="J99" s="32"/>
      <c r="K99" s="32"/>
      <c r="L99" s="32" t="s">
        <v>198</v>
      </c>
      <c r="M99" s="32"/>
      <c r="N99" s="32"/>
      <c r="O99" s="32" t="s">
        <v>483</v>
      </c>
      <c r="P99" s="32"/>
      <c r="Q99" s="32"/>
      <c r="R99" s="32" t="s">
        <v>90</v>
      </c>
      <c r="S99" s="32"/>
      <c r="T99" s="32"/>
      <c r="U99" s="32" t="s">
        <v>484</v>
      </c>
      <c r="V99" s="32"/>
      <c r="W99" s="32"/>
      <c r="X99" s="32" t="s">
        <v>207</v>
      </c>
      <c r="Y99" s="32"/>
      <c r="Z99" s="32"/>
      <c r="AA99" s="32" t="s">
        <v>53</v>
      </c>
      <c r="AB99" s="32"/>
      <c r="AC99" s="32"/>
      <c r="AD99" s="32" t="s">
        <v>485</v>
      </c>
      <c r="AE99" s="32"/>
      <c r="AF99" s="32"/>
      <c r="AG99" s="32" t="s">
        <v>91</v>
      </c>
      <c r="AH99" s="32"/>
      <c r="AI99" s="32"/>
      <c r="AJ99" s="32" t="s">
        <v>92</v>
      </c>
      <c r="AK99" s="32"/>
      <c r="AL99" s="32"/>
      <c r="AM99" s="32" t="s">
        <v>486</v>
      </c>
      <c r="AN99" s="32"/>
      <c r="AO99" s="32"/>
      <c r="AP99" s="32" t="s">
        <v>487</v>
      </c>
      <c r="AQ99" s="32"/>
      <c r="AR99" s="32"/>
      <c r="AS99" s="32" t="s">
        <v>488</v>
      </c>
      <c r="AT99" s="32"/>
      <c r="AU99" s="32"/>
      <c r="AV99" s="32" t="s">
        <v>93</v>
      </c>
      <c r="AW99" s="32"/>
      <c r="AX99" s="32"/>
      <c r="AY99" s="32" t="s">
        <v>208</v>
      </c>
      <c r="AZ99" s="32"/>
      <c r="BA99" s="32"/>
      <c r="BB99" s="32" t="s">
        <v>489</v>
      </c>
      <c r="BC99" s="32"/>
      <c r="BD99" s="32"/>
      <c r="BE99" s="32" t="s">
        <v>490</v>
      </c>
      <c r="BF99" s="32"/>
      <c r="BG99" s="32"/>
      <c r="BH99" s="32" t="s">
        <v>491</v>
      </c>
      <c r="BI99" s="32"/>
      <c r="BJ99" s="32"/>
      <c r="BK99" s="32" t="s">
        <v>492</v>
      </c>
      <c r="BL99" s="32"/>
      <c r="BM99" s="32"/>
      <c r="BN99" s="32" t="s">
        <v>493</v>
      </c>
      <c r="BO99" s="32"/>
      <c r="BP99" s="32"/>
      <c r="BQ99" s="32" t="s">
        <v>494</v>
      </c>
      <c r="BR99" s="32"/>
      <c r="BS99" s="32"/>
      <c r="BT99" s="32" t="s">
        <v>495</v>
      </c>
      <c r="BU99" s="32"/>
      <c r="BV99" s="32"/>
      <c r="BW99" s="32" t="s">
        <v>496</v>
      </c>
      <c r="BX99" s="32"/>
      <c r="BY99" s="32"/>
      <c r="BZ99" s="32" t="s">
        <v>497</v>
      </c>
      <c r="CA99" s="32"/>
      <c r="CB99" s="32"/>
      <c r="CC99" s="32" t="s">
        <v>209</v>
      </c>
      <c r="CD99" s="32"/>
      <c r="CE99" s="32"/>
      <c r="CF99" s="32" t="s">
        <v>55</v>
      </c>
      <c r="CG99" s="32"/>
      <c r="CH99" s="32"/>
      <c r="CI99" s="32" t="s">
        <v>94</v>
      </c>
      <c r="CJ99" s="32"/>
      <c r="CK99" s="32"/>
      <c r="CL99" s="32" t="s">
        <v>95</v>
      </c>
      <c r="CM99" s="32"/>
      <c r="CN99" s="32"/>
      <c r="CO99" s="32" t="s">
        <v>57</v>
      </c>
      <c r="CP99" s="32"/>
      <c r="CQ99" s="32"/>
      <c r="CR99" s="32" t="s">
        <v>58</v>
      </c>
      <c r="CS99" s="32"/>
      <c r="CT99" s="32"/>
      <c r="CU99" s="32" t="s">
        <v>498</v>
      </c>
      <c r="CV99" s="32"/>
      <c r="CW99" s="32"/>
      <c r="CX99" s="32" t="s">
        <v>499</v>
      </c>
      <c r="CY99" s="32"/>
      <c r="CZ99" s="32"/>
      <c r="DA99" s="32" t="s">
        <v>500</v>
      </c>
      <c r="DB99" s="32"/>
      <c r="DC99" s="32"/>
      <c r="DD99" s="32" t="s">
        <v>148</v>
      </c>
      <c r="DE99" s="32"/>
      <c r="DF99" s="32"/>
      <c r="DG99" s="32" t="s">
        <v>96</v>
      </c>
      <c r="DH99" s="32"/>
      <c r="DI99" s="32"/>
      <c r="DJ99" s="32" t="s">
        <v>501</v>
      </c>
      <c r="DK99" s="32"/>
      <c r="DL99" s="32"/>
      <c r="DM99" s="32" t="s">
        <v>502</v>
      </c>
      <c r="DN99" s="32"/>
      <c r="DO99" s="32"/>
      <c r="DP99" s="32" t="s">
        <v>503</v>
      </c>
      <c r="DQ99" s="32"/>
      <c r="DR99" s="32"/>
      <c r="DS99" s="32" t="s">
        <v>504</v>
      </c>
      <c r="DT99" s="32"/>
      <c r="DU99" s="32"/>
      <c r="DV99" s="32" t="s">
        <v>505</v>
      </c>
      <c r="DW99" s="32"/>
      <c r="DX99" s="32"/>
      <c r="DY99" s="32" t="s">
        <v>97</v>
      </c>
      <c r="DZ99" s="32"/>
      <c r="EA99" s="32"/>
      <c r="EB99" s="32" t="s">
        <v>210</v>
      </c>
      <c r="EC99" s="32"/>
      <c r="ED99" s="32"/>
      <c r="EE99" s="32" t="s">
        <v>506</v>
      </c>
      <c r="EF99" s="32"/>
      <c r="EG99" s="32"/>
      <c r="EH99" s="32" t="s">
        <v>507</v>
      </c>
      <c r="EI99" s="32"/>
      <c r="EJ99" s="32"/>
    </row>
    <row r="100" spans="1:140" ht="61.5" customHeight="1" x14ac:dyDescent="0.2">
      <c r="A100" s="4" t="s">
        <v>26</v>
      </c>
      <c r="B100" s="43" t="s">
        <v>508</v>
      </c>
      <c r="C100" s="44" t="s">
        <v>512</v>
      </c>
      <c r="D100" s="45">
        <v>35</v>
      </c>
      <c r="E100" s="46">
        <v>6</v>
      </c>
      <c r="F100" s="48">
        <v>545</v>
      </c>
      <c r="G100" s="47">
        <f>I100*J100+L100*M100+O100*P100+R100*S100+U100*V100+X100*Y100+AA100*AB100+AD100*AE100+AG100*AH100+AJ100*AK100+AM100*AN100+AP100*AQ100+AS100*AT100+AV100*AW100+AY100*AZ100+BB100*BC100+BE100*BF100+BH100*BI100+BK100*BL100+BN100*BO100+BQ100*BR100+BT100*BU100+BW100*BX100+BZ100*CA100+CC100*CD100+CF100*CG100+CI100*CJ100+CL100*CM100+CO100*CP100+CR100*CS100+CU100*CV100+CX100*CY100+DA100*DB100+DD100*DE100+DG100*DH100+DJ100*DK100+DM100*DN100+DP100*DQ100+DS100*DT100+DV100*DW100+DY100*DZ100+EB100*EC100+EE100*EF100+EH100*EI100</f>
        <v>0</v>
      </c>
      <c r="H100" s="33">
        <v>0</v>
      </c>
      <c r="I100" s="39"/>
      <c r="J100" s="33"/>
      <c r="K100" s="37"/>
      <c r="L100" s="39"/>
      <c r="M100" s="33"/>
      <c r="N100" s="37"/>
      <c r="O100" s="39"/>
      <c r="P100" s="33"/>
      <c r="Q100" s="37"/>
      <c r="R100" s="39"/>
      <c r="S100" s="33"/>
      <c r="T100" s="37"/>
      <c r="U100" s="39"/>
      <c r="V100" s="33"/>
      <c r="W100" s="37"/>
      <c r="X100" s="39"/>
      <c r="Y100" s="33"/>
      <c r="Z100" s="37"/>
      <c r="AA100" s="39"/>
      <c r="AB100" s="33"/>
      <c r="AC100" s="37"/>
      <c r="AD100" s="39"/>
      <c r="AE100" s="33"/>
      <c r="AF100" s="37"/>
      <c r="AG100" s="39"/>
      <c r="AH100" s="33"/>
      <c r="AI100" s="37"/>
      <c r="AJ100" s="39"/>
      <c r="AK100" s="33"/>
      <c r="AL100" s="37"/>
      <c r="AM100" s="39"/>
      <c r="AN100" s="33"/>
      <c r="AO100" s="37"/>
      <c r="AP100" s="39"/>
      <c r="AQ100" s="33"/>
      <c r="AR100" s="37"/>
      <c r="AS100" s="39"/>
      <c r="AT100" s="33"/>
      <c r="AU100" s="37"/>
      <c r="AV100" s="39"/>
      <c r="AW100" s="33"/>
      <c r="AX100" s="37"/>
      <c r="AY100" s="39"/>
      <c r="AZ100" s="33"/>
      <c r="BA100" s="37"/>
      <c r="BB100" s="39"/>
      <c r="BC100" s="33"/>
      <c r="BD100" s="37"/>
      <c r="BE100" s="39"/>
      <c r="BF100" s="33"/>
      <c r="BG100" s="37"/>
      <c r="BH100" s="39"/>
      <c r="BI100" s="33"/>
      <c r="BJ100" s="37"/>
      <c r="BK100" s="39"/>
      <c r="BL100" s="33"/>
      <c r="BM100" s="37"/>
      <c r="BN100" s="39"/>
      <c r="BO100" s="33"/>
      <c r="BP100" s="37"/>
      <c r="BQ100" s="39"/>
      <c r="BR100" s="33"/>
      <c r="BS100" s="37"/>
      <c r="BT100" s="39"/>
      <c r="BU100" s="33"/>
      <c r="BV100" s="37"/>
      <c r="BW100" s="39"/>
      <c r="BX100" s="33"/>
      <c r="BY100" s="37"/>
      <c r="BZ100" s="39"/>
      <c r="CA100" s="33"/>
      <c r="CB100" s="37"/>
      <c r="CC100" s="39"/>
      <c r="CD100" s="33"/>
      <c r="CE100" s="37"/>
      <c r="CF100" s="69"/>
      <c r="CG100" s="33">
        <v>545</v>
      </c>
      <c r="CH100" s="37" t="s">
        <v>509</v>
      </c>
      <c r="CI100" s="39"/>
      <c r="CJ100" s="33"/>
      <c r="CK100" s="37"/>
      <c r="CL100" s="72"/>
      <c r="CM100" s="74">
        <v>545</v>
      </c>
      <c r="CN100" s="73" t="s">
        <v>510</v>
      </c>
      <c r="CO100" s="69"/>
      <c r="CP100" s="33">
        <v>545</v>
      </c>
      <c r="CQ100" s="37" t="s">
        <v>511</v>
      </c>
      <c r="CR100" s="69"/>
      <c r="CS100" s="33">
        <v>545</v>
      </c>
      <c r="CT100" s="37" t="s">
        <v>513</v>
      </c>
      <c r="CU100" s="39"/>
      <c r="CV100" s="33"/>
      <c r="CW100" s="37"/>
      <c r="CX100" s="39"/>
      <c r="CY100" s="33"/>
      <c r="CZ100" s="37"/>
      <c r="DA100" s="39"/>
      <c r="DB100" s="33"/>
      <c r="DC100" s="37"/>
      <c r="DD100" s="39"/>
      <c r="DE100" s="33"/>
      <c r="DF100" s="37"/>
      <c r="DG100" s="39"/>
      <c r="DH100" s="33"/>
      <c r="DI100" s="37"/>
      <c r="DJ100" s="39"/>
      <c r="DK100" s="33"/>
      <c r="DL100" s="37"/>
      <c r="DM100" s="39"/>
      <c r="DN100" s="33"/>
      <c r="DO100" s="37"/>
      <c r="DP100" s="39"/>
      <c r="DQ100" s="33"/>
      <c r="DR100" s="37"/>
      <c r="DS100" s="39"/>
      <c r="DT100" s="33"/>
      <c r="DU100" s="37"/>
      <c r="DV100" s="39"/>
      <c r="DW100" s="33"/>
      <c r="DX100" s="37"/>
      <c r="DY100" s="39"/>
      <c r="DZ100" s="33"/>
      <c r="EA100" s="37"/>
      <c r="EB100" s="39"/>
      <c r="EC100" s="33"/>
      <c r="ED100" s="37"/>
      <c r="EE100" s="39"/>
      <c r="EF100" s="33"/>
      <c r="EG100" s="37"/>
      <c r="EH100" s="39"/>
      <c r="EI100" s="33"/>
      <c r="EJ100" s="37"/>
    </row>
    <row r="101" spans="1:140" ht="61.5" customHeight="1" x14ac:dyDescent="0.2">
      <c r="A101" s="4" t="s">
        <v>26</v>
      </c>
      <c r="B101" s="43" t="s">
        <v>515</v>
      </c>
      <c r="C101" s="44" t="s">
        <v>514</v>
      </c>
      <c r="D101" s="45">
        <v>9.5</v>
      </c>
      <c r="E101" s="46">
        <v>12</v>
      </c>
      <c r="F101" s="48">
        <v>245</v>
      </c>
      <c r="G101" s="47">
        <f>I101*J101+L101*M101+O101*P101+R101*S101+U101*V101+X101*Y101+AA101*AB101+AD101*AE101+AG101*AH101+AJ101*AK101+AM101*AN101+AP101*AQ101+AS101*AT101+AV101*AW101+AY101*AZ101+BB101*BC101+BE101*BF101+BH101*BI101+BK101*BL101+BN101*BO101+BQ101*BR101+BT101*BU101+BW101*BX101+BZ101*CA101+CC101*CD101+CF101*CG101+CI101*CJ101+CL101*CM101+CO101*CP101+CR101*CS101+CU101*CV101+CX101*CY101+DA101*DB101+DD101*DE101+DG101*DH101+DJ101*DK101+DM101*DN101+DP101*DQ101+DS101*DT101+DV101*DW101+DY101*DZ101+EB101*EC101+EE101*EF101+EH101*EI101</f>
        <v>0</v>
      </c>
      <c r="H101" s="33">
        <v>0</v>
      </c>
      <c r="I101" s="39"/>
      <c r="J101" s="70"/>
      <c r="K101" s="71"/>
      <c r="L101" s="69"/>
      <c r="M101" s="33">
        <v>245</v>
      </c>
      <c r="N101" s="37" t="s">
        <v>516</v>
      </c>
      <c r="O101" s="69"/>
      <c r="P101" s="33">
        <v>245</v>
      </c>
      <c r="Q101" s="37" t="s">
        <v>517</v>
      </c>
      <c r="R101" s="69"/>
      <c r="S101" s="33">
        <v>245</v>
      </c>
      <c r="T101" s="37" t="s">
        <v>518</v>
      </c>
      <c r="U101" s="69"/>
      <c r="V101" s="33">
        <v>245</v>
      </c>
      <c r="W101" s="37" t="s">
        <v>519</v>
      </c>
      <c r="X101" s="69"/>
      <c r="Y101" s="33">
        <v>281</v>
      </c>
      <c r="Z101" s="37" t="s">
        <v>520</v>
      </c>
      <c r="AA101" s="69"/>
      <c r="AB101" s="33">
        <v>245</v>
      </c>
      <c r="AC101" s="37" t="s">
        <v>521</v>
      </c>
      <c r="AD101" s="69"/>
      <c r="AE101" s="33">
        <v>281</v>
      </c>
      <c r="AF101" s="37" t="s">
        <v>522</v>
      </c>
      <c r="AG101" s="69"/>
      <c r="AH101" s="33">
        <v>245</v>
      </c>
      <c r="AI101" s="37" t="s">
        <v>523</v>
      </c>
      <c r="AJ101" s="69"/>
      <c r="AK101" s="33">
        <v>293</v>
      </c>
      <c r="AL101" s="37" t="s">
        <v>524</v>
      </c>
      <c r="AM101" s="69"/>
      <c r="AN101" s="33">
        <v>293</v>
      </c>
      <c r="AO101" s="37" t="s">
        <v>525</v>
      </c>
      <c r="AP101" s="69"/>
      <c r="AQ101" s="33">
        <v>293</v>
      </c>
      <c r="AR101" s="37" t="s">
        <v>526</v>
      </c>
      <c r="AS101" s="39"/>
      <c r="AT101" s="70"/>
      <c r="AU101" s="71"/>
      <c r="AV101" s="69"/>
      <c r="AW101" s="33">
        <v>293</v>
      </c>
      <c r="AX101" s="37" t="s">
        <v>527</v>
      </c>
      <c r="AY101" s="69"/>
      <c r="AZ101" s="33">
        <v>245</v>
      </c>
      <c r="BA101" s="37" t="s">
        <v>528</v>
      </c>
      <c r="BB101" s="69"/>
      <c r="BC101" s="33">
        <v>245</v>
      </c>
      <c r="BD101" s="37" t="s">
        <v>529</v>
      </c>
      <c r="BE101" s="69"/>
      <c r="BF101" s="33">
        <v>245</v>
      </c>
      <c r="BG101" s="37" t="s">
        <v>530</v>
      </c>
      <c r="BH101" s="69"/>
      <c r="BI101" s="33">
        <v>245</v>
      </c>
      <c r="BJ101" s="37" t="s">
        <v>531</v>
      </c>
      <c r="BK101" s="69"/>
      <c r="BL101" s="33">
        <v>245</v>
      </c>
      <c r="BM101" s="37" t="s">
        <v>532</v>
      </c>
      <c r="BN101" s="69"/>
      <c r="BO101" s="33">
        <v>245</v>
      </c>
      <c r="BP101" s="37" t="s">
        <v>533</v>
      </c>
      <c r="BQ101" s="69"/>
      <c r="BR101" s="33">
        <v>245</v>
      </c>
      <c r="BS101" s="37" t="s">
        <v>534</v>
      </c>
      <c r="BT101" s="69"/>
      <c r="BU101" s="33">
        <v>245</v>
      </c>
      <c r="BV101" s="37" t="s">
        <v>535</v>
      </c>
      <c r="BW101" s="69"/>
      <c r="BX101" s="33">
        <v>245</v>
      </c>
      <c r="BY101" s="37" t="s">
        <v>536</v>
      </c>
      <c r="BZ101" s="69"/>
      <c r="CA101" s="33">
        <v>245</v>
      </c>
      <c r="CB101" s="37" t="s">
        <v>537</v>
      </c>
      <c r="CC101" s="69"/>
      <c r="CD101" s="33">
        <v>281</v>
      </c>
      <c r="CE101" s="37" t="s">
        <v>538</v>
      </c>
      <c r="CF101" s="69"/>
      <c r="CG101" s="33">
        <v>245</v>
      </c>
      <c r="CH101" s="37" t="s">
        <v>539</v>
      </c>
      <c r="CI101" s="69"/>
      <c r="CJ101" s="33">
        <v>245</v>
      </c>
      <c r="CK101" s="37" t="s">
        <v>540</v>
      </c>
      <c r="CL101" s="69"/>
      <c r="CM101" s="33">
        <v>245</v>
      </c>
      <c r="CN101" s="37" t="s">
        <v>541</v>
      </c>
      <c r="CO101" s="69"/>
      <c r="CP101" s="33">
        <v>245</v>
      </c>
      <c r="CQ101" s="37" t="s">
        <v>542</v>
      </c>
      <c r="CR101" s="69"/>
      <c r="CS101" s="33">
        <v>245</v>
      </c>
      <c r="CT101" s="37" t="s">
        <v>543</v>
      </c>
      <c r="CU101" s="69"/>
      <c r="CV101" s="33">
        <v>245</v>
      </c>
      <c r="CW101" s="37" t="s">
        <v>544</v>
      </c>
      <c r="CX101" s="72"/>
      <c r="CY101" s="74">
        <v>245</v>
      </c>
      <c r="CZ101" s="73" t="s">
        <v>545</v>
      </c>
      <c r="DA101" s="69"/>
      <c r="DB101" s="33">
        <v>245</v>
      </c>
      <c r="DC101" s="37" t="s">
        <v>546</v>
      </c>
      <c r="DD101" s="69"/>
      <c r="DE101" s="33">
        <v>281</v>
      </c>
      <c r="DF101" s="37" t="s">
        <v>547</v>
      </c>
      <c r="DG101" s="69"/>
      <c r="DH101" s="33">
        <v>245</v>
      </c>
      <c r="DI101" s="37" t="s">
        <v>548</v>
      </c>
      <c r="DJ101" s="72"/>
      <c r="DK101" s="74">
        <v>322</v>
      </c>
      <c r="DL101" s="73" t="s">
        <v>549</v>
      </c>
      <c r="DM101" s="72"/>
      <c r="DN101" s="74">
        <v>322</v>
      </c>
      <c r="DO101" s="73" t="s">
        <v>550</v>
      </c>
      <c r="DP101" s="72"/>
      <c r="DQ101" s="74">
        <v>322</v>
      </c>
      <c r="DR101" s="73" t="s">
        <v>551</v>
      </c>
      <c r="DS101" s="39"/>
      <c r="DT101" s="70"/>
      <c r="DU101" s="71"/>
      <c r="DV101" s="72"/>
      <c r="DW101" s="74">
        <v>322</v>
      </c>
      <c r="DX101" s="73" t="s">
        <v>552</v>
      </c>
      <c r="DY101" s="69"/>
      <c r="DZ101" s="33">
        <v>245</v>
      </c>
      <c r="EA101" s="37" t="s">
        <v>553</v>
      </c>
      <c r="EB101" s="69"/>
      <c r="EC101" s="33">
        <v>281</v>
      </c>
      <c r="ED101" s="37" t="s">
        <v>554</v>
      </c>
      <c r="EE101" s="69"/>
      <c r="EF101" s="33">
        <v>245</v>
      </c>
      <c r="EG101" s="37" t="s">
        <v>555</v>
      </c>
      <c r="EH101" s="69"/>
      <c r="EI101" s="33">
        <v>245</v>
      </c>
      <c r="EJ101" s="37" t="s">
        <v>556</v>
      </c>
    </row>
    <row r="102" spans="1:140" ht="61.5" customHeight="1" x14ac:dyDescent="0.2">
      <c r="A102" s="4" t="s">
        <v>26</v>
      </c>
      <c r="B102" s="43" t="s">
        <v>558</v>
      </c>
      <c r="C102" s="44" t="s">
        <v>557</v>
      </c>
      <c r="D102" s="45">
        <v>7</v>
      </c>
      <c r="E102" s="46">
        <v>12</v>
      </c>
      <c r="F102" s="48">
        <v>234</v>
      </c>
      <c r="G102" s="47">
        <f>I102*J102+L102*M102+O102*P102+R102*S102+U102*V102+X102*Y102+AA102*AB102+AD102*AE102+AG102*AH102+AJ102*AK102+AM102*AN102+AP102*AQ102+AS102*AT102+AV102*AW102+AY102*AZ102+BB102*BC102+BE102*BF102+BH102*BI102+BK102*BL102+BN102*BO102+BQ102*BR102+BT102*BU102+BW102*BX102+BZ102*CA102+CC102*CD102+CF102*CG102+CI102*CJ102+CL102*CM102+CO102*CP102+CR102*CS102+CU102*CV102+CX102*CY102+DA102*DB102+DD102*DE102+DG102*DH102+DJ102*DK102+DM102*DN102+DP102*DQ102+DS102*DT102+DV102*DW102+DY102*DZ102+EB102*EC102+EE102*EF102+EH102*EI102</f>
        <v>0</v>
      </c>
      <c r="H102" s="33">
        <v>0</v>
      </c>
      <c r="I102" s="39"/>
      <c r="J102" s="70"/>
      <c r="K102" s="71"/>
      <c r="L102" s="69"/>
      <c r="M102" s="33">
        <v>234</v>
      </c>
      <c r="N102" s="37" t="s">
        <v>559</v>
      </c>
      <c r="O102" s="69"/>
      <c r="P102" s="33">
        <v>234</v>
      </c>
      <c r="Q102" s="37" t="s">
        <v>560</v>
      </c>
      <c r="R102" s="69"/>
      <c r="S102" s="33">
        <v>234</v>
      </c>
      <c r="T102" s="37" t="s">
        <v>561</v>
      </c>
      <c r="U102" s="69"/>
      <c r="V102" s="33">
        <v>234</v>
      </c>
      <c r="W102" s="37" t="s">
        <v>562</v>
      </c>
      <c r="X102" s="69"/>
      <c r="Y102" s="33">
        <v>271</v>
      </c>
      <c r="Z102" s="37" t="s">
        <v>563</v>
      </c>
      <c r="AA102" s="69"/>
      <c r="AB102" s="33">
        <v>234</v>
      </c>
      <c r="AC102" s="37" t="s">
        <v>564</v>
      </c>
      <c r="AD102" s="69"/>
      <c r="AE102" s="33">
        <v>271</v>
      </c>
      <c r="AF102" s="37" t="s">
        <v>565</v>
      </c>
      <c r="AG102" s="69"/>
      <c r="AH102" s="33">
        <v>234</v>
      </c>
      <c r="AI102" s="37" t="s">
        <v>566</v>
      </c>
      <c r="AJ102" s="69"/>
      <c r="AK102" s="33">
        <v>289</v>
      </c>
      <c r="AL102" s="37" t="s">
        <v>567</v>
      </c>
      <c r="AM102" s="69"/>
      <c r="AN102" s="33">
        <v>289</v>
      </c>
      <c r="AO102" s="37" t="s">
        <v>568</v>
      </c>
      <c r="AP102" s="69"/>
      <c r="AQ102" s="33">
        <v>289</v>
      </c>
      <c r="AR102" s="37" t="s">
        <v>569</v>
      </c>
      <c r="AS102" s="39"/>
      <c r="AT102" s="70"/>
      <c r="AU102" s="71"/>
      <c r="AV102" s="69"/>
      <c r="AW102" s="33">
        <v>289</v>
      </c>
      <c r="AX102" s="37" t="s">
        <v>570</v>
      </c>
      <c r="AY102" s="69"/>
      <c r="AZ102" s="33">
        <v>234</v>
      </c>
      <c r="BA102" s="37" t="s">
        <v>571</v>
      </c>
      <c r="BB102" s="69"/>
      <c r="BC102" s="33">
        <v>234</v>
      </c>
      <c r="BD102" s="37" t="s">
        <v>572</v>
      </c>
      <c r="BE102" s="69"/>
      <c r="BF102" s="33">
        <v>234</v>
      </c>
      <c r="BG102" s="37" t="s">
        <v>573</v>
      </c>
      <c r="BH102" s="69"/>
      <c r="BI102" s="33">
        <v>234</v>
      </c>
      <c r="BJ102" s="37" t="s">
        <v>574</v>
      </c>
      <c r="BK102" s="69"/>
      <c r="BL102" s="33">
        <v>234</v>
      </c>
      <c r="BM102" s="37" t="s">
        <v>575</v>
      </c>
      <c r="BN102" s="69"/>
      <c r="BO102" s="33">
        <v>234</v>
      </c>
      <c r="BP102" s="37" t="s">
        <v>576</v>
      </c>
      <c r="BQ102" s="69"/>
      <c r="BR102" s="33">
        <v>234</v>
      </c>
      <c r="BS102" s="37" t="s">
        <v>577</v>
      </c>
      <c r="BT102" s="69"/>
      <c r="BU102" s="33">
        <v>234</v>
      </c>
      <c r="BV102" s="37" t="s">
        <v>578</v>
      </c>
      <c r="BW102" s="39"/>
      <c r="BX102" s="70"/>
      <c r="BY102" s="71"/>
      <c r="BZ102" s="69"/>
      <c r="CA102" s="33">
        <v>234</v>
      </c>
      <c r="CB102" s="37" t="s">
        <v>579</v>
      </c>
      <c r="CC102" s="69"/>
      <c r="CD102" s="33">
        <v>271</v>
      </c>
      <c r="CE102" s="37" t="s">
        <v>580</v>
      </c>
      <c r="CF102" s="69"/>
      <c r="CG102" s="33">
        <v>234</v>
      </c>
      <c r="CH102" s="37" t="s">
        <v>581</v>
      </c>
      <c r="CI102" s="69"/>
      <c r="CJ102" s="33">
        <v>234</v>
      </c>
      <c r="CK102" s="37" t="s">
        <v>582</v>
      </c>
      <c r="CL102" s="69"/>
      <c r="CM102" s="33">
        <v>234</v>
      </c>
      <c r="CN102" s="37" t="s">
        <v>583</v>
      </c>
      <c r="CO102" s="69"/>
      <c r="CP102" s="33">
        <v>234</v>
      </c>
      <c r="CQ102" s="37" t="s">
        <v>584</v>
      </c>
      <c r="CR102" s="69"/>
      <c r="CS102" s="33">
        <v>234</v>
      </c>
      <c r="CT102" s="37" t="s">
        <v>585</v>
      </c>
      <c r="CU102" s="69"/>
      <c r="CV102" s="33">
        <v>234</v>
      </c>
      <c r="CW102" s="37" t="s">
        <v>586</v>
      </c>
      <c r="CX102" s="39"/>
      <c r="CY102" s="70"/>
      <c r="CZ102" s="71"/>
      <c r="DA102" s="69"/>
      <c r="DB102" s="33">
        <v>234</v>
      </c>
      <c r="DC102" s="37" t="s">
        <v>587</v>
      </c>
      <c r="DD102" s="69"/>
      <c r="DE102" s="33">
        <v>271</v>
      </c>
      <c r="DF102" s="37" t="s">
        <v>588</v>
      </c>
      <c r="DG102" s="69"/>
      <c r="DH102" s="33">
        <v>234</v>
      </c>
      <c r="DI102" s="37" t="s">
        <v>589</v>
      </c>
      <c r="DJ102" s="39"/>
      <c r="DK102" s="70"/>
      <c r="DL102" s="71"/>
      <c r="DM102" s="39"/>
      <c r="DN102" s="70"/>
      <c r="DO102" s="71"/>
      <c r="DP102" s="39"/>
      <c r="DQ102" s="70"/>
      <c r="DR102" s="71"/>
      <c r="DS102" s="39"/>
      <c r="DT102" s="70"/>
      <c r="DU102" s="71"/>
      <c r="DV102" s="39"/>
      <c r="DW102" s="70"/>
      <c r="DX102" s="71"/>
      <c r="DY102" s="39"/>
      <c r="DZ102" s="70"/>
      <c r="EA102" s="71"/>
      <c r="EB102" s="69"/>
      <c r="EC102" s="33">
        <v>234</v>
      </c>
      <c r="ED102" s="37" t="s">
        <v>590</v>
      </c>
      <c r="EE102" s="69"/>
      <c r="EF102" s="33">
        <v>234</v>
      </c>
      <c r="EG102" s="37" t="s">
        <v>591</v>
      </c>
      <c r="EH102" s="69"/>
      <c r="EI102" s="33">
        <v>234</v>
      </c>
      <c r="EJ102" s="37" t="s">
        <v>592</v>
      </c>
    </row>
    <row r="103" spans="1:140" ht="61.5" customHeight="1" x14ac:dyDescent="0.2">
      <c r="A103" s="4" t="s">
        <v>26</v>
      </c>
      <c r="B103" s="43" t="s">
        <v>593</v>
      </c>
      <c r="C103" s="44" t="s">
        <v>602</v>
      </c>
      <c r="D103" s="45">
        <v>4.8</v>
      </c>
      <c r="E103" s="46">
        <v>12</v>
      </c>
      <c r="F103" s="48">
        <v>223</v>
      </c>
      <c r="G103" s="47">
        <f>I103*J103+L103*M103+O103*P103+R103*S103+U103*V103+X103*Y103+AA103*AB103+AD103*AE103+AG103*AH103+AJ103*AK103+AM103*AN103+AP103*AQ103+AS103*AT103+AV103*AW103+AY103*AZ103+BB103*BC103+BE103*BF103+BH103*BI103+BK103*BL103+BN103*BO103+BQ103*BR103+BT103*BU103+BW103*BX103+BZ103*CA103+CC103*CD103+CF103*CG103+CI103*CJ103+CL103*CM103+CO103*CP103+CR103*CS103+CU103*CV103+CX103*CY103+DA103*DB103+DD103*DE103+DG103*DH103+DJ103*DK103+DM103*DN103+DP103*DQ103+DS103*DT103+DV103*DW103+DY103*DZ103+EB103*EC103+EE103*EF103+EH103*EI103</f>
        <v>0</v>
      </c>
      <c r="H103" s="33">
        <v>0</v>
      </c>
      <c r="I103" s="39"/>
      <c r="J103" s="70"/>
      <c r="K103" s="71"/>
      <c r="L103" s="72"/>
      <c r="M103" s="74">
        <v>223</v>
      </c>
      <c r="N103" s="73" t="s">
        <v>594</v>
      </c>
      <c r="O103" s="39"/>
      <c r="P103" s="70"/>
      <c r="Q103" s="71"/>
      <c r="R103" s="39"/>
      <c r="S103" s="70"/>
      <c r="T103" s="71"/>
      <c r="U103" s="39"/>
      <c r="V103" s="70"/>
      <c r="W103" s="71"/>
      <c r="X103" s="69"/>
      <c r="Y103" s="33">
        <v>260</v>
      </c>
      <c r="Z103" s="37" t="s">
        <v>595</v>
      </c>
      <c r="AA103" s="69"/>
      <c r="AB103" s="33">
        <v>223</v>
      </c>
      <c r="AC103" s="37" t="s">
        <v>596</v>
      </c>
      <c r="AD103" s="39"/>
      <c r="AE103" s="70"/>
      <c r="AF103" s="71"/>
      <c r="AG103" s="69"/>
      <c r="AH103" s="33">
        <v>223</v>
      </c>
      <c r="AI103" s="37" t="s">
        <v>597</v>
      </c>
      <c r="AJ103" s="39"/>
      <c r="AK103" s="70"/>
      <c r="AL103" s="71"/>
      <c r="AM103" s="39"/>
      <c r="AN103" s="70"/>
      <c r="AO103" s="71"/>
      <c r="AP103" s="39"/>
      <c r="AQ103" s="70"/>
      <c r="AR103" s="71"/>
      <c r="AS103" s="39"/>
      <c r="AT103" s="70"/>
      <c r="AU103" s="71"/>
      <c r="AV103" s="39"/>
      <c r="AW103" s="70"/>
      <c r="AX103" s="71"/>
      <c r="AY103" s="39"/>
      <c r="AZ103" s="70"/>
      <c r="BA103" s="71"/>
      <c r="BB103" s="39"/>
      <c r="BC103" s="70"/>
      <c r="BD103" s="71"/>
      <c r="BE103" s="39"/>
      <c r="BF103" s="70"/>
      <c r="BG103" s="71"/>
      <c r="BH103" s="39"/>
      <c r="BI103" s="70"/>
      <c r="BJ103" s="71"/>
      <c r="BK103" s="39"/>
      <c r="BL103" s="70"/>
      <c r="BM103" s="71"/>
      <c r="BN103" s="39"/>
      <c r="BO103" s="70"/>
      <c r="BP103" s="71"/>
      <c r="BQ103" s="39"/>
      <c r="BR103" s="70"/>
      <c r="BS103" s="71"/>
      <c r="BT103" s="39"/>
      <c r="BU103" s="70"/>
      <c r="BV103" s="71"/>
      <c r="BW103" s="39"/>
      <c r="BX103" s="70"/>
      <c r="BY103" s="71"/>
      <c r="BZ103" s="39"/>
      <c r="CA103" s="70"/>
      <c r="CB103" s="71"/>
      <c r="CC103" s="39"/>
      <c r="CD103" s="70"/>
      <c r="CE103" s="71"/>
      <c r="CF103" s="69"/>
      <c r="CG103" s="33">
        <v>223</v>
      </c>
      <c r="CH103" s="37" t="s">
        <v>598</v>
      </c>
      <c r="CI103" s="69"/>
      <c r="CJ103" s="33">
        <v>223</v>
      </c>
      <c r="CK103" s="37" t="s">
        <v>599</v>
      </c>
      <c r="CL103" s="69"/>
      <c r="CM103" s="33">
        <v>223</v>
      </c>
      <c r="CN103" s="37" t="s">
        <v>600</v>
      </c>
      <c r="CO103" s="69"/>
      <c r="CP103" s="33">
        <v>223</v>
      </c>
      <c r="CQ103" s="37" t="s">
        <v>601</v>
      </c>
      <c r="CR103" s="39"/>
      <c r="CS103" s="70"/>
      <c r="CT103" s="71"/>
      <c r="CU103" s="39"/>
      <c r="CV103" s="70"/>
      <c r="CW103" s="71"/>
      <c r="CX103" s="39"/>
      <c r="CY103" s="70"/>
      <c r="CZ103" s="71"/>
      <c r="DA103" s="39"/>
      <c r="DB103" s="70"/>
      <c r="DC103" s="71"/>
      <c r="DD103" s="69"/>
      <c r="DE103" s="33">
        <v>260</v>
      </c>
      <c r="DF103" s="37" t="s">
        <v>603</v>
      </c>
      <c r="DG103" s="39"/>
      <c r="DH103" s="70"/>
      <c r="DI103" s="71"/>
      <c r="DJ103" s="39"/>
      <c r="DK103" s="70"/>
      <c r="DL103" s="71"/>
      <c r="DM103" s="39"/>
      <c r="DN103" s="70"/>
      <c r="DO103" s="71"/>
      <c r="DP103" s="39"/>
      <c r="DQ103" s="70"/>
      <c r="DR103" s="71"/>
      <c r="DS103" s="39"/>
      <c r="DT103" s="70"/>
      <c r="DU103" s="71"/>
      <c r="DV103" s="39"/>
      <c r="DW103" s="70"/>
      <c r="DX103" s="71"/>
      <c r="DY103" s="39"/>
      <c r="DZ103" s="70"/>
      <c r="EA103" s="71"/>
      <c r="EB103" s="39"/>
      <c r="EC103" s="70"/>
      <c r="ED103" s="71"/>
      <c r="EE103" s="39"/>
      <c r="EF103" s="70"/>
      <c r="EG103" s="71"/>
      <c r="EH103" s="39"/>
      <c r="EI103" s="70"/>
      <c r="EJ103" s="71"/>
    </row>
    <row r="104" spans="1:140" ht="61.5" customHeight="1" x14ac:dyDescent="0.2">
      <c r="A104" s="4" t="s">
        <v>26</v>
      </c>
      <c r="B104" s="43" t="s">
        <v>605</v>
      </c>
      <c r="C104" s="44" t="s">
        <v>604</v>
      </c>
      <c r="D104" s="45">
        <v>3.7</v>
      </c>
      <c r="E104" s="46">
        <v>12</v>
      </c>
      <c r="F104" s="48">
        <v>213</v>
      </c>
      <c r="G104" s="47">
        <f>I104*J104+L104*M104+O104*P104+R104*S104+U104*V104+X104*Y104+AA104*AB104+AD104*AE104+AG104*AH104+AJ104*AK104+AM104*AN104+AP104*AQ104+AS104*AT104+AV104*AW104+AY104*AZ104+BB104*BC104+BE104*BF104+BH104*BI104+BK104*BL104+BN104*BO104+BQ104*BR104+BT104*BU104+BW104*BX104+BZ104*CA104+CC104*CD104+CF104*CG104+CI104*CJ104+CL104*CM104+CO104*CP104+CR104*CS104+CU104*CV104+CX104*CY104+DA104*DB104+DD104*DE104+DG104*DH104+DJ104*DK104+DM104*DN104+DP104*DQ104+DS104*DT104+DV104*DW104+DY104*DZ104+EB104*EC104+EE104*EF104+EH104*EI104</f>
        <v>0</v>
      </c>
      <c r="H104" s="33">
        <v>0</v>
      </c>
      <c r="I104" s="39"/>
      <c r="J104" s="70"/>
      <c r="K104" s="71"/>
      <c r="L104" s="72"/>
      <c r="M104" s="74">
        <v>213</v>
      </c>
      <c r="N104" s="73" t="s">
        <v>606</v>
      </c>
      <c r="O104" s="39"/>
      <c r="P104" s="70"/>
      <c r="Q104" s="71"/>
      <c r="R104" s="39"/>
      <c r="S104" s="70"/>
      <c r="T104" s="71"/>
      <c r="U104" s="39"/>
      <c r="V104" s="70"/>
      <c r="W104" s="71"/>
      <c r="X104" s="69"/>
      <c r="Y104" s="33">
        <v>249</v>
      </c>
      <c r="Z104" s="37" t="s">
        <v>607</v>
      </c>
      <c r="AA104" s="69"/>
      <c r="AB104" s="33">
        <v>213</v>
      </c>
      <c r="AC104" s="37" t="s">
        <v>608</v>
      </c>
      <c r="AD104" s="39"/>
      <c r="AE104" s="70"/>
      <c r="AF104" s="71"/>
      <c r="AG104" s="69"/>
      <c r="AH104" s="33">
        <v>213</v>
      </c>
      <c r="AI104" s="37" t="s">
        <v>609</v>
      </c>
      <c r="AJ104" s="39"/>
      <c r="AK104" s="70"/>
      <c r="AL104" s="71"/>
      <c r="AM104" s="39"/>
      <c r="AN104" s="70"/>
      <c r="AO104" s="71"/>
      <c r="AP104" s="39"/>
      <c r="AQ104" s="70"/>
      <c r="AR104" s="71"/>
      <c r="AS104" s="39"/>
      <c r="AT104" s="70"/>
      <c r="AU104" s="71"/>
      <c r="AV104" s="39"/>
      <c r="AW104" s="70"/>
      <c r="AX104" s="71"/>
      <c r="AY104" s="72"/>
      <c r="AZ104" s="74">
        <v>213</v>
      </c>
      <c r="BA104" s="73" t="s">
        <v>610</v>
      </c>
      <c r="BB104" s="39"/>
      <c r="BC104" s="70"/>
      <c r="BD104" s="71"/>
      <c r="BE104" s="39"/>
      <c r="BF104" s="70"/>
      <c r="BG104" s="71"/>
      <c r="BH104" s="39"/>
      <c r="BI104" s="70"/>
      <c r="BJ104" s="71"/>
      <c r="BK104" s="39"/>
      <c r="BL104" s="70"/>
      <c r="BM104" s="71"/>
      <c r="BN104" s="39"/>
      <c r="BO104" s="70"/>
      <c r="BP104" s="71"/>
      <c r="BQ104" s="39"/>
      <c r="BR104" s="70"/>
      <c r="BS104" s="71"/>
      <c r="BT104" s="72"/>
      <c r="BU104" s="74">
        <v>213</v>
      </c>
      <c r="BV104" s="73" t="s">
        <v>611</v>
      </c>
      <c r="BW104" s="39"/>
      <c r="BX104" s="70"/>
      <c r="BY104" s="71"/>
      <c r="BZ104" s="39"/>
      <c r="CA104" s="70"/>
      <c r="CB104" s="71"/>
      <c r="CC104" s="39"/>
      <c r="CD104" s="70"/>
      <c r="CE104" s="71"/>
      <c r="CF104" s="69"/>
      <c r="CG104" s="33">
        <v>213</v>
      </c>
      <c r="CH104" s="37" t="s">
        <v>612</v>
      </c>
      <c r="CI104" s="69"/>
      <c r="CJ104" s="33">
        <v>213</v>
      </c>
      <c r="CK104" s="37" t="s">
        <v>613</v>
      </c>
      <c r="CL104" s="69"/>
      <c r="CM104" s="33">
        <v>213</v>
      </c>
      <c r="CN104" s="37" t="s">
        <v>614</v>
      </c>
      <c r="CO104" s="69"/>
      <c r="CP104" s="33">
        <v>213</v>
      </c>
      <c r="CQ104" s="37" t="s">
        <v>615</v>
      </c>
      <c r="CR104" s="39"/>
      <c r="CS104" s="70"/>
      <c r="CT104" s="71"/>
      <c r="CU104" s="72"/>
      <c r="CV104" s="74">
        <v>213</v>
      </c>
      <c r="CW104" s="73" t="s">
        <v>616</v>
      </c>
      <c r="CX104" s="39"/>
      <c r="CY104" s="70"/>
      <c r="CZ104" s="71"/>
      <c r="DA104" s="39"/>
      <c r="DB104" s="70"/>
      <c r="DC104" s="71"/>
      <c r="DD104" s="39"/>
      <c r="DE104" s="70"/>
      <c r="DF104" s="71"/>
      <c r="DG104" s="39"/>
      <c r="DH104" s="70"/>
      <c r="DI104" s="71"/>
      <c r="DJ104" s="39"/>
      <c r="DK104" s="70"/>
      <c r="DL104" s="71"/>
      <c r="DM104" s="39"/>
      <c r="DN104" s="70"/>
      <c r="DO104" s="71"/>
      <c r="DP104" s="39"/>
      <c r="DQ104" s="70"/>
      <c r="DR104" s="71"/>
      <c r="DS104" s="39"/>
      <c r="DT104" s="70"/>
      <c r="DU104" s="71"/>
      <c r="DV104" s="39"/>
      <c r="DW104" s="70"/>
      <c r="DX104" s="71"/>
      <c r="DY104" s="72"/>
      <c r="DZ104" s="74">
        <v>213</v>
      </c>
      <c r="EA104" s="73" t="s">
        <v>617</v>
      </c>
      <c r="EB104" s="39"/>
      <c r="EC104" s="70"/>
      <c r="ED104" s="71"/>
      <c r="EE104" s="39"/>
      <c r="EF104" s="70"/>
      <c r="EG104" s="71"/>
      <c r="EH104" s="39"/>
      <c r="EI104" s="70"/>
      <c r="EJ104" s="71"/>
    </row>
    <row r="105" spans="1:140" ht="61.5" customHeight="1" x14ac:dyDescent="0.2">
      <c r="A105" s="4" t="s">
        <v>26</v>
      </c>
      <c r="B105" s="43" t="s">
        <v>618</v>
      </c>
      <c r="C105" s="44" t="s">
        <v>620</v>
      </c>
      <c r="D105" s="45">
        <v>11.3</v>
      </c>
      <c r="E105" s="46">
        <v>12</v>
      </c>
      <c r="F105" s="48">
        <v>267</v>
      </c>
      <c r="G105" s="47">
        <f>I105*J105+L105*M105+O105*P105+R105*S105+U105*V105+X105*Y105+AA105*AB105+AD105*AE105+AG105*AH105+AJ105*AK105+AM105*AN105+AP105*AQ105+AS105*AT105+AV105*AW105+AY105*AZ105+BB105*BC105+BE105*BF105+BH105*BI105+BK105*BL105+BN105*BO105+BQ105*BR105+BT105*BU105+BW105*BX105+BZ105*CA105+CC105*CD105+CF105*CG105+CI105*CJ105+CL105*CM105+CO105*CP105+CR105*CS105+CU105*CV105+CX105*CY105+DA105*DB105+DD105*DE105+DG105*DH105+DJ105*DK105+DM105*DN105+DP105*DQ105+DS105*DT105+DV105*DW105+DY105*DZ105+EB105*EC105+EE105*EF105+EH105*EI105</f>
        <v>0</v>
      </c>
      <c r="H105" s="33">
        <v>0</v>
      </c>
      <c r="I105" s="69"/>
      <c r="J105" s="33">
        <v>318</v>
      </c>
      <c r="K105" s="37" t="s">
        <v>619</v>
      </c>
      <c r="L105" s="69"/>
      <c r="M105" s="33">
        <v>267</v>
      </c>
      <c r="N105" s="37" t="s">
        <v>621</v>
      </c>
      <c r="O105" s="69"/>
      <c r="P105" s="33">
        <v>267</v>
      </c>
      <c r="Q105" s="37" t="s">
        <v>622</v>
      </c>
      <c r="R105" s="69"/>
      <c r="S105" s="33">
        <v>267</v>
      </c>
      <c r="T105" s="37" t="s">
        <v>623</v>
      </c>
      <c r="U105" s="69"/>
      <c r="V105" s="33">
        <v>267</v>
      </c>
      <c r="W105" s="37" t="s">
        <v>624</v>
      </c>
      <c r="X105" s="69"/>
      <c r="Y105" s="33">
        <v>304</v>
      </c>
      <c r="Z105" s="37" t="s">
        <v>625</v>
      </c>
      <c r="AA105" s="69"/>
      <c r="AB105" s="33">
        <v>267</v>
      </c>
      <c r="AC105" s="37" t="s">
        <v>626</v>
      </c>
      <c r="AD105" s="69"/>
      <c r="AE105" s="33">
        <v>304</v>
      </c>
      <c r="AF105" s="37" t="s">
        <v>627</v>
      </c>
      <c r="AG105" s="69"/>
      <c r="AH105" s="33">
        <v>267</v>
      </c>
      <c r="AI105" s="37" t="s">
        <v>628</v>
      </c>
      <c r="AJ105" s="69"/>
      <c r="AK105" s="33">
        <v>318</v>
      </c>
      <c r="AL105" s="37" t="s">
        <v>629</v>
      </c>
      <c r="AM105" s="69"/>
      <c r="AN105" s="33">
        <v>318</v>
      </c>
      <c r="AO105" s="37" t="s">
        <v>630</v>
      </c>
      <c r="AP105" s="69"/>
      <c r="AQ105" s="33">
        <v>318</v>
      </c>
      <c r="AR105" s="37" t="s">
        <v>631</v>
      </c>
      <c r="AS105" s="69"/>
      <c r="AT105" s="33">
        <v>318</v>
      </c>
      <c r="AU105" s="37" t="s">
        <v>632</v>
      </c>
      <c r="AV105" s="69"/>
      <c r="AW105" s="33">
        <v>318</v>
      </c>
      <c r="AX105" s="37" t="s">
        <v>633</v>
      </c>
      <c r="AY105" s="69"/>
      <c r="AZ105" s="33">
        <v>267</v>
      </c>
      <c r="BA105" s="37" t="s">
        <v>634</v>
      </c>
      <c r="BB105" s="69"/>
      <c r="BC105" s="33">
        <v>267</v>
      </c>
      <c r="BD105" s="37" t="s">
        <v>635</v>
      </c>
      <c r="BE105" s="69"/>
      <c r="BF105" s="33">
        <v>267</v>
      </c>
      <c r="BG105" s="37" t="s">
        <v>636</v>
      </c>
      <c r="BH105" s="69"/>
      <c r="BI105" s="33">
        <v>267</v>
      </c>
      <c r="BJ105" s="37" t="s">
        <v>637</v>
      </c>
      <c r="BK105" s="69"/>
      <c r="BL105" s="33">
        <v>267</v>
      </c>
      <c r="BM105" s="37" t="s">
        <v>638</v>
      </c>
      <c r="BN105" s="69"/>
      <c r="BO105" s="33">
        <v>267</v>
      </c>
      <c r="BP105" s="37" t="s">
        <v>639</v>
      </c>
      <c r="BQ105" s="69"/>
      <c r="BR105" s="33">
        <v>267</v>
      </c>
      <c r="BS105" s="37" t="s">
        <v>640</v>
      </c>
      <c r="BT105" s="69"/>
      <c r="BU105" s="33">
        <v>267</v>
      </c>
      <c r="BV105" s="37" t="s">
        <v>641</v>
      </c>
      <c r="BW105" s="39"/>
      <c r="BX105" s="70"/>
      <c r="BY105" s="71"/>
      <c r="BZ105" s="69"/>
      <c r="CA105" s="33">
        <v>267</v>
      </c>
      <c r="CB105" s="37" t="s">
        <v>642</v>
      </c>
      <c r="CC105" s="69"/>
      <c r="CD105" s="33">
        <v>304</v>
      </c>
      <c r="CE105" s="37" t="s">
        <v>643</v>
      </c>
      <c r="CF105" s="69"/>
      <c r="CG105" s="33">
        <v>267</v>
      </c>
      <c r="CH105" s="37" t="s">
        <v>644</v>
      </c>
      <c r="CI105" s="69"/>
      <c r="CJ105" s="33">
        <v>267</v>
      </c>
      <c r="CK105" s="37" t="s">
        <v>645</v>
      </c>
      <c r="CL105" s="69"/>
      <c r="CM105" s="33">
        <v>267</v>
      </c>
      <c r="CN105" s="37" t="s">
        <v>646</v>
      </c>
      <c r="CO105" s="69"/>
      <c r="CP105" s="33">
        <v>267</v>
      </c>
      <c r="CQ105" s="37" t="s">
        <v>647</v>
      </c>
      <c r="CR105" s="69"/>
      <c r="CS105" s="33">
        <v>267</v>
      </c>
      <c r="CT105" s="37" t="s">
        <v>648</v>
      </c>
      <c r="CU105" s="69"/>
      <c r="CV105" s="33">
        <v>267</v>
      </c>
      <c r="CW105" s="37" t="s">
        <v>649</v>
      </c>
      <c r="CX105" s="69"/>
      <c r="CY105" s="33">
        <v>267</v>
      </c>
      <c r="CZ105" s="37" t="s">
        <v>650</v>
      </c>
      <c r="DA105" s="69"/>
      <c r="DB105" s="33">
        <v>267</v>
      </c>
      <c r="DC105" s="37" t="s">
        <v>651</v>
      </c>
      <c r="DD105" s="69"/>
      <c r="DE105" s="33">
        <v>304</v>
      </c>
      <c r="DF105" s="37" t="s">
        <v>652</v>
      </c>
      <c r="DG105" s="69"/>
      <c r="DH105" s="33">
        <v>267</v>
      </c>
      <c r="DI105" s="37" t="s">
        <v>653</v>
      </c>
      <c r="DJ105" s="72"/>
      <c r="DK105" s="74">
        <v>349</v>
      </c>
      <c r="DL105" s="73" t="s">
        <v>654</v>
      </c>
      <c r="DM105" s="69"/>
      <c r="DN105" s="33">
        <v>349</v>
      </c>
      <c r="DO105" s="37" t="s">
        <v>655</v>
      </c>
      <c r="DP105" s="69"/>
      <c r="DQ105" s="33">
        <v>349</v>
      </c>
      <c r="DR105" s="37" t="s">
        <v>656</v>
      </c>
      <c r="DS105" s="39"/>
      <c r="DT105" s="70"/>
      <c r="DU105" s="71"/>
      <c r="DV105" s="72"/>
      <c r="DW105" s="74">
        <v>349</v>
      </c>
      <c r="DX105" s="73" t="s">
        <v>657</v>
      </c>
      <c r="DY105" s="69"/>
      <c r="DZ105" s="33">
        <v>267</v>
      </c>
      <c r="EA105" s="37" t="s">
        <v>658</v>
      </c>
      <c r="EB105" s="69"/>
      <c r="EC105" s="33">
        <v>304</v>
      </c>
      <c r="ED105" s="37" t="s">
        <v>659</v>
      </c>
      <c r="EE105" s="69"/>
      <c r="EF105" s="33">
        <v>267</v>
      </c>
      <c r="EG105" s="37" t="s">
        <v>660</v>
      </c>
      <c r="EH105" s="69"/>
      <c r="EI105" s="33">
        <v>267</v>
      </c>
      <c r="EJ105" s="37" t="s">
        <v>661</v>
      </c>
    </row>
    <row r="106" spans="1:140" ht="61.5" customHeight="1" x14ac:dyDescent="0.2">
      <c r="A106" s="4" t="s">
        <v>26</v>
      </c>
      <c r="B106" s="43" t="s">
        <v>663</v>
      </c>
      <c r="C106" s="44" t="s">
        <v>662</v>
      </c>
      <c r="D106" s="45">
        <v>19</v>
      </c>
      <c r="E106" s="46">
        <v>12</v>
      </c>
      <c r="F106" s="48">
        <v>294</v>
      </c>
      <c r="G106" s="47">
        <f>I106*J106+L106*M106+O106*P106+R106*S106+U106*V106+X106*Y106+AA106*AB106+AD106*AE106+AG106*AH106+AJ106*AK106+AM106*AN106+AP106*AQ106+AS106*AT106+AV106*AW106+AY106*AZ106+BB106*BC106+BE106*BF106+BH106*BI106+BK106*BL106+BN106*BO106+BQ106*BR106+BT106*BU106+BW106*BX106+BZ106*CA106+CC106*CD106+CF106*CG106+CI106*CJ106+CL106*CM106+CO106*CP106+CR106*CS106+CU106*CV106+CX106*CY106+DA106*DB106+DD106*DE106+DG106*DH106+DJ106*DK106+DM106*DN106+DP106*DQ106+DS106*DT106+DV106*DW106+DY106*DZ106+EB106*EC106+EE106*EF106+EH106*EI106</f>
        <v>0</v>
      </c>
      <c r="H106" s="33">
        <v>0</v>
      </c>
      <c r="I106" s="39"/>
      <c r="J106" s="70"/>
      <c r="K106" s="71"/>
      <c r="L106" s="39"/>
      <c r="M106" s="70"/>
      <c r="N106" s="71"/>
      <c r="O106" s="69"/>
      <c r="P106" s="33">
        <v>294</v>
      </c>
      <c r="Q106" s="37" t="s">
        <v>664</v>
      </c>
      <c r="R106" s="69"/>
      <c r="S106" s="33">
        <v>294</v>
      </c>
      <c r="T106" s="37" t="s">
        <v>665</v>
      </c>
      <c r="U106" s="39"/>
      <c r="V106" s="70"/>
      <c r="W106" s="71"/>
      <c r="X106" s="69"/>
      <c r="Y106" s="33">
        <v>330</v>
      </c>
      <c r="Z106" s="37" t="s">
        <v>666</v>
      </c>
      <c r="AA106" s="39"/>
      <c r="AB106" s="70"/>
      <c r="AC106" s="71"/>
      <c r="AD106" s="39"/>
      <c r="AE106" s="70"/>
      <c r="AF106" s="71"/>
      <c r="AG106" s="69"/>
      <c r="AH106" s="33">
        <v>294</v>
      </c>
      <c r="AI106" s="37" t="s">
        <v>667</v>
      </c>
      <c r="AJ106" s="69"/>
      <c r="AK106" s="33">
        <v>342</v>
      </c>
      <c r="AL106" s="37" t="s">
        <v>668</v>
      </c>
      <c r="AM106" s="69"/>
      <c r="AN106" s="33">
        <v>342</v>
      </c>
      <c r="AO106" s="37" t="s">
        <v>669</v>
      </c>
      <c r="AP106" s="69"/>
      <c r="AQ106" s="33">
        <v>342</v>
      </c>
      <c r="AR106" s="37" t="s">
        <v>670</v>
      </c>
      <c r="AS106" s="39"/>
      <c r="AT106" s="70"/>
      <c r="AU106" s="71"/>
      <c r="AV106" s="69"/>
      <c r="AW106" s="33">
        <v>342</v>
      </c>
      <c r="AX106" s="37" t="s">
        <v>671</v>
      </c>
      <c r="AY106" s="69"/>
      <c r="AZ106" s="33">
        <v>294</v>
      </c>
      <c r="BA106" s="37" t="s">
        <v>672</v>
      </c>
      <c r="BB106" s="69"/>
      <c r="BC106" s="33">
        <v>294</v>
      </c>
      <c r="BD106" s="37" t="s">
        <v>673</v>
      </c>
      <c r="BE106" s="39"/>
      <c r="BF106" s="70"/>
      <c r="BG106" s="71"/>
      <c r="BH106" s="39"/>
      <c r="BI106" s="70"/>
      <c r="BJ106" s="71"/>
      <c r="BK106" s="69"/>
      <c r="BL106" s="33">
        <v>294</v>
      </c>
      <c r="BM106" s="37" t="s">
        <v>674</v>
      </c>
      <c r="BN106" s="39"/>
      <c r="BO106" s="70"/>
      <c r="BP106" s="71"/>
      <c r="BQ106" s="69"/>
      <c r="BR106" s="33">
        <v>294</v>
      </c>
      <c r="BS106" s="37" t="s">
        <v>675</v>
      </c>
      <c r="BT106" s="39"/>
      <c r="BU106" s="70"/>
      <c r="BV106" s="71"/>
      <c r="BW106" s="39"/>
      <c r="BX106" s="70"/>
      <c r="BY106" s="71"/>
      <c r="BZ106" s="69"/>
      <c r="CA106" s="33">
        <v>294</v>
      </c>
      <c r="CB106" s="37" t="s">
        <v>676</v>
      </c>
      <c r="CC106" s="69"/>
      <c r="CD106" s="33">
        <v>330</v>
      </c>
      <c r="CE106" s="37" t="s">
        <v>677</v>
      </c>
      <c r="CF106" s="69"/>
      <c r="CG106" s="33">
        <v>294</v>
      </c>
      <c r="CH106" s="37" t="s">
        <v>678</v>
      </c>
      <c r="CI106" s="69"/>
      <c r="CJ106" s="33">
        <v>294</v>
      </c>
      <c r="CK106" s="37" t="s">
        <v>679</v>
      </c>
      <c r="CL106" s="69"/>
      <c r="CM106" s="33">
        <v>294</v>
      </c>
      <c r="CN106" s="37" t="s">
        <v>680</v>
      </c>
      <c r="CO106" s="69"/>
      <c r="CP106" s="33">
        <v>294</v>
      </c>
      <c r="CQ106" s="37" t="s">
        <v>681</v>
      </c>
      <c r="CR106" s="72"/>
      <c r="CS106" s="74">
        <v>294</v>
      </c>
      <c r="CT106" s="73" t="s">
        <v>682</v>
      </c>
      <c r="CU106" s="39"/>
      <c r="CV106" s="70"/>
      <c r="CW106" s="71"/>
      <c r="CX106" s="39"/>
      <c r="CY106" s="70"/>
      <c r="CZ106" s="71"/>
      <c r="DA106" s="39"/>
      <c r="DB106" s="70"/>
      <c r="DC106" s="71"/>
      <c r="DD106" s="69"/>
      <c r="DE106" s="33">
        <v>330</v>
      </c>
      <c r="DF106" s="37" t="s">
        <v>683</v>
      </c>
      <c r="DG106" s="39"/>
      <c r="DH106" s="70"/>
      <c r="DI106" s="71"/>
      <c r="DJ106" s="39"/>
      <c r="DK106" s="70"/>
      <c r="DL106" s="71"/>
      <c r="DM106" s="39"/>
      <c r="DN106" s="70"/>
      <c r="DO106" s="71"/>
      <c r="DP106" s="39"/>
      <c r="DQ106" s="70"/>
      <c r="DR106" s="71"/>
      <c r="DS106" s="39"/>
      <c r="DT106" s="70"/>
      <c r="DU106" s="71"/>
      <c r="DV106" s="39"/>
      <c r="DW106" s="70"/>
      <c r="DX106" s="71"/>
      <c r="DY106" s="39"/>
      <c r="DZ106" s="70"/>
      <c r="EA106" s="71"/>
      <c r="EB106" s="69"/>
      <c r="EC106" s="33">
        <v>330</v>
      </c>
      <c r="ED106" s="37" t="s">
        <v>684</v>
      </c>
      <c r="EE106" s="69"/>
      <c r="EF106" s="33">
        <v>294</v>
      </c>
      <c r="EG106" s="37" t="s">
        <v>685</v>
      </c>
      <c r="EH106" s="39"/>
      <c r="EI106" s="70"/>
      <c r="EJ106" s="71"/>
    </row>
    <row r="107" spans="1:140" ht="61.5" customHeight="1" x14ac:dyDescent="0.2">
      <c r="A107" s="4" t="s">
        <v>26</v>
      </c>
      <c r="B107" s="43" t="s">
        <v>687</v>
      </c>
      <c r="C107" s="44" t="s">
        <v>686</v>
      </c>
      <c r="D107" s="45">
        <v>21</v>
      </c>
      <c r="E107" s="46">
        <v>6</v>
      </c>
      <c r="F107" s="48">
        <v>309</v>
      </c>
      <c r="G107" s="47">
        <f>I107*J107+L107*M107+O107*P107+R107*S107+U107*V107+X107*Y107+AA107*AB107+AD107*AE107+AG107*AH107+AJ107*AK107+AM107*AN107+AP107*AQ107+AS107*AT107+AV107*AW107+AY107*AZ107+BB107*BC107+BE107*BF107+BH107*BI107+BK107*BL107+BN107*BO107+BQ107*BR107+BT107*BU107+BW107*BX107+BZ107*CA107+CC107*CD107+CF107*CG107+CI107*CJ107+CL107*CM107+CO107*CP107+CR107*CS107+CU107*CV107+CX107*CY107+DA107*DB107+DD107*DE107+DG107*DH107+DJ107*DK107+DM107*DN107+DP107*DQ107+DS107*DT107+DV107*DW107+DY107*DZ107+EB107*EC107+EE107*EF107+EH107*EI107</f>
        <v>0</v>
      </c>
      <c r="H107" s="33">
        <v>0</v>
      </c>
      <c r="I107" s="39"/>
      <c r="J107" s="70"/>
      <c r="K107" s="71"/>
      <c r="L107" s="69"/>
      <c r="M107" s="33">
        <v>309</v>
      </c>
      <c r="N107" s="37" t="s">
        <v>688</v>
      </c>
      <c r="O107" s="69"/>
      <c r="P107" s="33">
        <v>309</v>
      </c>
      <c r="Q107" s="37" t="s">
        <v>689</v>
      </c>
      <c r="R107" s="69"/>
      <c r="S107" s="33">
        <v>309</v>
      </c>
      <c r="T107" s="37" t="s">
        <v>690</v>
      </c>
      <c r="U107" s="39"/>
      <c r="V107" s="70"/>
      <c r="W107" s="71"/>
      <c r="X107" s="69"/>
      <c r="Y107" s="33">
        <v>344</v>
      </c>
      <c r="Z107" s="37" t="s">
        <v>691</v>
      </c>
      <c r="AA107" s="69"/>
      <c r="AB107" s="33">
        <v>309</v>
      </c>
      <c r="AC107" s="37" t="s">
        <v>692</v>
      </c>
      <c r="AD107" s="69"/>
      <c r="AE107" s="33">
        <v>344</v>
      </c>
      <c r="AF107" s="37" t="s">
        <v>693</v>
      </c>
      <c r="AG107" s="69"/>
      <c r="AH107" s="33">
        <v>309</v>
      </c>
      <c r="AI107" s="37" t="s">
        <v>694</v>
      </c>
      <c r="AJ107" s="69"/>
      <c r="AK107" s="33">
        <v>353</v>
      </c>
      <c r="AL107" s="37" t="s">
        <v>695</v>
      </c>
      <c r="AM107" s="69"/>
      <c r="AN107" s="33">
        <v>353</v>
      </c>
      <c r="AO107" s="37" t="s">
        <v>696</v>
      </c>
      <c r="AP107" s="69"/>
      <c r="AQ107" s="33">
        <v>353</v>
      </c>
      <c r="AR107" s="37" t="s">
        <v>697</v>
      </c>
      <c r="AS107" s="69"/>
      <c r="AT107" s="33">
        <v>353</v>
      </c>
      <c r="AU107" s="37" t="s">
        <v>698</v>
      </c>
      <c r="AV107" s="69"/>
      <c r="AW107" s="33">
        <v>353</v>
      </c>
      <c r="AX107" s="37" t="s">
        <v>699</v>
      </c>
      <c r="AY107" s="69"/>
      <c r="AZ107" s="33">
        <v>309</v>
      </c>
      <c r="BA107" s="37" t="s">
        <v>700</v>
      </c>
      <c r="BB107" s="69"/>
      <c r="BC107" s="33">
        <v>309</v>
      </c>
      <c r="BD107" s="37" t="s">
        <v>701</v>
      </c>
      <c r="BE107" s="69"/>
      <c r="BF107" s="33">
        <v>309</v>
      </c>
      <c r="BG107" s="37" t="s">
        <v>702</v>
      </c>
      <c r="BH107" s="69"/>
      <c r="BI107" s="33">
        <v>309</v>
      </c>
      <c r="BJ107" s="37" t="s">
        <v>703</v>
      </c>
      <c r="BK107" s="69"/>
      <c r="BL107" s="33">
        <v>309</v>
      </c>
      <c r="BM107" s="37" t="s">
        <v>704</v>
      </c>
      <c r="BN107" s="69"/>
      <c r="BO107" s="33">
        <v>309</v>
      </c>
      <c r="BP107" s="37" t="s">
        <v>705</v>
      </c>
      <c r="BQ107" s="69"/>
      <c r="BR107" s="33">
        <v>309</v>
      </c>
      <c r="BS107" s="37" t="s">
        <v>706</v>
      </c>
      <c r="BT107" s="69"/>
      <c r="BU107" s="33">
        <v>309</v>
      </c>
      <c r="BV107" s="37" t="s">
        <v>707</v>
      </c>
      <c r="BW107" s="39"/>
      <c r="BX107" s="70"/>
      <c r="BY107" s="71"/>
      <c r="BZ107" s="69"/>
      <c r="CA107" s="33">
        <v>309</v>
      </c>
      <c r="CB107" s="37" t="s">
        <v>708</v>
      </c>
      <c r="CC107" s="69"/>
      <c r="CD107" s="33">
        <v>344</v>
      </c>
      <c r="CE107" s="37" t="s">
        <v>709</v>
      </c>
      <c r="CF107" s="69"/>
      <c r="CG107" s="33">
        <v>309</v>
      </c>
      <c r="CH107" s="37" t="s">
        <v>710</v>
      </c>
      <c r="CI107" s="69"/>
      <c r="CJ107" s="33">
        <v>309</v>
      </c>
      <c r="CK107" s="37" t="s">
        <v>711</v>
      </c>
      <c r="CL107" s="69"/>
      <c r="CM107" s="33">
        <v>309</v>
      </c>
      <c r="CN107" s="37" t="s">
        <v>712</v>
      </c>
      <c r="CO107" s="69"/>
      <c r="CP107" s="33">
        <v>309</v>
      </c>
      <c r="CQ107" s="37" t="s">
        <v>713</v>
      </c>
      <c r="CR107" s="69"/>
      <c r="CS107" s="33">
        <v>309</v>
      </c>
      <c r="CT107" s="37" t="s">
        <v>714</v>
      </c>
      <c r="CU107" s="69"/>
      <c r="CV107" s="33">
        <v>309</v>
      </c>
      <c r="CW107" s="37" t="s">
        <v>715</v>
      </c>
      <c r="CX107" s="69"/>
      <c r="CY107" s="33">
        <v>309</v>
      </c>
      <c r="CZ107" s="37" t="s">
        <v>716</v>
      </c>
      <c r="DA107" s="69"/>
      <c r="DB107" s="33">
        <v>309</v>
      </c>
      <c r="DC107" s="37" t="s">
        <v>717</v>
      </c>
      <c r="DD107" s="72"/>
      <c r="DE107" s="74">
        <v>344</v>
      </c>
      <c r="DF107" s="73" t="s">
        <v>718</v>
      </c>
      <c r="DG107" s="39"/>
      <c r="DH107" s="70"/>
      <c r="DI107" s="71"/>
      <c r="DJ107" s="69"/>
      <c r="DK107" s="33">
        <v>385</v>
      </c>
      <c r="DL107" s="37" t="s">
        <v>719</v>
      </c>
      <c r="DM107" s="39"/>
      <c r="DN107" s="70"/>
      <c r="DO107" s="71"/>
      <c r="DP107" s="69"/>
      <c r="DQ107" s="33">
        <v>385</v>
      </c>
      <c r="DR107" s="37" t="s">
        <v>720</v>
      </c>
      <c r="DS107" s="72"/>
      <c r="DT107" s="74">
        <v>385</v>
      </c>
      <c r="DU107" s="73" t="s">
        <v>721</v>
      </c>
      <c r="DV107" s="39"/>
      <c r="DW107" s="70"/>
      <c r="DX107" s="71"/>
      <c r="DY107" s="69"/>
      <c r="DZ107" s="33">
        <v>309</v>
      </c>
      <c r="EA107" s="37" t="s">
        <v>722</v>
      </c>
      <c r="EB107" s="69"/>
      <c r="EC107" s="33">
        <v>344</v>
      </c>
      <c r="ED107" s="37" t="s">
        <v>723</v>
      </c>
      <c r="EE107" s="72"/>
      <c r="EF107" s="74">
        <v>309</v>
      </c>
      <c r="EG107" s="73" t="s">
        <v>724</v>
      </c>
      <c r="EH107" s="69"/>
      <c r="EI107" s="33">
        <v>309</v>
      </c>
      <c r="EJ107" s="37" t="s">
        <v>725</v>
      </c>
    </row>
    <row r="110" spans="1:140" s="40" customFormat="1" ht="72.75" customHeight="1" x14ac:dyDescent="0.3">
      <c r="B110" s="60" t="s">
        <v>726</v>
      </c>
      <c r="C110" s="60"/>
      <c r="D110" s="60"/>
      <c r="E110" s="60"/>
      <c r="F110" s="60"/>
      <c r="G110" s="60"/>
      <c r="H110" s="42"/>
      <c r="I110" s="42"/>
    </row>
    <row r="111" spans="1:140" s="40" customFormat="1" ht="72.75" customHeight="1" thickBot="1" x14ac:dyDescent="0.35">
      <c r="B111" s="60"/>
      <c r="C111" s="60"/>
      <c r="D111" s="60"/>
      <c r="E111" s="60"/>
      <c r="F111" s="60"/>
      <c r="G111" s="60"/>
      <c r="H111" s="42"/>
      <c r="I111" s="42"/>
    </row>
    <row r="112" spans="1:140" ht="54.75" customHeight="1" x14ac:dyDescent="0.2">
      <c r="B112" s="63" t="s">
        <v>19</v>
      </c>
      <c r="C112" s="56" t="s">
        <v>4</v>
      </c>
      <c r="D112" s="65" t="s">
        <v>27</v>
      </c>
      <c r="E112" s="56" t="s">
        <v>28</v>
      </c>
      <c r="F112" s="56" t="s">
        <v>6</v>
      </c>
      <c r="G112" s="66" t="s">
        <v>20</v>
      </c>
      <c r="H112" s="57" t="s">
        <v>30</v>
      </c>
      <c r="I112" s="38" t="s">
        <v>31</v>
      </c>
      <c r="J112" s="38" t="s">
        <v>18</v>
      </c>
      <c r="K112" s="38"/>
      <c r="L112" s="38" t="s">
        <v>31</v>
      </c>
      <c r="M112" s="38" t="s">
        <v>18</v>
      </c>
      <c r="N112" s="38"/>
      <c r="O112" s="38" t="s">
        <v>31</v>
      </c>
      <c r="P112" s="38" t="s">
        <v>18</v>
      </c>
      <c r="Q112" s="38"/>
    </row>
    <row r="113" spans="1:38" ht="13.5" thickBot="1" x14ac:dyDescent="0.25">
      <c r="B113" s="64"/>
      <c r="C113" s="61"/>
      <c r="D113" s="61"/>
      <c r="E113" s="61"/>
      <c r="F113" s="61"/>
      <c r="G113" s="67"/>
      <c r="H113" s="58"/>
      <c r="I113" s="32" t="s">
        <v>347</v>
      </c>
      <c r="J113" s="32"/>
      <c r="K113" s="32"/>
      <c r="L113" s="32" t="s">
        <v>349</v>
      </c>
      <c r="M113" s="32"/>
      <c r="N113" s="32"/>
      <c r="O113" s="32" t="s">
        <v>354</v>
      </c>
      <c r="P113" s="32"/>
      <c r="Q113" s="32"/>
    </row>
    <row r="114" spans="1:38" ht="61.5" customHeight="1" x14ac:dyDescent="0.2">
      <c r="A114" s="4" t="s">
        <v>26</v>
      </c>
      <c r="B114" s="43" t="s">
        <v>728</v>
      </c>
      <c r="C114" s="44" t="s">
        <v>727</v>
      </c>
      <c r="D114" s="45">
        <v>14</v>
      </c>
      <c r="E114" s="46">
        <v>6</v>
      </c>
      <c r="F114" s="48">
        <v>331</v>
      </c>
      <c r="G114" s="47">
        <f>I114*J114+L114*M114+O114*P114</f>
        <v>0</v>
      </c>
      <c r="H114" s="33">
        <v>0</v>
      </c>
      <c r="I114" s="69"/>
      <c r="J114" s="33">
        <v>331</v>
      </c>
      <c r="K114" s="37" t="s">
        <v>729</v>
      </c>
      <c r="L114" s="69"/>
      <c r="M114" s="33">
        <v>331</v>
      </c>
      <c r="N114" s="37" t="s">
        <v>730</v>
      </c>
      <c r="O114" s="69"/>
      <c r="P114" s="33">
        <v>331</v>
      </c>
      <c r="Q114" s="37" t="s">
        <v>731</v>
      </c>
    </row>
    <row r="115" spans="1:38" ht="61.5" customHeight="1" x14ac:dyDescent="0.2">
      <c r="A115" s="4" t="s">
        <v>26</v>
      </c>
      <c r="B115" s="43" t="s">
        <v>733</v>
      </c>
      <c r="C115" s="44" t="s">
        <v>732</v>
      </c>
      <c r="D115" s="45">
        <v>21</v>
      </c>
      <c r="E115" s="46">
        <v>6</v>
      </c>
      <c r="F115" s="48">
        <v>375</v>
      </c>
      <c r="G115" s="47">
        <f>I115*J115+L115*M115+O115*P115</f>
        <v>0</v>
      </c>
      <c r="H115" s="33">
        <v>0</v>
      </c>
      <c r="I115" s="69"/>
      <c r="J115" s="33">
        <v>375</v>
      </c>
      <c r="K115" s="37" t="s">
        <v>734</v>
      </c>
      <c r="L115" s="69"/>
      <c r="M115" s="33">
        <v>375</v>
      </c>
      <c r="N115" s="37" t="s">
        <v>735</v>
      </c>
      <c r="O115" s="69"/>
      <c r="P115" s="33">
        <v>375</v>
      </c>
      <c r="Q115" s="37" t="s">
        <v>736</v>
      </c>
    </row>
    <row r="118" spans="1:38" s="40" customFormat="1" ht="72.75" customHeight="1" x14ac:dyDescent="0.3">
      <c r="B118" s="60" t="s">
        <v>737</v>
      </c>
      <c r="C118" s="60"/>
      <c r="D118" s="60"/>
      <c r="E118" s="60"/>
      <c r="F118" s="60"/>
      <c r="G118" s="60"/>
      <c r="H118" s="42"/>
      <c r="I118" s="42"/>
    </row>
    <row r="119" spans="1:38" s="40" customFormat="1" ht="72.75" customHeight="1" thickBot="1" x14ac:dyDescent="0.35">
      <c r="B119" s="60"/>
      <c r="C119" s="60"/>
      <c r="D119" s="60"/>
      <c r="E119" s="60"/>
      <c r="F119" s="60"/>
      <c r="G119" s="60"/>
      <c r="H119" s="42"/>
      <c r="I119" s="42"/>
    </row>
    <row r="120" spans="1:38" ht="54.75" customHeight="1" x14ac:dyDescent="0.2">
      <c r="B120" s="63" t="s">
        <v>19</v>
      </c>
      <c r="C120" s="56" t="s">
        <v>4</v>
      </c>
      <c r="D120" s="65" t="s">
        <v>27</v>
      </c>
      <c r="E120" s="56" t="s">
        <v>28</v>
      </c>
      <c r="F120" s="56" t="s">
        <v>6</v>
      </c>
      <c r="G120" s="66" t="s">
        <v>20</v>
      </c>
      <c r="H120" s="57" t="s">
        <v>30</v>
      </c>
      <c r="I120" s="38" t="s">
        <v>31</v>
      </c>
      <c r="J120" s="38" t="s">
        <v>18</v>
      </c>
      <c r="K120" s="38"/>
      <c r="L120" s="38" t="s">
        <v>31</v>
      </c>
      <c r="M120" s="38" t="s">
        <v>18</v>
      </c>
      <c r="N120" s="38"/>
      <c r="O120" s="38" t="s">
        <v>31</v>
      </c>
      <c r="P120" s="38" t="s">
        <v>18</v>
      </c>
      <c r="Q120" s="38"/>
      <c r="R120" s="38" t="s">
        <v>31</v>
      </c>
      <c r="S120" s="38" t="s">
        <v>18</v>
      </c>
      <c r="T120" s="38"/>
      <c r="U120" s="38" t="s">
        <v>31</v>
      </c>
      <c r="V120" s="38" t="s">
        <v>18</v>
      </c>
      <c r="W120" s="38"/>
      <c r="X120" s="38" t="s">
        <v>31</v>
      </c>
      <c r="Y120" s="38" t="s">
        <v>18</v>
      </c>
      <c r="Z120" s="38"/>
      <c r="AA120" s="38" t="s">
        <v>31</v>
      </c>
      <c r="AB120" s="38" t="s">
        <v>18</v>
      </c>
      <c r="AC120" s="38"/>
      <c r="AD120" s="38" t="s">
        <v>31</v>
      </c>
      <c r="AE120" s="38" t="s">
        <v>18</v>
      </c>
      <c r="AF120" s="38"/>
      <c r="AG120" s="38" t="s">
        <v>31</v>
      </c>
      <c r="AH120" s="38" t="s">
        <v>18</v>
      </c>
      <c r="AI120" s="38"/>
      <c r="AJ120" s="38" t="s">
        <v>31</v>
      </c>
      <c r="AK120" s="38" t="s">
        <v>18</v>
      </c>
      <c r="AL120" s="38"/>
    </row>
    <row r="121" spans="1:38" ht="13.5" thickBot="1" x14ac:dyDescent="0.25">
      <c r="B121" s="64"/>
      <c r="C121" s="61"/>
      <c r="D121" s="61"/>
      <c r="E121" s="61"/>
      <c r="F121" s="61"/>
      <c r="G121" s="67"/>
      <c r="H121" s="58"/>
      <c r="I121" s="32" t="s">
        <v>197</v>
      </c>
      <c r="J121" s="32"/>
      <c r="K121" s="32"/>
      <c r="L121" s="32" t="s">
        <v>198</v>
      </c>
      <c r="M121" s="32"/>
      <c r="N121" s="32"/>
      <c r="O121" s="32" t="s">
        <v>207</v>
      </c>
      <c r="P121" s="32"/>
      <c r="Q121" s="32"/>
      <c r="R121" s="32" t="s">
        <v>53</v>
      </c>
      <c r="S121" s="32"/>
      <c r="T121" s="32"/>
      <c r="U121" s="32" t="s">
        <v>208</v>
      </c>
      <c r="V121" s="32"/>
      <c r="W121" s="32"/>
      <c r="X121" s="32" t="s">
        <v>209</v>
      </c>
      <c r="Y121" s="32"/>
      <c r="Z121" s="32"/>
      <c r="AA121" s="32" t="s">
        <v>148</v>
      </c>
      <c r="AB121" s="32"/>
      <c r="AC121" s="32"/>
      <c r="AD121" s="32" t="s">
        <v>21</v>
      </c>
      <c r="AE121" s="32"/>
      <c r="AF121" s="32"/>
      <c r="AG121" s="32" t="s">
        <v>738</v>
      </c>
      <c r="AH121" s="32"/>
      <c r="AI121" s="32"/>
      <c r="AJ121" s="32" t="s">
        <v>739</v>
      </c>
      <c r="AK121" s="32"/>
      <c r="AL121" s="32"/>
    </row>
    <row r="122" spans="1:38" ht="61.5" customHeight="1" x14ac:dyDescent="0.2">
      <c r="A122" s="4" t="s">
        <v>26</v>
      </c>
      <c r="B122" s="43" t="s">
        <v>740</v>
      </c>
      <c r="C122" s="44" t="s">
        <v>748</v>
      </c>
      <c r="D122" s="45">
        <v>7</v>
      </c>
      <c r="E122" s="46">
        <v>12</v>
      </c>
      <c r="F122" s="48">
        <v>200</v>
      </c>
      <c r="G122" s="47">
        <f>I122*J122+L122*M122+O122*P122+R122*S122+U122*V122+X122*Y122+AA122*AB122+AD122*AE122+AG122*AH122+AJ122*AK122</f>
        <v>0</v>
      </c>
      <c r="H122" s="33">
        <v>0</v>
      </c>
      <c r="I122" s="69"/>
      <c r="J122" s="33">
        <v>235</v>
      </c>
      <c r="K122" s="37" t="s">
        <v>741</v>
      </c>
      <c r="L122" s="69"/>
      <c r="M122" s="33">
        <v>200</v>
      </c>
      <c r="N122" s="37" t="s">
        <v>742</v>
      </c>
      <c r="O122" s="69"/>
      <c r="P122" s="33">
        <v>235</v>
      </c>
      <c r="Q122" s="37" t="s">
        <v>743</v>
      </c>
      <c r="R122" s="69"/>
      <c r="S122" s="33">
        <v>200</v>
      </c>
      <c r="T122" s="37" t="s">
        <v>744</v>
      </c>
      <c r="U122" s="69"/>
      <c r="V122" s="33">
        <v>200</v>
      </c>
      <c r="W122" s="37" t="s">
        <v>745</v>
      </c>
      <c r="X122" s="69"/>
      <c r="Y122" s="33">
        <v>235</v>
      </c>
      <c r="Z122" s="37" t="s">
        <v>746</v>
      </c>
      <c r="AA122" s="69"/>
      <c r="AB122" s="33">
        <v>235</v>
      </c>
      <c r="AC122" s="37" t="s">
        <v>747</v>
      </c>
      <c r="AD122" s="69"/>
      <c r="AE122" s="33">
        <v>200</v>
      </c>
      <c r="AF122" s="37" t="s">
        <v>749</v>
      </c>
      <c r="AG122" s="69"/>
      <c r="AH122" s="33">
        <v>200</v>
      </c>
      <c r="AI122" s="37" t="s">
        <v>750</v>
      </c>
      <c r="AJ122" s="72"/>
      <c r="AK122" s="74">
        <v>200</v>
      </c>
      <c r="AL122" s="73" t="s">
        <v>751</v>
      </c>
    </row>
    <row r="123" spans="1:38" ht="61.5" customHeight="1" x14ac:dyDescent="0.2">
      <c r="A123" s="4" t="s">
        <v>26</v>
      </c>
      <c r="B123" s="43" t="s">
        <v>753</v>
      </c>
      <c r="C123" s="44" t="s">
        <v>752</v>
      </c>
      <c r="D123" s="45">
        <v>14</v>
      </c>
      <c r="E123" s="46">
        <v>12</v>
      </c>
      <c r="F123" s="48">
        <v>252</v>
      </c>
      <c r="G123" s="47">
        <f>I123*J123+L123*M123+O123*P123+R123*S123+U123*V123+X123*Y123+AA123*AB123+AD123*AE123+AG123*AH123+AJ123*AK123</f>
        <v>0</v>
      </c>
      <c r="H123" s="33">
        <v>0</v>
      </c>
      <c r="I123" s="39"/>
      <c r="J123" s="70"/>
      <c r="K123" s="71"/>
      <c r="L123" s="39"/>
      <c r="M123" s="70"/>
      <c r="N123" s="71"/>
      <c r="O123" s="39"/>
      <c r="P123" s="70"/>
      <c r="Q123" s="71"/>
      <c r="R123" s="69"/>
      <c r="S123" s="33">
        <v>252</v>
      </c>
      <c r="T123" s="37" t="s">
        <v>754</v>
      </c>
      <c r="U123" s="39"/>
      <c r="V123" s="70"/>
      <c r="W123" s="71"/>
      <c r="X123" s="39"/>
      <c r="Y123" s="70"/>
      <c r="Z123" s="71"/>
      <c r="AA123" s="39"/>
      <c r="AB123" s="70"/>
      <c r="AC123" s="71"/>
      <c r="AD123" s="69"/>
      <c r="AE123" s="33">
        <v>252</v>
      </c>
      <c r="AF123" s="37" t="s">
        <v>755</v>
      </c>
      <c r="AG123" s="69"/>
      <c r="AH123" s="33">
        <v>252</v>
      </c>
      <c r="AI123" s="37" t="s">
        <v>756</v>
      </c>
      <c r="AJ123" s="39"/>
      <c r="AK123" s="70"/>
      <c r="AL123" s="71"/>
    </row>
    <row r="126" spans="1:38" s="40" customFormat="1" ht="72.75" customHeight="1" x14ac:dyDescent="0.3">
      <c r="B126" s="60" t="s">
        <v>757</v>
      </c>
      <c r="C126" s="60"/>
      <c r="D126" s="60"/>
      <c r="E126" s="60"/>
      <c r="F126" s="60"/>
      <c r="G126" s="60"/>
      <c r="H126" s="42"/>
      <c r="I126" s="42"/>
    </row>
    <row r="127" spans="1:38" s="40" customFormat="1" ht="72.75" customHeight="1" thickBot="1" x14ac:dyDescent="0.35">
      <c r="B127" s="62"/>
      <c r="C127" s="62"/>
      <c r="D127" s="59" t="s">
        <v>758</v>
      </c>
      <c r="E127" s="59"/>
      <c r="F127" s="59"/>
      <c r="G127" s="59"/>
      <c r="H127" s="41"/>
      <c r="I127" s="41"/>
    </row>
    <row r="128" spans="1:38" ht="54.75" customHeight="1" x14ac:dyDescent="0.2">
      <c r="B128" s="63" t="s">
        <v>19</v>
      </c>
      <c r="C128" s="56" t="s">
        <v>4</v>
      </c>
      <c r="D128" s="65" t="s">
        <v>27</v>
      </c>
      <c r="E128" s="56" t="s">
        <v>28</v>
      </c>
      <c r="F128" s="56" t="s">
        <v>6</v>
      </c>
      <c r="G128" s="66" t="s">
        <v>20</v>
      </c>
      <c r="H128" s="57" t="s">
        <v>30</v>
      </c>
      <c r="I128" s="38" t="s">
        <v>31</v>
      </c>
      <c r="J128" s="38" t="s">
        <v>18</v>
      </c>
      <c r="K128" s="38"/>
      <c r="L128" s="38" t="s">
        <v>31</v>
      </c>
      <c r="M128" s="38" t="s">
        <v>18</v>
      </c>
      <c r="N128" s="38"/>
      <c r="O128" s="38" t="s">
        <v>31</v>
      </c>
      <c r="P128" s="38" t="s">
        <v>18</v>
      </c>
      <c r="Q128" s="38"/>
      <c r="R128" s="38" t="s">
        <v>31</v>
      </c>
      <c r="S128" s="38" t="s">
        <v>18</v>
      </c>
      <c r="T128" s="38"/>
    </row>
    <row r="129" spans="1:35" ht="13.5" thickBot="1" x14ac:dyDescent="0.25">
      <c r="B129" s="64"/>
      <c r="C129" s="61"/>
      <c r="D129" s="61"/>
      <c r="E129" s="61"/>
      <c r="F129" s="61"/>
      <c r="G129" s="67"/>
      <c r="H129" s="58"/>
      <c r="I129" s="32" t="s">
        <v>53</v>
      </c>
      <c r="J129" s="32"/>
      <c r="K129" s="32"/>
      <c r="L129" s="32" t="s">
        <v>91</v>
      </c>
      <c r="M129" s="32"/>
      <c r="N129" s="32"/>
      <c r="O129" s="32" t="s">
        <v>55</v>
      </c>
      <c r="P129" s="32"/>
      <c r="Q129" s="32"/>
      <c r="R129" s="32" t="s">
        <v>94</v>
      </c>
      <c r="S129" s="32"/>
      <c r="T129" s="32"/>
    </row>
    <row r="130" spans="1:35" ht="61.5" customHeight="1" x14ac:dyDescent="0.2">
      <c r="A130" s="4" t="s">
        <v>26</v>
      </c>
      <c r="B130" s="43" t="s">
        <v>760</v>
      </c>
      <c r="C130" s="44" t="s">
        <v>759</v>
      </c>
      <c r="D130" s="45">
        <v>9.5</v>
      </c>
      <c r="E130" s="46">
        <v>12</v>
      </c>
      <c r="F130" s="48">
        <v>198</v>
      </c>
      <c r="G130" s="47">
        <f>I130*J130+L130*M130+O130*P130+R130*S130</f>
        <v>0</v>
      </c>
      <c r="H130" s="33">
        <v>0</v>
      </c>
      <c r="I130" s="69"/>
      <c r="J130" s="33">
        <v>198</v>
      </c>
      <c r="K130" s="37" t="s">
        <v>761</v>
      </c>
      <c r="L130" s="69"/>
      <c r="M130" s="33">
        <v>198</v>
      </c>
      <c r="N130" s="37" t="s">
        <v>762</v>
      </c>
      <c r="O130" s="69"/>
      <c r="P130" s="33">
        <v>198</v>
      </c>
      <c r="Q130" s="37" t="s">
        <v>763</v>
      </c>
      <c r="R130" s="69"/>
      <c r="S130" s="33">
        <v>198</v>
      </c>
      <c r="T130" s="37" t="s">
        <v>764</v>
      </c>
    </row>
    <row r="131" spans="1:35" ht="61.5" customHeight="1" x14ac:dyDescent="0.2">
      <c r="A131" s="4" t="s">
        <v>26</v>
      </c>
      <c r="B131" s="43" t="s">
        <v>766</v>
      </c>
      <c r="C131" s="44" t="s">
        <v>765</v>
      </c>
      <c r="D131" s="45">
        <v>5.7</v>
      </c>
      <c r="E131" s="46">
        <v>12</v>
      </c>
      <c r="F131" s="48">
        <v>175</v>
      </c>
      <c r="G131" s="47">
        <f>I131*J131+L131*M131+O131*P131+R131*S131</f>
        <v>0</v>
      </c>
      <c r="H131" s="33">
        <v>0</v>
      </c>
      <c r="I131" s="39"/>
      <c r="J131" s="70"/>
      <c r="K131" s="71"/>
      <c r="L131" s="69"/>
      <c r="M131" s="33">
        <v>175</v>
      </c>
      <c r="N131" s="37" t="s">
        <v>767</v>
      </c>
      <c r="O131" s="69"/>
      <c r="P131" s="33">
        <v>175</v>
      </c>
      <c r="Q131" s="37" t="s">
        <v>768</v>
      </c>
      <c r="R131" s="69"/>
      <c r="S131" s="33">
        <v>175</v>
      </c>
      <c r="T131" s="37" t="s">
        <v>769</v>
      </c>
    </row>
    <row r="132" spans="1:35" ht="61.5" customHeight="1" x14ac:dyDescent="0.2">
      <c r="A132" s="4" t="s">
        <v>26</v>
      </c>
      <c r="B132" s="43" t="s">
        <v>771</v>
      </c>
      <c r="C132" s="44" t="s">
        <v>770</v>
      </c>
      <c r="D132" s="45">
        <v>14</v>
      </c>
      <c r="E132" s="46">
        <v>6</v>
      </c>
      <c r="F132" s="48">
        <v>219</v>
      </c>
      <c r="G132" s="47">
        <f>I132*J132+L132*M132+O132*P132+R132*S132</f>
        <v>0</v>
      </c>
      <c r="H132" s="33">
        <v>0</v>
      </c>
      <c r="I132" s="39"/>
      <c r="J132" s="70"/>
      <c r="K132" s="71"/>
      <c r="L132" s="69"/>
      <c r="M132" s="33">
        <v>219</v>
      </c>
      <c r="N132" s="37" t="s">
        <v>772</v>
      </c>
      <c r="O132" s="69"/>
      <c r="P132" s="33">
        <v>219</v>
      </c>
      <c r="Q132" s="37" t="s">
        <v>773</v>
      </c>
      <c r="R132" s="69"/>
      <c r="S132" s="33">
        <v>219</v>
      </c>
      <c r="T132" s="37" t="s">
        <v>774</v>
      </c>
    </row>
    <row r="133" spans="1:35" ht="61.5" customHeight="1" x14ac:dyDescent="0.2">
      <c r="A133" s="4" t="s">
        <v>26</v>
      </c>
      <c r="B133" s="43" t="s">
        <v>776</v>
      </c>
      <c r="C133" s="44" t="s">
        <v>775</v>
      </c>
      <c r="D133" s="45">
        <v>21</v>
      </c>
      <c r="E133" s="46">
        <v>6</v>
      </c>
      <c r="F133" s="48">
        <v>243</v>
      </c>
      <c r="G133" s="47">
        <f>I133*J133+L133*M133+O133*P133+R133*S133</f>
        <v>0</v>
      </c>
      <c r="H133" s="33">
        <v>0</v>
      </c>
      <c r="I133" s="69"/>
      <c r="J133" s="33">
        <v>243</v>
      </c>
      <c r="K133" s="37" t="s">
        <v>777</v>
      </c>
      <c r="L133" s="69"/>
      <c r="M133" s="33">
        <v>243</v>
      </c>
      <c r="N133" s="37" t="s">
        <v>778</v>
      </c>
      <c r="O133" s="69"/>
      <c r="P133" s="33">
        <v>243</v>
      </c>
      <c r="Q133" s="37" t="s">
        <v>779</v>
      </c>
      <c r="R133" s="69"/>
      <c r="S133" s="33">
        <v>243</v>
      </c>
      <c r="T133" s="37" t="s">
        <v>780</v>
      </c>
    </row>
    <row r="136" spans="1:35" s="40" customFormat="1" ht="72.75" customHeight="1" x14ac:dyDescent="0.3">
      <c r="B136" s="60" t="s">
        <v>781</v>
      </c>
      <c r="C136" s="60"/>
      <c r="D136" s="60"/>
      <c r="E136" s="60"/>
      <c r="F136" s="60"/>
      <c r="G136" s="60"/>
      <c r="H136" s="42"/>
      <c r="I136" s="42"/>
    </row>
    <row r="137" spans="1:35" s="40" customFormat="1" ht="72.75" customHeight="1" thickBot="1" x14ac:dyDescent="0.35">
      <c r="B137" s="60"/>
      <c r="C137" s="60"/>
      <c r="D137" s="60"/>
      <c r="E137" s="60"/>
      <c r="F137" s="60"/>
      <c r="G137" s="60"/>
      <c r="H137" s="42"/>
      <c r="I137" s="42"/>
    </row>
    <row r="138" spans="1:35" ht="54.75" customHeight="1" x14ac:dyDescent="0.2">
      <c r="B138" s="63" t="s">
        <v>19</v>
      </c>
      <c r="C138" s="56" t="s">
        <v>4</v>
      </c>
      <c r="D138" s="65" t="s">
        <v>27</v>
      </c>
      <c r="E138" s="56" t="s">
        <v>28</v>
      </c>
      <c r="F138" s="56" t="s">
        <v>6</v>
      </c>
      <c r="G138" s="66" t="s">
        <v>20</v>
      </c>
      <c r="H138" s="57" t="s">
        <v>30</v>
      </c>
      <c r="I138" s="38" t="s">
        <v>31</v>
      </c>
      <c r="J138" s="38" t="s">
        <v>18</v>
      </c>
      <c r="K138" s="38"/>
      <c r="L138" s="38" t="s">
        <v>31</v>
      </c>
      <c r="M138" s="38" t="s">
        <v>18</v>
      </c>
      <c r="N138" s="38"/>
      <c r="O138" s="38" t="s">
        <v>31</v>
      </c>
      <c r="P138" s="38" t="s">
        <v>18</v>
      </c>
      <c r="Q138" s="38"/>
      <c r="R138" s="38" t="s">
        <v>31</v>
      </c>
      <c r="S138" s="38" t="s">
        <v>18</v>
      </c>
      <c r="T138" s="38"/>
      <c r="U138" s="38" t="s">
        <v>31</v>
      </c>
      <c r="V138" s="38" t="s">
        <v>18</v>
      </c>
      <c r="W138" s="38"/>
      <c r="X138" s="38" t="s">
        <v>31</v>
      </c>
      <c r="Y138" s="38" t="s">
        <v>18</v>
      </c>
      <c r="Z138" s="38"/>
      <c r="AA138" s="38" t="s">
        <v>31</v>
      </c>
      <c r="AB138" s="38" t="s">
        <v>18</v>
      </c>
      <c r="AC138" s="38"/>
      <c r="AD138" s="38" t="s">
        <v>31</v>
      </c>
      <c r="AE138" s="38" t="s">
        <v>18</v>
      </c>
      <c r="AF138" s="38"/>
      <c r="AG138" s="38" t="s">
        <v>31</v>
      </c>
      <c r="AH138" s="38" t="s">
        <v>18</v>
      </c>
      <c r="AI138" s="38"/>
    </row>
    <row r="139" spans="1:35" ht="13.5" thickBot="1" x14ac:dyDescent="0.25">
      <c r="B139" s="64"/>
      <c r="C139" s="61"/>
      <c r="D139" s="61"/>
      <c r="E139" s="61"/>
      <c r="F139" s="61"/>
      <c r="G139" s="67"/>
      <c r="H139" s="58"/>
      <c r="I139" s="32" t="s">
        <v>782</v>
      </c>
      <c r="J139" s="32"/>
      <c r="K139" s="32"/>
      <c r="L139" s="32" t="s">
        <v>783</v>
      </c>
      <c r="M139" s="32"/>
      <c r="N139" s="32"/>
      <c r="O139" s="32" t="s">
        <v>784</v>
      </c>
      <c r="P139" s="32"/>
      <c r="Q139" s="32"/>
      <c r="R139" s="32" t="s">
        <v>785</v>
      </c>
      <c r="S139" s="32"/>
      <c r="T139" s="32"/>
      <c r="U139" s="32" t="s">
        <v>209</v>
      </c>
      <c r="V139" s="32"/>
      <c r="W139" s="32"/>
      <c r="X139" s="32" t="s">
        <v>786</v>
      </c>
      <c r="Y139" s="32"/>
      <c r="Z139" s="32"/>
      <c r="AA139" s="32" t="s">
        <v>787</v>
      </c>
      <c r="AB139" s="32"/>
      <c r="AC139" s="32"/>
      <c r="AD139" s="32" t="s">
        <v>148</v>
      </c>
      <c r="AE139" s="32"/>
      <c r="AF139" s="32"/>
      <c r="AG139" s="32" t="s">
        <v>210</v>
      </c>
      <c r="AH139" s="32"/>
      <c r="AI139" s="32"/>
    </row>
    <row r="140" spans="1:35" ht="61.5" customHeight="1" x14ac:dyDescent="0.2">
      <c r="A140" s="4" t="s">
        <v>26</v>
      </c>
      <c r="B140" s="43" t="s">
        <v>789</v>
      </c>
      <c r="C140" s="44" t="s">
        <v>788</v>
      </c>
      <c r="D140" s="45">
        <v>2.8</v>
      </c>
      <c r="E140" s="46">
        <v>12</v>
      </c>
      <c r="F140" s="48">
        <v>184</v>
      </c>
      <c r="G140" s="47">
        <f>I140*J140+L140*M140+O140*P140+R140*S140+U140*V140+X140*Y140+AA140*AB140+AD140*AE140+AG140*AH140</f>
        <v>0</v>
      </c>
      <c r="H140" s="33">
        <v>0</v>
      </c>
      <c r="I140" s="39"/>
      <c r="J140" s="33"/>
      <c r="K140" s="37"/>
      <c r="L140" s="69"/>
      <c r="M140" s="33">
        <v>184</v>
      </c>
      <c r="N140" s="37" t="s">
        <v>790</v>
      </c>
      <c r="O140" s="69"/>
      <c r="P140" s="33">
        <v>184</v>
      </c>
      <c r="Q140" s="37" t="s">
        <v>791</v>
      </c>
      <c r="R140" s="69"/>
      <c r="S140" s="33">
        <v>184</v>
      </c>
      <c r="T140" s="37" t="s">
        <v>792</v>
      </c>
      <c r="U140" s="69"/>
      <c r="V140" s="33">
        <v>218</v>
      </c>
      <c r="W140" s="37" t="s">
        <v>793</v>
      </c>
      <c r="X140" s="69"/>
      <c r="Y140" s="33">
        <v>184</v>
      </c>
      <c r="Z140" s="37" t="s">
        <v>794</v>
      </c>
      <c r="AA140" s="72"/>
      <c r="AB140" s="74">
        <v>184</v>
      </c>
      <c r="AC140" s="73" t="s">
        <v>795</v>
      </c>
      <c r="AD140" s="72"/>
      <c r="AE140" s="74">
        <v>218</v>
      </c>
      <c r="AF140" s="73" t="s">
        <v>796</v>
      </c>
      <c r="AG140" s="39"/>
      <c r="AH140" s="33"/>
      <c r="AI140" s="37"/>
    </row>
    <row r="141" spans="1:35" ht="61.5" customHeight="1" x14ac:dyDescent="0.2">
      <c r="A141" s="4" t="s">
        <v>26</v>
      </c>
      <c r="B141" s="43" t="s">
        <v>797</v>
      </c>
      <c r="C141" s="44" t="s">
        <v>802</v>
      </c>
      <c r="D141" s="45">
        <v>7</v>
      </c>
      <c r="E141" s="46">
        <v>12</v>
      </c>
      <c r="F141" s="48">
        <v>213</v>
      </c>
      <c r="G141" s="47">
        <f>I141*J141+L141*M141+O141*P141+R141*S141+U141*V141+X141*Y141+AA141*AB141+AD141*AE141+AG141*AH141</f>
        <v>0</v>
      </c>
      <c r="H141" s="33">
        <v>0</v>
      </c>
      <c r="I141" s="72"/>
      <c r="J141" s="74">
        <v>213</v>
      </c>
      <c r="K141" s="73" t="s">
        <v>798</v>
      </c>
      <c r="L141" s="69"/>
      <c r="M141" s="33">
        <v>213</v>
      </c>
      <c r="N141" s="37" t="s">
        <v>799</v>
      </c>
      <c r="O141" s="69"/>
      <c r="P141" s="33">
        <v>213</v>
      </c>
      <c r="Q141" s="37" t="s">
        <v>800</v>
      </c>
      <c r="R141" s="69"/>
      <c r="S141" s="33">
        <v>213</v>
      </c>
      <c r="T141" s="37" t="s">
        <v>801</v>
      </c>
      <c r="U141" s="69"/>
      <c r="V141" s="33">
        <v>249</v>
      </c>
      <c r="W141" s="37" t="s">
        <v>803</v>
      </c>
      <c r="X141" s="69"/>
      <c r="Y141" s="33">
        <v>213</v>
      </c>
      <c r="Z141" s="37" t="s">
        <v>804</v>
      </c>
      <c r="AA141" s="69"/>
      <c r="AB141" s="33">
        <v>213</v>
      </c>
      <c r="AC141" s="37" t="s">
        <v>805</v>
      </c>
      <c r="AD141" s="69"/>
      <c r="AE141" s="33">
        <v>249</v>
      </c>
      <c r="AF141" s="37" t="s">
        <v>806</v>
      </c>
      <c r="AG141" s="72"/>
      <c r="AH141" s="74">
        <v>249</v>
      </c>
      <c r="AI141" s="73" t="s">
        <v>807</v>
      </c>
    </row>
    <row r="142" spans="1:35" ht="61.5" customHeight="1" x14ac:dyDescent="0.2">
      <c r="A142" s="4" t="s">
        <v>26</v>
      </c>
      <c r="B142" s="43" t="s">
        <v>808</v>
      </c>
      <c r="C142" s="44" t="s">
        <v>813</v>
      </c>
      <c r="D142" s="45">
        <v>4.8</v>
      </c>
      <c r="E142" s="46">
        <v>12</v>
      </c>
      <c r="F142" s="48">
        <v>211</v>
      </c>
      <c r="G142" s="47">
        <f>I142*J142+L142*M142+O142*P142+R142*S142+U142*V142+X142*Y142+AA142*AB142+AD142*AE142+AG142*AH142</f>
        <v>0</v>
      </c>
      <c r="H142" s="33">
        <v>0</v>
      </c>
      <c r="I142" s="72"/>
      <c r="J142" s="74">
        <v>211</v>
      </c>
      <c r="K142" s="73" t="s">
        <v>809</v>
      </c>
      <c r="L142" s="69"/>
      <c r="M142" s="33">
        <v>211</v>
      </c>
      <c r="N142" s="37" t="s">
        <v>810</v>
      </c>
      <c r="O142" s="69"/>
      <c r="P142" s="33">
        <v>211</v>
      </c>
      <c r="Q142" s="37" t="s">
        <v>811</v>
      </c>
      <c r="R142" s="69"/>
      <c r="S142" s="33">
        <v>211</v>
      </c>
      <c r="T142" s="37" t="s">
        <v>812</v>
      </c>
      <c r="U142" s="69"/>
      <c r="V142" s="33">
        <v>230</v>
      </c>
      <c r="W142" s="37" t="s">
        <v>814</v>
      </c>
      <c r="X142" s="69"/>
      <c r="Y142" s="33">
        <v>211</v>
      </c>
      <c r="Z142" s="37" t="s">
        <v>815</v>
      </c>
      <c r="AA142" s="69"/>
      <c r="AB142" s="33">
        <v>211</v>
      </c>
      <c r="AC142" s="37" t="s">
        <v>816</v>
      </c>
      <c r="AD142" s="69"/>
      <c r="AE142" s="33">
        <v>230</v>
      </c>
      <c r="AF142" s="37" t="s">
        <v>817</v>
      </c>
      <c r="AG142" s="69"/>
      <c r="AH142" s="33">
        <v>230</v>
      </c>
      <c r="AI142" s="37" t="s">
        <v>818</v>
      </c>
    </row>
    <row r="145" spans="1:23" s="40" customFormat="1" ht="72.75" customHeight="1" x14ac:dyDescent="0.3">
      <c r="B145" s="60" t="s">
        <v>819</v>
      </c>
      <c r="C145" s="60"/>
      <c r="D145" s="60"/>
      <c r="E145" s="60"/>
      <c r="F145" s="60"/>
      <c r="G145" s="60"/>
      <c r="H145" s="42"/>
      <c r="I145" s="42"/>
    </row>
    <row r="146" spans="1:23" s="40" customFormat="1" ht="72.75" customHeight="1" thickBot="1" x14ac:dyDescent="0.35">
      <c r="B146" s="62"/>
      <c r="C146" s="62"/>
      <c r="D146" s="59" t="s">
        <v>820</v>
      </c>
      <c r="E146" s="59"/>
      <c r="F146" s="59"/>
      <c r="G146" s="59"/>
      <c r="H146" s="41"/>
      <c r="I146" s="41"/>
    </row>
    <row r="147" spans="1:23" ht="54.75" customHeight="1" x14ac:dyDescent="0.2">
      <c r="B147" s="63" t="s">
        <v>19</v>
      </c>
      <c r="C147" s="56" t="s">
        <v>4</v>
      </c>
      <c r="D147" s="65" t="s">
        <v>27</v>
      </c>
      <c r="E147" s="56" t="s">
        <v>28</v>
      </c>
      <c r="F147" s="56" t="s">
        <v>6</v>
      </c>
      <c r="G147" s="66" t="s">
        <v>20</v>
      </c>
      <c r="H147" s="57" t="s">
        <v>30</v>
      </c>
      <c r="I147" s="38" t="s">
        <v>31</v>
      </c>
      <c r="J147" s="38" t="s">
        <v>18</v>
      </c>
      <c r="K147" s="38"/>
      <c r="L147" s="38" t="s">
        <v>31</v>
      </c>
      <c r="M147" s="38" t="s">
        <v>18</v>
      </c>
      <c r="N147" s="38"/>
      <c r="O147" s="38" t="s">
        <v>31</v>
      </c>
      <c r="P147" s="38" t="s">
        <v>18</v>
      </c>
      <c r="Q147" s="38"/>
      <c r="R147" s="38" t="s">
        <v>31</v>
      </c>
      <c r="S147" s="38" t="s">
        <v>18</v>
      </c>
      <c r="T147" s="38"/>
      <c r="U147" s="38" t="s">
        <v>31</v>
      </c>
      <c r="V147" s="38" t="s">
        <v>18</v>
      </c>
      <c r="W147" s="38"/>
    </row>
    <row r="148" spans="1:23" ht="13.5" thickBot="1" x14ac:dyDescent="0.25">
      <c r="B148" s="64"/>
      <c r="C148" s="61"/>
      <c r="D148" s="61"/>
      <c r="E148" s="61"/>
      <c r="F148" s="61"/>
      <c r="G148" s="67"/>
      <c r="H148" s="58"/>
      <c r="I148" s="32" t="s">
        <v>200</v>
      </c>
      <c r="J148" s="32"/>
      <c r="K148" s="32"/>
      <c r="L148" s="32" t="s">
        <v>201</v>
      </c>
      <c r="M148" s="32"/>
      <c r="N148" s="32"/>
      <c r="O148" s="32" t="s">
        <v>203</v>
      </c>
      <c r="P148" s="32"/>
      <c r="Q148" s="32"/>
      <c r="R148" s="32" t="s">
        <v>53</v>
      </c>
      <c r="S148" s="32"/>
      <c r="T148" s="32"/>
      <c r="U148" s="32" t="s">
        <v>208</v>
      </c>
      <c r="V148" s="32"/>
      <c r="W148" s="32"/>
    </row>
    <row r="149" spans="1:23" ht="61.5" customHeight="1" x14ac:dyDescent="0.2">
      <c r="A149" s="4" t="s">
        <v>26</v>
      </c>
      <c r="B149" s="43" t="s">
        <v>822</v>
      </c>
      <c r="C149" s="44" t="s">
        <v>821</v>
      </c>
      <c r="D149" s="45">
        <v>28</v>
      </c>
      <c r="E149" s="46">
        <v>6</v>
      </c>
      <c r="F149" s="48">
        <v>462</v>
      </c>
      <c r="G149" s="47">
        <f>I149*J149+L149*M149+O149*P149+R149*S149+U149*V149</f>
        <v>0</v>
      </c>
      <c r="H149" s="33">
        <v>0</v>
      </c>
      <c r="I149" s="39"/>
      <c r="J149" s="33"/>
      <c r="K149" s="37"/>
      <c r="L149" s="69"/>
      <c r="M149" s="33">
        <v>462</v>
      </c>
      <c r="N149" s="37" t="s">
        <v>823</v>
      </c>
      <c r="O149" s="69"/>
      <c r="P149" s="33">
        <v>462</v>
      </c>
      <c r="Q149" s="37" t="s">
        <v>824</v>
      </c>
      <c r="R149" s="69"/>
      <c r="S149" s="33">
        <v>462</v>
      </c>
      <c r="T149" s="37" t="s">
        <v>825</v>
      </c>
      <c r="U149" s="39"/>
      <c r="V149" s="33"/>
      <c r="W149" s="37"/>
    </row>
    <row r="150" spans="1:23" ht="61.5" customHeight="1" x14ac:dyDescent="0.2">
      <c r="A150" s="4" t="s">
        <v>26</v>
      </c>
      <c r="B150" s="43" t="s">
        <v>827</v>
      </c>
      <c r="C150" s="44" t="s">
        <v>826</v>
      </c>
      <c r="D150" s="45">
        <v>28</v>
      </c>
      <c r="E150" s="46">
        <v>6</v>
      </c>
      <c r="F150" s="48">
        <v>514</v>
      </c>
      <c r="G150" s="47">
        <f>I150*J150+L150*M150+O150*P150+R150*S150+U150*V150</f>
        <v>0</v>
      </c>
      <c r="H150" s="33">
        <v>0</v>
      </c>
      <c r="I150" s="69"/>
      <c r="J150" s="33">
        <v>514</v>
      </c>
      <c r="K150" s="37" t="s">
        <v>828</v>
      </c>
      <c r="L150" s="69"/>
      <c r="M150" s="33">
        <v>514</v>
      </c>
      <c r="N150" s="37" t="s">
        <v>829</v>
      </c>
      <c r="O150" s="69"/>
      <c r="P150" s="33">
        <v>514</v>
      </c>
      <c r="Q150" s="37" t="s">
        <v>830</v>
      </c>
      <c r="R150" s="69"/>
      <c r="S150" s="33">
        <v>514</v>
      </c>
      <c r="T150" s="37" t="s">
        <v>831</v>
      </c>
      <c r="U150" s="39"/>
      <c r="V150" s="70"/>
      <c r="W150" s="71"/>
    </row>
    <row r="151" spans="1:23" ht="61.5" customHeight="1" x14ac:dyDescent="0.2">
      <c r="A151" s="4" t="s">
        <v>26</v>
      </c>
      <c r="B151" s="43" t="s">
        <v>833</v>
      </c>
      <c r="C151" s="44" t="s">
        <v>832</v>
      </c>
      <c r="D151" s="45">
        <v>7</v>
      </c>
      <c r="E151" s="46">
        <v>12</v>
      </c>
      <c r="F151" s="48">
        <v>352</v>
      </c>
      <c r="G151" s="47">
        <f>I151*J151+L151*M151+O151*P151+R151*S151+U151*V151</f>
        <v>0</v>
      </c>
      <c r="H151" s="33">
        <v>0</v>
      </c>
      <c r="I151" s="39"/>
      <c r="J151" s="70"/>
      <c r="K151" s="71"/>
      <c r="L151" s="69"/>
      <c r="M151" s="33">
        <v>352</v>
      </c>
      <c r="N151" s="37" t="s">
        <v>834</v>
      </c>
      <c r="O151" s="39"/>
      <c r="P151" s="70"/>
      <c r="Q151" s="71"/>
      <c r="R151" s="72"/>
      <c r="S151" s="74">
        <v>352</v>
      </c>
      <c r="T151" s="73" t="s">
        <v>835</v>
      </c>
      <c r="U151" s="69"/>
      <c r="V151" s="33">
        <v>352</v>
      </c>
      <c r="W151" s="37" t="s">
        <v>836</v>
      </c>
    </row>
    <row r="152" spans="1:23" ht="61.5" customHeight="1" x14ac:dyDescent="0.2">
      <c r="A152" s="4" t="s">
        <v>26</v>
      </c>
      <c r="B152" s="43" t="s">
        <v>838</v>
      </c>
      <c r="C152" s="44" t="s">
        <v>837</v>
      </c>
      <c r="D152" s="45">
        <v>7</v>
      </c>
      <c r="E152" s="46">
        <v>12</v>
      </c>
      <c r="F152" s="48">
        <v>413</v>
      </c>
      <c r="G152" s="47">
        <f>I152*J152+L152*M152+O152*P152+R152*S152+U152*V152</f>
        <v>0</v>
      </c>
      <c r="H152" s="33">
        <v>0</v>
      </c>
      <c r="I152" s="69"/>
      <c r="J152" s="33">
        <v>413</v>
      </c>
      <c r="K152" s="37" t="s">
        <v>839</v>
      </c>
      <c r="L152" s="69"/>
      <c r="M152" s="33">
        <v>413</v>
      </c>
      <c r="N152" s="37" t="s">
        <v>840</v>
      </c>
      <c r="O152" s="69"/>
      <c r="P152" s="33">
        <v>413</v>
      </c>
      <c r="Q152" s="37" t="s">
        <v>841</v>
      </c>
      <c r="R152" s="69"/>
      <c r="S152" s="33">
        <v>413</v>
      </c>
      <c r="T152" s="37" t="s">
        <v>842</v>
      </c>
      <c r="U152" s="69"/>
      <c r="V152" s="33">
        <v>413</v>
      </c>
      <c r="W152" s="37" t="s">
        <v>843</v>
      </c>
    </row>
    <row r="153" spans="1:23" ht="61.5" customHeight="1" x14ac:dyDescent="0.2">
      <c r="A153" s="4" t="s">
        <v>26</v>
      </c>
      <c r="B153" s="43" t="s">
        <v>845</v>
      </c>
      <c r="C153" s="44" t="s">
        <v>844</v>
      </c>
      <c r="D153" s="45">
        <v>21</v>
      </c>
      <c r="E153" s="46">
        <v>6</v>
      </c>
      <c r="F153" s="48">
        <v>457</v>
      </c>
      <c r="G153" s="47">
        <f>I153*J153+L153*M153+O153*P153+R153*S153+U153*V153</f>
        <v>0</v>
      </c>
      <c r="H153" s="33">
        <v>0</v>
      </c>
      <c r="I153" s="72"/>
      <c r="J153" s="74">
        <v>457</v>
      </c>
      <c r="K153" s="73" t="s">
        <v>846</v>
      </c>
      <c r="L153" s="69"/>
      <c r="M153" s="33">
        <v>457</v>
      </c>
      <c r="N153" s="37" t="s">
        <v>847</v>
      </c>
      <c r="O153" s="39"/>
      <c r="P153" s="70"/>
      <c r="Q153" s="71"/>
      <c r="R153" s="39"/>
      <c r="S153" s="70"/>
      <c r="T153" s="71"/>
      <c r="U153" s="69"/>
      <c r="V153" s="33">
        <v>457</v>
      </c>
      <c r="W153" s="37" t="s">
        <v>848</v>
      </c>
    </row>
    <row r="154" spans="1:23" ht="61.5" customHeight="1" x14ac:dyDescent="0.2">
      <c r="A154" s="4" t="s">
        <v>26</v>
      </c>
      <c r="B154" s="43" t="s">
        <v>850</v>
      </c>
      <c r="C154" s="44" t="s">
        <v>849</v>
      </c>
      <c r="D154" s="45">
        <v>21</v>
      </c>
      <c r="E154" s="46">
        <v>6</v>
      </c>
      <c r="F154" s="48">
        <v>585</v>
      </c>
      <c r="G154" s="47">
        <f>I154*J154+L154*M154+O154*P154+R154*S154+U154*V154</f>
        <v>0</v>
      </c>
      <c r="H154" s="33">
        <v>0</v>
      </c>
      <c r="I154" s="69"/>
      <c r="J154" s="33">
        <v>585</v>
      </c>
      <c r="K154" s="37" t="s">
        <v>851</v>
      </c>
      <c r="L154" s="69"/>
      <c r="M154" s="33">
        <v>585</v>
      </c>
      <c r="N154" s="37" t="s">
        <v>852</v>
      </c>
      <c r="O154" s="69"/>
      <c r="P154" s="33">
        <v>585</v>
      </c>
      <c r="Q154" s="37" t="s">
        <v>853</v>
      </c>
      <c r="R154" s="69"/>
      <c r="S154" s="33">
        <v>585</v>
      </c>
      <c r="T154" s="37" t="s">
        <v>854</v>
      </c>
      <c r="U154" s="69"/>
      <c r="V154" s="33">
        <v>585</v>
      </c>
      <c r="W154" s="37" t="s">
        <v>855</v>
      </c>
    </row>
    <row r="155" spans="1:23" ht="61.5" customHeight="1" x14ac:dyDescent="0.2">
      <c r="A155" s="4" t="s">
        <v>26</v>
      </c>
      <c r="B155" s="43" t="s">
        <v>857</v>
      </c>
      <c r="C155" s="44" t="s">
        <v>856</v>
      </c>
      <c r="D155" s="45">
        <v>14</v>
      </c>
      <c r="E155" s="46">
        <v>12</v>
      </c>
      <c r="F155" s="48">
        <v>370</v>
      </c>
      <c r="G155" s="47">
        <f>I155*J155+L155*M155+O155*P155+R155*S155+U155*V155</f>
        <v>0</v>
      </c>
      <c r="H155" s="33">
        <v>0</v>
      </c>
      <c r="I155" s="39"/>
      <c r="J155" s="70"/>
      <c r="K155" s="71"/>
      <c r="L155" s="69"/>
      <c r="M155" s="33">
        <v>370</v>
      </c>
      <c r="N155" s="37" t="s">
        <v>858</v>
      </c>
      <c r="O155" s="39"/>
      <c r="P155" s="70"/>
      <c r="Q155" s="71"/>
      <c r="R155" s="39"/>
      <c r="S155" s="70"/>
      <c r="T155" s="71"/>
      <c r="U155" s="69"/>
      <c r="V155" s="33">
        <v>370</v>
      </c>
      <c r="W155" s="37" t="s">
        <v>859</v>
      </c>
    </row>
    <row r="156" spans="1:23" ht="61.5" customHeight="1" x14ac:dyDescent="0.2">
      <c r="A156" s="4" t="s">
        <v>26</v>
      </c>
      <c r="B156" s="43" t="s">
        <v>861</v>
      </c>
      <c r="C156" s="44" t="s">
        <v>860</v>
      </c>
      <c r="D156" s="45">
        <v>14</v>
      </c>
      <c r="E156" s="46">
        <v>12</v>
      </c>
      <c r="F156" s="48">
        <v>434</v>
      </c>
      <c r="G156" s="47">
        <f>I156*J156+L156*M156+O156*P156+R156*S156+U156*V156</f>
        <v>0</v>
      </c>
      <c r="H156" s="33">
        <v>0</v>
      </c>
      <c r="I156" s="72"/>
      <c r="J156" s="74">
        <v>434</v>
      </c>
      <c r="K156" s="73" t="s">
        <v>862</v>
      </c>
      <c r="L156" s="69"/>
      <c r="M156" s="33">
        <v>434</v>
      </c>
      <c r="N156" s="37" t="s">
        <v>863</v>
      </c>
      <c r="O156" s="39"/>
      <c r="P156" s="70"/>
      <c r="Q156" s="71"/>
      <c r="R156" s="69"/>
      <c r="S156" s="33">
        <v>434</v>
      </c>
      <c r="T156" s="37" t="s">
        <v>864</v>
      </c>
      <c r="U156" s="69"/>
      <c r="V156" s="33">
        <v>434</v>
      </c>
      <c r="W156" s="37" t="s">
        <v>865</v>
      </c>
    </row>
    <row r="159" spans="1:23" s="40" customFormat="1" ht="72.75" customHeight="1" x14ac:dyDescent="0.3">
      <c r="B159" s="60" t="s">
        <v>866</v>
      </c>
      <c r="C159" s="60"/>
      <c r="D159" s="60"/>
      <c r="E159" s="60"/>
      <c r="F159" s="60"/>
      <c r="G159" s="60"/>
      <c r="H159" s="42"/>
      <c r="I159" s="42"/>
    </row>
    <row r="160" spans="1:23" s="40" customFormat="1" ht="72.75" customHeight="1" thickBot="1" x14ac:dyDescent="0.35">
      <c r="B160" s="60"/>
      <c r="C160" s="60"/>
      <c r="D160" s="60"/>
      <c r="E160" s="60"/>
      <c r="F160" s="60"/>
      <c r="G160" s="60"/>
      <c r="H160" s="42"/>
      <c r="I160" s="42"/>
    </row>
    <row r="161" spans="1:32" ht="54.75" customHeight="1" x14ac:dyDescent="0.2">
      <c r="B161" s="63" t="s">
        <v>19</v>
      </c>
      <c r="C161" s="56" t="s">
        <v>4</v>
      </c>
      <c r="D161" s="65" t="s">
        <v>27</v>
      </c>
      <c r="E161" s="56" t="s">
        <v>28</v>
      </c>
      <c r="F161" s="56" t="s">
        <v>6</v>
      </c>
      <c r="G161" s="66" t="s">
        <v>20</v>
      </c>
      <c r="H161" s="57" t="s">
        <v>30</v>
      </c>
      <c r="I161" s="38" t="s">
        <v>31</v>
      </c>
      <c r="J161" s="38" t="s">
        <v>18</v>
      </c>
      <c r="K161" s="38"/>
      <c r="L161" s="38" t="s">
        <v>31</v>
      </c>
      <c r="M161" s="38" t="s">
        <v>18</v>
      </c>
      <c r="N161" s="38"/>
      <c r="O161" s="38" t="s">
        <v>31</v>
      </c>
      <c r="P161" s="38" t="s">
        <v>18</v>
      </c>
      <c r="Q161" s="38"/>
      <c r="R161" s="38" t="s">
        <v>31</v>
      </c>
      <c r="S161" s="38" t="s">
        <v>18</v>
      </c>
      <c r="T161" s="38"/>
      <c r="U161" s="38" t="s">
        <v>31</v>
      </c>
      <c r="V161" s="38" t="s">
        <v>18</v>
      </c>
      <c r="W161" s="38"/>
      <c r="X161" s="38" t="s">
        <v>31</v>
      </c>
      <c r="Y161" s="38" t="s">
        <v>18</v>
      </c>
      <c r="Z161" s="38"/>
      <c r="AA161" s="38" t="s">
        <v>31</v>
      </c>
      <c r="AB161" s="38" t="s">
        <v>18</v>
      </c>
      <c r="AC161" s="38"/>
      <c r="AD161" s="38" t="s">
        <v>31</v>
      </c>
      <c r="AE161" s="38" t="s">
        <v>18</v>
      </c>
      <c r="AF161" s="38"/>
    </row>
    <row r="162" spans="1:32" ht="13.5" thickBot="1" x14ac:dyDescent="0.25">
      <c r="B162" s="64"/>
      <c r="C162" s="61"/>
      <c r="D162" s="61"/>
      <c r="E162" s="61"/>
      <c r="F162" s="61"/>
      <c r="G162" s="67"/>
      <c r="H162" s="58"/>
      <c r="I162" s="32" t="s">
        <v>53</v>
      </c>
      <c r="J162" s="32"/>
      <c r="K162" s="32"/>
      <c r="L162" s="32" t="s">
        <v>867</v>
      </c>
      <c r="M162" s="32"/>
      <c r="N162" s="32"/>
      <c r="O162" s="32" t="s">
        <v>868</v>
      </c>
      <c r="P162" s="32"/>
      <c r="Q162" s="32"/>
      <c r="R162" s="32" t="s">
        <v>493</v>
      </c>
      <c r="S162" s="32"/>
      <c r="T162" s="32"/>
      <c r="U162" s="32" t="s">
        <v>869</v>
      </c>
      <c r="V162" s="32"/>
      <c r="W162" s="32"/>
      <c r="X162" s="32" t="s">
        <v>870</v>
      </c>
      <c r="Y162" s="32"/>
      <c r="Z162" s="32"/>
      <c r="AA162" s="32" t="s">
        <v>55</v>
      </c>
      <c r="AB162" s="32"/>
      <c r="AC162" s="32"/>
      <c r="AD162" s="32" t="s">
        <v>96</v>
      </c>
      <c r="AE162" s="32"/>
      <c r="AF162" s="32"/>
    </row>
    <row r="163" spans="1:32" ht="61.5" customHeight="1" x14ac:dyDescent="0.2">
      <c r="A163" s="4" t="s">
        <v>26</v>
      </c>
      <c r="B163" s="43" t="s">
        <v>872</v>
      </c>
      <c r="C163" s="44" t="s">
        <v>871</v>
      </c>
      <c r="D163" s="45">
        <v>7</v>
      </c>
      <c r="E163" s="46">
        <v>12</v>
      </c>
      <c r="F163" s="48">
        <v>201</v>
      </c>
      <c r="G163" s="47">
        <f>I163*J163+L163*M163+O163*P163+R163*S163+U163*V163+X163*Y163+AA163*AB163+AD163*AE163</f>
        <v>0</v>
      </c>
      <c r="H163" s="33">
        <v>0</v>
      </c>
      <c r="I163" s="69"/>
      <c r="J163" s="33">
        <v>201</v>
      </c>
      <c r="K163" s="37" t="s">
        <v>873</v>
      </c>
      <c r="L163" s="69"/>
      <c r="M163" s="33">
        <v>201</v>
      </c>
      <c r="N163" s="37" t="s">
        <v>874</v>
      </c>
      <c r="O163" s="69"/>
      <c r="P163" s="33">
        <v>201</v>
      </c>
      <c r="Q163" s="37" t="s">
        <v>875</v>
      </c>
      <c r="R163" s="69"/>
      <c r="S163" s="33">
        <v>201</v>
      </c>
      <c r="T163" s="37" t="s">
        <v>876</v>
      </c>
      <c r="U163" s="69"/>
      <c r="V163" s="33">
        <v>201</v>
      </c>
      <c r="W163" s="37" t="s">
        <v>877</v>
      </c>
      <c r="X163" s="69"/>
      <c r="Y163" s="33">
        <v>201</v>
      </c>
      <c r="Z163" s="37" t="s">
        <v>878</v>
      </c>
      <c r="AA163" s="69"/>
      <c r="AB163" s="33">
        <v>201</v>
      </c>
      <c r="AC163" s="37" t="s">
        <v>879</v>
      </c>
      <c r="AD163" s="69"/>
      <c r="AE163" s="33">
        <v>201</v>
      </c>
      <c r="AF163" s="37" t="s">
        <v>880</v>
      </c>
    </row>
    <row r="164" spans="1:32" ht="61.5" customHeight="1" x14ac:dyDescent="0.2">
      <c r="A164" s="4" t="s">
        <v>26</v>
      </c>
      <c r="B164" s="43" t="s">
        <v>882</v>
      </c>
      <c r="C164" s="44" t="s">
        <v>881</v>
      </c>
      <c r="D164" s="45">
        <v>14</v>
      </c>
      <c r="E164" s="46">
        <v>12</v>
      </c>
      <c r="F164" s="48">
        <v>229</v>
      </c>
      <c r="G164" s="47">
        <f>I164*J164+L164*M164+O164*P164+R164*S164+U164*V164+X164*Y164+AA164*AB164+AD164*AE164</f>
        <v>0</v>
      </c>
      <c r="H164" s="33">
        <v>0</v>
      </c>
      <c r="I164" s="69"/>
      <c r="J164" s="33">
        <v>229</v>
      </c>
      <c r="K164" s="37" t="s">
        <v>883</v>
      </c>
      <c r="L164" s="69"/>
      <c r="M164" s="33">
        <v>229</v>
      </c>
      <c r="N164" s="37" t="s">
        <v>884</v>
      </c>
      <c r="O164" s="69"/>
      <c r="P164" s="33">
        <v>229</v>
      </c>
      <c r="Q164" s="37" t="s">
        <v>885</v>
      </c>
      <c r="R164" s="69"/>
      <c r="S164" s="33">
        <v>229</v>
      </c>
      <c r="T164" s="37" t="s">
        <v>886</v>
      </c>
      <c r="U164" s="39"/>
      <c r="V164" s="70"/>
      <c r="W164" s="71"/>
      <c r="X164" s="72"/>
      <c r="Y164" s="74">
        <v>229</v>
      </c>
      <c r="Z164" s="73" t="s">
        <v>887</v>
      </c>
      <c r="AA164" s="69"/>
      <c r="AB164" s="33">
        <v>229</v>
      </c>
      <c r="AC164" s="37" t="s">
        <v>888</v>
      </c>
      <c r="AD164" s="72"/>
      <c r="AE164" s="74">
        <v>229</v>
      </c>
      <c r="AF164" s="73" t="s">
        <v>889</v>
      </c>
    </row>
    <row r="167" spans="1:32" s="40" customFormat="1" ht="72.75" customHeight="1" thickBot="1" x14ac:dyDescent="0.35">
      <c r="B167" s="60" t="s">
        <v>890</v>
      </c>
      <c r="C167" s="60"/>
      <c r="D167" s="60"/>
      <c r="E167" s="60"/>
      <c r="F167" s="60"/>
      <c r="G167" s="60"/>
      <c r="H167" s="42"/>
      <c r="I167" s="42"/>
    </row>
    <row r="168" spans="1:32" ht="54.75" customHeight="1" x14ac:dyDescent="0.2">
      <c r="B168" s="63" t="s">
        <v>19</v>
      </c>
      <c r="C168" s="56" t="s">
        <v>4</v>
      </c>
      <c r="D168" s="65" t="s">
        <v>27</v>
      </c>
      <c r="E168" s="56" t="s">
        <v>28</v>
      </c>
      <c r="F168" s="56" t="s">
        <v>6</v>
      </c>
      <c r="G168" s="66" t="s">
        <v>20</v>
      </c>
      <c r="H168" s="57" t="s">
        <v>30</v>
      </c>
      <c r="I168" s="38" t="s">
        <v>31</v>
      </c>
      <c r="J168" s="38" t="s">
        <v>18</v>
      </c>
      <c r="K168" s="38"/>
    </row>
    <row r="169" spans="1:32" ht="13.5" thickBot="1" x14ac:dyDescent="0.25">
      <c r="B169" s="64"/>
      <c r="C169" s="61"/>
      <c r="D169" s="61"/>
      <c r="E169" s="61"/>
      <c r="F169" s="61"/>
      <c r="G169" s="67"/>
      <c r="H169" s="58"/>
      <c r="I169" s="32"/>
      <c r="J169" s="32"/>
      <c r="K169" s="32"/>
    </row>
    <row r="170" spans="1:32" ht="61.5" customHeight="1" x14ac:dyDescent="0.2">
      <c r="A170" s="4" t="s">
        <v>26</v>
      </c>
      <c r="B170" s="43" t="s">
        <v>892</v>
      </c>
      <c r="C170" s="44" t="s">
        <v>891</v>
      </c>
      <c r="D170" s="45">
        <v>3.7</v>
      </c>
      <c r="E170" s="46">
        <v>12</v>
      </c>
      <c r="F170" s="48">
        <v>750</v>
      </c>
      <c r="G170" s="47">
        <f>I170*J170</f>
        <v>0</v>
      </c>
      <c r="H170" s="33">
        <v>0</v>
      </c>
      <c r="I170" s="69"/>
      <c r="J170" s="33">
        <v>750</v>
      </c>
      <c r="K170" s="37" t="s">
        <v>892</v>
      </c>
    </row>
    <row r="173" spans="1:32" s="40" customFormat="1" ht="72.75" customHeight="1" thickBot="1" x14ac:dyDescent="0.35">
      <c r="B173" s="60" t="s">
        <v>893</v>
      </c>
      <c r="C173" s="60"/>
      <c r="D173" s="60"/>
      <c r="E173" s="60"/>
      <c r="F173" s="60"/>
      <c r="G173" s="60"/>
      <c r="H173" s="42"/>
      <c r="I173" s="42"/>
    </row>
    <row r="174" spans="1:32" ht="54.75" customHeight="1" x14ac:dyDescent="0.2">
      <c r="B174" s="63" t="s">
        <v>19</v>
      </c>
      <c r="C174" s="56" t="s">
        <v>4</v>
      </c>
      <c r="D174" s="65" t="s">
        <v>27</v>
      </c>
      <c r="E174" s="56" t="s">
        <v>28</v>
      </c>
      <c r="F174" s="56" t="s">
        <v>6</v>
      </c>
      <c r="G174" s="66" t="s">
        <v>20</v>
      </c>
      <c r="H174" s="57" t="s">
        <v>30</v>
      </c>
      <c r="I174" s="38" t="s">
        <v>31</v>
      </c>
      <c r="J174" s="38" t="s">
        <v>18</v>
      </c>
      <c r="K174" s="38"/>
    </row>
    <row r="175" spans="1:32" ht="13.5" thickBot="1" x14ac:dyDescent="0.25">
      <c r="B175" s="64"/>
      <c r="C175" s="61"/>
      <c r="D175" s="61"/>
      <c r="E175" s="61"/>
      <c r="F175" s="61"/>
      <c r="G175" s="67"/>
      <c r="H175" s="58"/>
      <c r="I175" s="32">
        <v>25</v>
      </c>
      <c r="J175" s="32"/>
      <c r="K175" s="32"/>
    </row>
    <row r="176" spans="1:32" ht="61.5" customHeight="1" x14ac:dyDescent="0.2">
      <c r="A176" s="4" t="s">
        <v>26</v>
      </c>
      <c r="B176" s="43" t="s">
        <v>895</v>
      </c>
      <c r="C176" s="44" t="s">
        <v>894</v>
      </c>
      <c r="D176" s="45"/>
      <c r="E176" s="46">
        <v>12</v>
      </c>
      <c r="F176" s="48">
        <v>1550</v>
      </c>
      <c r="G176" s="47">
        <f>I176*J176</f>
        <v>0</v>
      </c>
      <c r="H176" s="33">
        <v>0</v>
      </c>
      <c r="I176" s="69"/>
      <c r="J176" s="33">
        <v>1550</v>
      </c>
      <c r="K176" s="37" t="s">
        <v>896</v>
      </c>
    </row>
    <row r="179" spans="1:11" s="40" customFormat="1" ht="72.75" customHeight="1" thickBot="1" x14ac:dyDescent="0.35">
      <c r="B179" s="60" t="s">
        <v>897</v>
      </c>
      <c r="C179" s="60"/>
      <c r="D179" s="60"/>
      <c r="E179" s="60"/>
      <c r="F179" s="60"/>
      <c r="G179" s="60"/>
      <c r="H179" s="42"/>
      <c r="I179" s="42"/>
    </row>
    <row r="180" spans="1:11" ht="54.75" customHeight="1" x14ac:dyDescent="0.2">
      <c r="B180" s="63" t="s">
        <v>19</v>
      </c>
      <c r="C180" s="56" t="s">
        <v>4</v>
      </c>
      <c r="D180" s="65" t="s">
        <v>27</v>
      </c>
      <c r="E180" s="56" t="s">
        <v>28</v>
      </c>
      <c r="F180" s="56" t="s">
        <v>6</v>
      </c>
      <c r="G180" s="66" t="s">
        <v>20</v>
      </c>
      <c r="H180" s="57" t="s">
        <v>30</v>
      </c>
      <c r="I180" s="38" t="s">
        <v>31</v>
      </c>
      <c r="J180" s="38" t="s">
        <v>18</v>
      </c>
      <c r="K180" s="38"/>
    </row>
    <row r="181" spans="1:11" ht="13.5" thickBot="1" x14ac:dyDescent="0.25">
      <c r="B181" s="64"/>
      <c r="C181" s="61"/>
      <c r="D181" s="61"/>
      <c r="E181" s="61"/>
      <c r="F181" s="61"/>
      <c r="G181" s="67"/>
      <c r="H181" s="58"/>
      <c r="I181" s="32">
        <v>30</v>
      </c>
      <c r="J181" s="32"/>
      <c r="K181" s="32"/>
    </row>
    <row r="182" spans="1:11" ht="61.5" customHeight="1" x14ac:dyDescent="0.2">
      <c r="A182" s="4" t="s">
        <v>26</v>
      </c>
      <c r="B182" s="43" t="s">
        <v>895</v>
      </c>
      <c r="C182" s="44" t="s">
        <v>898</v>
      </c>
      <c r="D182" s="45"/>
      <c r="E182" s="46">
        <v>12</v>
      </c>
      <c r="F182" s="48">
        <v>1415</v>
      </c>
      <c r="G182" s="47">
        <f>I182*J182</f>
        <v>0</v>
      </c>
      <c r="H182" s="33">
        <v>0</v>
      </c>
      <c r="I182" s="72"/>
      <c r="J182" s="74">
        <v>1415</v>
      </c>
      <c r="K182" s="73" t="s">
        <v>899</v>
      </c>
    </row>
    <row r="185" spans="1:11" s="40" customFormat="1" ht="72.75" customHeight="1" thickBot="1" x14ac:dyDescent="0.35">
      <c r="B185" s="60" t="s">
        <v>900</v>
      </c>
      <c r="C185" s="60"/>
      <c r="D185" s="60"/>
      <c r="E185" s="60"/>
      <c r="F185" s="60"/>
      <c r="G185" s="60"/>
      <c r="H185" s="42"/>
      <c r="I185" s="42"/>
    </row>
    <row r="186" spans="1:11" ht="54.75" customHeight="1" x14ac:dyDescent="0.2">
      <c r="B186" s="63" t="s">
        <v>19</v>
      </c>
      <c r="C186" s="56" t="s">
        <v>4</v>
      </c>
      <c r="D186" s="65" t="s">
        <v>27</v>
      </c>
      <c r="E186" s="56" t="s">
        <v>28</v>
      </c>
      <c r="F186" s="56" t="s">
        <v>6</v>
      </c>
      <c r="G186" s="66" t="s">
        <v>20</v>
      </c>
      <c r="H186" s="57" t="s">
        <v>30</v>
      </c>
      <c r="I186" s="38" t="s">
        <v>31</v>
      </c>
      <c r="J186" s="38" t="s">
        <v>18</v>
      </c>
      <c r="K186" s="38"/>
    </row>
    <row r="187" spans="1:11" ht="13.5" thickBot="1" x14ac:dyDescent="0.25">
      <c r="B187" s="64"/>
      <c r="C187" s="61"/>
      <c r="D187" s="61"/>
      <c r="E187" s="61"/>
      <c r="F187" s="61"/>
      <c r="G187" s="67"/>
      <c r="H187" s="58"/>
      <c r="I187" s="32"/>
      <c r="J187" s="32"/>
      <c r="K187" s="32"/>
    </row>
    <row r="188" spans="1:11" ht="61.5" customHeight="1" x14ac:dyDescent="0.2">
      <c r="A188" s="4" t="s">
        <v>26</v>
      </c>
      <c r="B188" s="43" t="s">
        <v>902</v>
      </c>
      <c r="C188" s="44" t="s">
        <v>901</v>
      </c>
      <c r="D188" s="45">
        <v>3.7</v>
      </c>
      <c r="E188" s="46">
        <v>12</v>
      </c>
      <c r="F188" s="48">
        <v>441</v>
      </c>
      <c r="G188" s="47">
        <f>I188*J188</f>
        <v>0</v>
      </c>
      <c r="H188" s="33">
        <v>0</v>
      </c>
      <c r="I188" s="69"/>
      <c r="J188" s="33">
        <v>441</v>
      </c>
      <c r="K188" s="37" t="s">
        <v>902</v>
      </c>
    </row>
    <row r="191" spans="1:11" s="40" customFormat="1" ht="72.75" customHeight="1" thickBot="1" x14ac:dyDescent="0.35">
      <c r="B191" s="60" t="s">
        <v>903</v>
      </c>
      <c r="C191" s="60"/>
      <c r="D191" s="60"/>
      <c r="E191" s="60"/>
      <c r="F191" s="60"/>
      <c r="G191" s="60"/>
      <c r="H191" s="42"/>
      <c r="I191" s="42"/>
    </row>
    <row r="192" spans="1:11" ht="54.75" customHeight="1" x14ac:dyDescent="0.2">
      <c r="B192" s="63" t="s">
        <v>19</v>
      </c>
      <c r="C192" s="56" t="s">
        <v>4</v>
      </c>
      <c r="D192" s="65" t="s">
        <v>27</v>
      </c>
      <c r="E192" s="56" t="s">
        <v>28</v>
      </c>
      <c r="F192" s="56" t="s">
        <v>6</v>
      </c>
      <c r="G192" s="66" t="s">
        <v>20</v>
      </c>
      <c r="H192" s="57" t="s">
        <v>30</v>
      </c>
      <c r="I192" s="38" t="s">
        <v>31</v>
      </c>
      <c r="J192" s="38" t="s">
        <v>18</v>
      </c>
      <c r="K192" s="38"/>
    </row>
    <row r="193" spans="1:11" ht="13.5" thickBot="1" x14ac:dyDescent="0.25">
      <c r="B193" s="64"/>
      <c r="C193" s="61"/>
      <c r="D193" s="61"/>
      <c r="E193" s="61"/>
      <c r="F193" s="61"/>
      <c r="G193" s="67"/>
      <c r="H193" s="58"/>
      <c r="I193" s="32">
        <v>15</v>
      </c>
      <c r="J193" s="32"/>
      <c r="K193" s="32"/>
    </row>
    <row r="194" spans="1:11" ht="61.5" customHeight="1" x14ac:dyDescent="0.2">
      <c r="A194" s="4" t="s">
        <v>26</v>
      </c>
      <c r="B194" s="43" t="s">
        <v>895</v>
      </c>
      <c r="C194" s="44" t="s">
        <v>904</v>
      </c>
      <c r="D194" s="45"/>
      <c r="E194" s="46">
        <v>12</v>
      </c>
      <c r="F194" s="48">
        <v>1111</v>
      </c>
      <c r="G194" s="47">
        <f>I194*J194</f>
        <v>0</v>
      </c>
      <c r="H194" s="33">
        <v>0</v>
      </c>
      <c r="I194" s="72"/>
      <c r="J194" s="74">
        <v>1111</v>
      </c>
      <c r="K194" s="73" t="s">
        <v>905</v>
      </c>
    </row>
    <row r="197" spans="1:11" s="40" customFormat="1" ht="72.75" customHeight="1" thickBot="1" x14ac:dyDescent="0.35">
      <c r="B197" s="60" t="s">
        <v>906</v>
      </c>
      <c r="C197" s="60"/>
      <c r="D197" s="60"/>
      <c r="E197" s="60"/>
      <c r="F197" s="60"/>
      <c r="G197" s="60"/>
      <c r="H197" s="42"/>
      <c r="I197" s="42"/>
    </row>
    <row r="198" spans="1:11" ht="54.75" customHeight="1" x14ac:dyDescent="0.2">
      <c r="B198" s="63" t="s">
        <v>19</v>
      </c>
      <c r="C198" s="56" t="s">
        <v>4</v>
      </c>
      <c r="D198" s="65" t="s">
        <v>27</v>
      </c>
      <c r="E198" s="56" t="s">
        <v>28</v>
      </c>
      <c r="F198" s="56" t="s">
        <v>6</v>
      </c>
      <c r="G198" s="66" t="s">
        <v>20</v>
      </c>
      <c r="H198" s="57" t="s">
        <v>30</v>
      </c>
      <c r="I198" s="38" t="s">
        <v>31</v>
      </c>
      <c r="J198" s="38" t="s">
        <v>18</v>
      </c>
      <c r="K198" s="38"/>
    </row>
    <row r="199" spans="1:11" ht="13.5" thickBot="1" x14ac:dyDescent="0.25">
      <c r="B199" s="64"/>
      <c r="C199" s="61"/>
      <c r="D199" s="61"/>
      <c r="E199" s="61"/>
      <c r="F199" s="61"/>
      <c r="G199" s="67"/>
      <c r="H199" s="58"/>
      <c r="I199" s="32">
        <v>50</v>
      </c>
      <c r="J199" s="32"/>
      <c r="K199" s="32"/>
    </row>
    <row r="200" spans="1:11" ht="61.5" customHeight="1" x14ac:dyDescent="0.2">
      <c r="A200" s="4" t="s">
        <v>26</v>
      </c>
      <c r="B200" s="43" t="s">
        <v>895</v>
      </c>
      <c r="C200" s="44" t="s">
        <v>907</v>
      </c>
      <c r="D200" s="45"/>
      <c r="E200" s="46">
        <v>12</v>
      </c>
      <c r="F200" s="48">
        <v>1170</v>
      </c>
      <c r="G200" s="47">
        <f>I200*J200</f>
        <v>0</v>
      </c>
      <c r="H200" s="33">
        <v>0</v>
      </c>
      <c r="I200" s="69"/>
      <c r="J200" s="33">
        <v>1170</v>
      </c>
      <c r="K200" s="37" t="s">
        <v>908</v>
      </c>
    </row>
    <row r="203" spans="1:11" s="40" customFormat="1" ht="72.75" customHeight="1" thickBot="1" x14ac:dyDescent="0.35">
      <c r="B203" s="60" t="s">
        <v>909</v>
      </c>
      <c r="C203" s="60"/>
      <c r="D203" s="60"/>
      <c r="E203" s="60"/>
      <c r="F203" s="60"/>
      <c r="G203" s="60"/>
      <c r="H203" s="42"/>
      <c r="I203" s="42"/>
    </row>
    <row r="204" spans="1:11" ht="54.75" customHeight="1" x14ac:dyDescent="0.2">
      <c r="B204" s="63" t="s">
        <v>19</v>
      </c>
      <c r="C204" s="56" t="s">
        <v>4</v>
      </c>
      <c r="D204" s="65" t="s">
        <v>27</v>
      </c>
      <c r="E204" s="56" t="s">
        <v>28</v>
      </c>
      <c r="F204" s="56" t="s">
        <v>6</v>
      </c>
      <c r="G204" s="66" t="s">
        <v>20</v>
      </c>
      <c r="H204" s="57" t="s">
        <v>30</v>
      </c>
      <c r="I204" s="38" t="s">
        <v>31</v>
      </c>
      <c r="J204" s="38" t="s">
        <v>18</v>
      </c>
      <c r="K204" s="38"/>
    </row>
    <row r="205" spans="1:11" ht="13.5" thickBot="1" x14ac:dyDescent="0.25">
      <c r="B205" s="64"/>
      <c r="C205" s="61"/>
      <c r="D205" s="61"/>
      <c r="E205" s="61"/>
      <c r="F205" s="61"/>
      <c r="G205" s="67"/>
      <c r="H205" s="58"/>
      <c r="I205" s="32">
        <v>40</v>
      </c>
      <c r="J205" s="32"/>
      <c r="K205" s="32"/>
    </row>
    <row r="206" spans="1:11" ht="61.5" customHeight="1" x14ac:dyDescent="0.2">
      <c r="A206" s="4" t="s">
        <v>26</v>
      </c>
      <c r="B206" s="43" t="s">
        <v>895</v>
      </c>
      <c r="C206" s="44" t="s">
        <v>910</v>
      </c>
      <c r="D206" s="45"/>
      <c r="E206" s="46">
        <v>12</v>
      </c>
      <c r="F206" s="48">
        <v>1056</v>
      </c>
      <c r="G206" s="47">
        <f>I206*J206</f>
        <v>0</v>
      </c>
      <c r="H206" s="33">
        <v>0</v>
      </c>
      <c r="I206" s="72"/>
      <c r="J206" s="74">
        <v>1056</v>
      </c>
      <c r="K206" s="73" t="s">
        <v>911</v>
      </c>
    </row>
    <row r="209" spans="1:11" s="40" customFormat="1" ht="72.75" customHeight="1" thickBot="1" x14ac:dyDescent="0.35">
      <c r="B209" s="60" t="s">
        <v>912</v>
      </c>
      <c r="C209" s="60"/>
      <c r="D209" s="60"/>
      <c r="E209" s="60"/>
      <c r="F209" s="60"/>
      <c r="G209" s="60"/>
      <c r="H209" s="42"/>
      <c r="I209" s="42"/>
    </row>
    <row r="210" spans="1:11" ht="54.75" customHeight="1" x14ac:dyDescent="0.2">
      <c r="B210" s="63" t="s">
        <v>19</v>
      </c>
      <c r="C210" s="56" t="s">
        <v>4</v>
      </c>
      <c r="D210" s="65" t="s">
        <v>27</v>
      </c>
      <c r="E210" s="56" t="s">
        <v>28</v>
      </c>
      <c r="F210" s="56" t="s">
        <v>6</v>
      </c>
      <c r="G210" s="66" t="s">
        <v>20</v>
      </c>
      <c r="H210" s="57" t="s">
        <v>30</v>
      </c>
      <c r="I210" s="38" t="s">
        <v>31</v>
      </c>
      <c r="J210" s="38" t="s">
        <v>18</v>
      </c>
      <c r="K210" s="38"/>
    </row>
    <row r="211" spans="1:11" ht="13.5" thickBot="1" x14ac:dyDescent="0.25">
      <c r="B211" s="64"/>
      <c r="C211" s="61"/>
      <c r="D211" s="61"/>
      <c r="E211" s="61"/>
      <c r="F211" s="61"/>
      <c r="G211" s="67"/>
      <c r="H211" s="58"/>
      <c r="I211" s="32">
        <v>20</v>
      </c>
      <c r="J211" s="32"/>
      <c r="K211" s="32"/>
    </row>
    <row r="212" spans="1:11" ht="61.5" customHeight="1" x14ac:dyDescent="0.2">
      <c r="A212" s="4" t="s">
        <v>26</v>
      </c>
      <c r="B212" s="43" t="s">
        <v>895</v>
      </c>
      <c r="C212" s="44" t="s">
        <v>913</v>
      </c>
      <c r="D212" s="45"/>
      <c r="E212" s="46">
        <v>12</v>
      </c>
      <c r="F212" s="48">
        <v>1095</v>
      </c>
      <c r="G212" s="47">
        <f>I212*J212</f>
        <v>0</v>
      </c>
      <c r="H212" s="33">
        <v>0</v>
      </c>
      <c r="I212" s="69"/>
      <c r="J212" s="33">
        <v>1095</v>
      </c>
      <c r="K212" s="37" t="s">
        <v>914</v>
      </c>
    </row>
  </sheetData>
  <sheetCalcPr fullCalcOnLoad="1"/>
  <sheetProtection sheet="1" objects="1" scenarios="1"/>
  <mergeCells count="206">
    <mergeCell ref="H204:H205"/>
    <mergeCell ref="B209:G209"/>
    <mergeCell ref="B210:B211"/>
    <mergeCell ref="C210:C211"/>
    <mergeCell ref="D210:D211"/>
    <mergeCell ref="E210:E211"/>
    <mergeCell ref="F210:F211"/>
    <mergeCell ref="G210:G211"/>
    <mergeCell ref="H210:H211"/>
    <mergeCell ref="B203:G203"/>
    <mergeCell ref="B204:B205"/>
    <mergeCell ref="C204:C205"/>
    <mergeCell ref="D204:D205"/>
    <mergeCell ref="E204:E205"/>
    <mergeCell ref="F204:F205"/>
    <mergeCell ref="G204:G205"/>
    <mergeCell ref="H192:H193"/>
    <mergeCell ref="B197:G197"/>
    <mergeCell ref="B198:B199"/>
    <mergeCell ref="C198:C199"/>
    <mergeCell ref="D198:D199"/>
    <mergeCell ref="E198:E199"/>
    <mergeCell ref="F198:F199"/>
    <mergeCell ref="G198:G199"/>
    <mergeCell ref="H198:H199"/>
    <mergeCell ref="B191:G191"/>
    <mergeCell ref="B192:B193"/>
    <mergeCell ref="C192:C193"/>
    <mergeCell ref="D192:D193"/>
    <mergeCell ref="E192:E193"/>
    <mergeCell ref="F192:F193"/>
    <mergeCell ref="G192:G193"/>
    <mergeCell ref="H180:H181"/>
    <mergeCell ref="B185:G185"/>
    <mergeCell ref="B186:B187"/>
    <mergeCell ref="C186:C187"/>
    <mergeCell ref="D186:D187"/>
    <mergeCell ref="E186:E187"/>
    <mergeCell ref="F186:F187"/>
    <mergeCell ref="G186:G187"/>
    <mergeCell ref="H186:H187"/>
    <mergeCell ref="B179:G179"/>
    <mergeCell ref="B180:B181"/>
    <mergeCell ref="C180:C181"/>
    <mergeCell ref="D180:D181"/>
    <mergeCell ref="E180:E181"/>
    <mergeCell ref="F180:F181"/>
    <mergeCell ref="G180:G181"/>
    <mergeCell ref="H168:H169"/>
    <mergeCell ref="B173:G173"/>
    <mergeCell ref="B174:B175"/>
    <mergeCell ref="C174:C175"/>
    <mergeCell ref="D174:D175"/>
    <mergeCell ref="E174:E175"/>
    <mergeCell ref="F174:F175"/>
    <mergeCell ref="G174:G175"/>
    <mergeCell ref="H174:H175"/>
    <mergeCell ref="B167:G167"/>
    <mergeCell ref="B168:B169"/>
    <mergeCell ref="C168:C169"/>
    <mergeCell ref="D168:D169"/>
    <mergeCell ref="E168:E169"/>
    <mergeCell ref="F168:F169"/>
    <mergeCell ref="G168:G169"/>
    <mergeCell ref="H147:H148"/>
    <mergeCell ref="B159:G159"/>
    <mergeCell ref="B160:G160"/>
    <mergeCell ref="B161:B162"/>
    <mergeCell ref="C161:C162"/>
    <mergeCell ref="D161:D162"/>
    <mergeCell ref="E161:E162"/>
    <mergeCell ref="F161:F162"/>
    <mergeCell ref="G161:G162"/>
    <mergeCell ref="H161:H162"/>
    <mergeCell ref="B145:G145"/>
    <mergeCell ref="B146:C146"/>
    <mergeCell ref="D146:G146"/>
    <mergeCell ref="B147:B148"/>
    <mergeCell ref="C147:C148"/>
    <mergeCell ref="D147:D148"/>
    <mergeCell ref="E147:E148"/>
    <mergeCell ref="F147:F148"/>
    <mergeCell ref="G147:G148"/>
    <mergeCell ref="H128:H129"/>
    <mergeCell ref="B136:G136"/>
    <mergeCell ref="B137:G137"/>
    <mergeCell ref="B138:B139"/>
    <mergeCell ref="C138:C139"/>
    <mergeCell ref="D138:D139"/>
    <mergeCell ref="E138:E139"/>
    <mergeCell ref="F138:F139"/>
    <mergeCell ref="G138:G139"/>
    <mergeCell ref="H138:H139"/>
    <mergeCell ref="B126:G126"/>
    <mergeCell ref="B127:C127"/>
    <mergeCell ref="D127:G127"/>
    <mergeCell ref="B128:B129"/>
    <mergeCell ref="C128:C129"/>
    <mergeCell ref="D128:D129"/>
    <mergeCell ref="E128:E129"/>
    <mergeCell ref="F128:F129"/>
    <mergeCell ref="G128:G129"/>
    <mergeCell ref="H112:H113"/>
    <mergeCell ref="B118:G118"/>
    <mergeCell ref="B119:G119"/>
    <mergeCell ref="B120:B121"/>
    <mergeCell ref="C120:C121"/>
    <mergeCell ref="D120:D121"/>
    <mergeCell ref="E120:E121"/>
    <mergeCell ref="F120:F121"/>
    <mergeCell ref="G120:G121"/>
    <mergeCell ref="H120:H121"/>
    <mergeCell ref="B110:G110"/>
    <mergeCell ref="B111:G111"/>
    <mergeCell ref="B112:B113"/>
    <mergeCell ref="C112:C113"/>
    <mergeCell ref="D112:D113"/>
    <mergeCell ref="E112:E113"/>
    <mergeCell ref="F112:F113"/>
    <mergeCell ref="G112:G113"/>
    <mergeCell ref="H88:H89"/>
    <mergeCell ref="B96:G96"/>
    <mergeCell ref="B97:G97"/>
    <mergeCell ref="B98:B99"/>
    <mergeCell ref="C98:C99"/>
    <mergeCell ref="D98:D99"/>
    <mergeCell ref="E98:E99"/>
    <mergeCell ref="F98:F99"/>
    <mergeCell ref="G98:G99"/>
    <mergeCell ref="H98:H99"/>
    <mergeCell ref="H77:H78"/>
    <mergeCell ref="B86:G86"/>
    <mergeCell ref="B87:C87"/>
    <mergeCell ref="D87:G87"/>
    <mergeCell ref="B88:B89"/>
    <mergeCell ref="C88:C89"/>
    <mergeCell ref="D88:D89"/>
    <mergeCell ref="E88:E89"/>
    <mergeCell ref="F88:F89"/>
    <mergeCell ref="G88:G89"/>
    <mergeCell ref="H65:H66"/>
    <mergeCell ref="B75:G75"/>
    <mergeCell ref="B76:C76"/>
    <mergeCell ref="D76:G76"/>
    <mergeCell ref="B77:B78"/>
    <mergeCell ref="C77:C78"/>
    <mergeCell ref="D77:D78"/>
    <mergeCell ref="E77:E78"/>
    <mergeCell ref="F77:F78"/>
    <mergeCell ref="G77:G78"/>
    <mergeCell ref="H54:H55"/>
    <mergeCell ref="B63:G63"/>
    <mergeCell ref="B64:C64"/>
    <mergeCell ref="D64:G64"/>
    <mergeCell ref="B65:B66"/>
    <mergeCell ref="C65:C66"/>
    <mergeCell ref="D65:D66"/>
    <mergeCell ref="E65:E66"/>
    <mergeCell ref="F65:F66"/>
    <mergeCell ref="G65:G66"/>
    <mergeCell ref="B52:G52"/>
    <mergeCell ref="B53:C53"/>
    <mergeCell ref="D53:G53"/>
    <mergeCell ref="B54:B55"/>
    <mergeCell ref="C54:C55"/>
    <mergeCell ref="D54:D55"/>
    <mergeCell ref="E54:E55"/>
    <mergeCell ref="F54:F55"/>
    <mergeCell ref="G54:G55"/>
    <mergeCell ref="H29:H30"/>
    <mergeCell ref="B37:G37"/>
    <mergeCell ref="B38:G38"/>
    <mergeCell ref="B39:B40"/>
    <mergeCell ref="C39:C40"/>
    <mergeCell ref="D39:D40"/>
    <mergeCell ref="E39:E40"/>
    <mergeCell ref="F39:F40"/>
    <mergeCell ref="G39:G40"/>
    <mergeCell ref="H39:H40"/>
    <mergeCell ref="B27:G27"/>
    <mergeCell ref="B28:G28"/>
    <mergeCell ref="B29:B30"/>
    <mergeCell ref="C29:C30"/>
    <mergeCell ref="D29:D30"/>
    <mergeCell ref="E29:E30"/>
    <mergeCell ref="F29:F30"/>
    <mergeCell ref="G29:G30"/>
    <mergeCell ref="H7:H8"/>
    <mergeCell ref="B16:G16"/>
    <mergeCell ref="B17:G17"/>
    <mergeCell ref="B18:B19"/>
    <mergeCell ref="C18:C19"/>
    <mergeCell ref="D18:D19"/>
    <mergeCell ref="E18:E19"/>
    <mergeCell ref="F18:F19"/>
    <mergeCell ref="G18:G19"/>
    <mergeCell ref="H18:H19"/>
    <mergeCell ref="B5:G5"/>
    <mergeCell ref="B6:G6"/>
    <mergeCell ref="B7:B8"/>
    <mergeCell ref="C7:C8"/>
    <mergeCell ref="D7:D8"/>
    <mergeCell ref="E7:E8"/>
    <mergeCell ref="F7:F8"/>
    <mergeCell ref="G7:G8"/>
    <mergeCell ref="B1:D1"/>
  </mergeCells>
  <conditionalFormatting sqref="C2">
    <cfRule type="expression" dxfId="6630" priority="1" stopIfTrue="1">
      <formula>OR($B2&gt;0,$C2&gt;0,$D2&gt;0,$E2&gt;0)</formula>
    </cfRule>
  </conditionalFormatting>
  <hyperlinks>
    <hyperlink ref="B1" location="Лист3!A1" display="Возврат на первую страницу"/>
    <hyperlink ref="B1:D1" location="Заказ!A1" display="Возврат на первую страницу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P11"/>
  <sheetViews>
    <sheetView showGridLines="0" zoomScaleNormal="100" workbookViewId="0">
      <pane ySplit="4" topLeftCell="A5" activePane="bottomLeft" state="frozen"/>
      <selection activeCell="A2" sqref="A2"/>
      <selection pane="bottomLeft" activeCell="A12" sqref="A12:IV12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917</v>
      </c>
      <c r="B5" s="6" t="s">
        <v>39</v>
      </c>
      <c r="C5" s="6" t="s">
        <v>915</v>
      </c>
      <c r="D5" s="6" t="s">
        <v>919</v>
      </c>
      <c r="E5" s="11" t="s">
        <v>918</v>
      </c>
      <c r="F5" s="7" t="s">
        <v>916</v>
      </c>
      <c r="G5" s="7">
        <v>0</v>
      </c>
      <c r="H5" s="8">
        <v>5500</v>
      </c>
      <c r="I5" s="9" t="s">
        <v>920</v>
      </c>
      <c r="J5" s="31"/>
      <c r="K5" s="8">
        <f xml:space="preserve"> H5*J5</f>
        <v>0</v>
      </c>
      <c r="L5" s="8">
        <v>7430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915</v>
      </c>
      <c r="D6" s="6" t="s">
        <v>919</v>
      </c>
      <c r="E6" s="11" t="s">
        <v>923</v>
      </c>
      <c r="F6" s="7" t="s">
        <v>921</v>
      </c>
      <c r="G6" s="7">
        <v>0</v>
      </c>
      <c r="H6" s="8">
        <v>1735</v>
      </c>
      <c r="I6" s="9" t="s">
        <v>40</v>
      </c>
      <c r="J6" s="31"/>
      <c r="K6" s="8">
        <f xml:space="preserve"> H6*J6</f>
        <v>0</v>
      </c>
      <c r="L6" s="8">
        <v>2350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915</v>
      </c>
      <c r="D7" s="6" t="s">
        <v>919</v>
      </c>
      <c r="E7" s="11" t="s">
        <v>925</v>
      </c>
      <c r="F7" s="7" t="s">
        <v>924</v>
      </c>
      <c r="G7" s="7">
        <v>0</v>
      </c>
      <c r="H7" s="8">
        <v>350</v>
      </c>
      <c r="I7" s="9" t="s">
        <v>40</v>
      </c>
      <c r="J7" s="31"/>
      <c r="K7" s="8">
        <f xml:space="preserve"> H7*J7</f>
        <v>0</v>
      </c>
      <c r="L7" s="8">
        <v>480</v>
      </c>
      <c r="M7" s="10"/>
      <c r="N7" s="10"/>
      <c r="O7" s="10"/>
      <c r="P7" s="10"/>
    </row>
    <row r="8" spans="1:16" ht="45" customHeight="1" x14ac:dyDescent="0.2">
      <c r="A8" s="6" t="s">
        <v>927</v>
      </c>
      <c r="B8" s="6" t="s">
        <v>39</v>
      </c>
      <c r="C8" s="6" t="s">
        <v>915</v>
      </c>
      <c r="D8" s="6" t="s">
        <v>919</v>
      </c>
      <c r="E8" s="11" t="s">
        <v>928</v>
      </c>
      <c r="F8" s="7" t="s">
        <v>926</v>
      </c>
      <c r="G8" s="7">
        <v>0</v>
      </c>
      <c r="H8" s="8">
        <v>35950</v>
      </c>
      <c r="I8" s="9" t="s">
        <v>40</v>
      </c>
      <c r="J8" s="31"/>
      <c r="K8" s="8">
        <f xml:space="preserve"> H8*J8</f>
        <v>0</v>
      </c>
      <c r="L8" s="8">
        <v>48540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915</v>
      </c>
      <c r="D9" s="6" t="s">
        <v>919</v>
      </c>
      <c r="E9" s="11" t="s">
        <v>930</v>
      </c>
      <c r="F9" s="7" t="s">
        <v>929</v>
      </c>
      <c r="G9" s="7">
        <v>0</v>
      </c>
      <c r="H9" s="8">
        <v>11380</v>
      </c>
      <c r="I9" s="9" t="s">
        <v>40</v>
      </c>
      <c r="J9" s="31"/>
      <c r="K9" s="8">
        <f xml:space="preserve"> H9*J9</f>
        <v>0</v>
      </c>
      <c r="L9" s="8">
        <v>15070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915</v>
      </c>
      <c r="D10" s="6" t="s">
        <v>919</v>
      </c>
      <c r="E10" s="11" t="s">
        <v>932</v>
      </c>
      <c r="F10" s="7" t="s">
        <v>931</v>
      </c>
      <c r="G10" s="7">
        <v>0</v>
      </c>
      <c r="H10" s="8">
        <v>27100</v>
      </c>
      <c r="I10" s="9" t="s">
        <v>920</v>
      </c>
      <c r="J10" s="31"/>
      <c r="K10" s="8">
        <f xml:space="preserve"> H10*J10</f>
        <v>0</v>
      </c>
      <c r="L10" s="8">
        <v>36590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915</v>
      </c>
      <c r="D11" s="6" t="s">
        <v>919</v>
      </c>
      <c r="E11" s="11" t="s">
        <v>934</v>
      </c>
      <c r="F11" s="7" t="s">
        <v>933</v>
      </c>
      <c r="G11" s="7">
        <v>0</v>
      </c>
      <c r="H11" s="8">
        <v>22540</v>
      </c>
      <c r="I11" s="9" t="s">
        <v>40</v>
      </c>
      <c r="J11" s="31"/>
      <c r="K11" s="8">
        <f xml:space="preserve"> H11*J11</f>
        <v>0</v>
      </c>
      <c r="L11" s="8">
        <v>30440</v>
      </c>
      <c r="M11" s="10"/>
      <c r="N11" s="10"/>
      <c r="O11" s="10"/>
      <c r="P11" s="10"/>
    </row>
  </sheetData>
  <sheetCalcPr fullCalcOnLoad="1"/>
  <sheetProtection sheet="1" objects="1" scenarios="1"/>
  <autoFilter ref="A4:L11"/>
  <mergeCells count="1">
    <mergeCell ref="B2:D2"/>
  </mergeCells>
  <conditionalFormatting sqref="G5:I5 K5 A5:E5">
    <cfRule type="expression" dxfId="6629" priority="39" stopIfTrue="1">
      <formula>OR($B5&gt;0,$C5&gt;0,$D5&gt;0,$E5&gt;0)</formula>
    </cfRule>
  </conditionalFormatting>
  <conditionalFormatting sqref="J5">
    <cfRule type="expression" dxfId="6628" priority="38" stopIfTrue="1">
      <formula>OR($B5&gt;0,$C5&gt;0,$D5&gt;0,$E5&gt;0)</formula>
    </cfRule>
  </conditionalFormatting>
  <conditionalFormatting sqref="F5">
    <cfRule type="expression" dxfId="6627" priority="40" stopIfTrue="1">
      <formula>AND(OR($B5&gt;0,$C5&gt;0,$D5&gt;0,$E5&gt;0),#REF!=1)</formula>
    </cfRule>
    <cfRule type="expression" dxfId="6626" priority="41" stopIfTrue="1">
      <formula>AND(OR($B5&gt;0,$C5&gt;0,$D5&gt;0,$E5&gt;0),#REF!=1)</formula>
    </cfRule>
    <cfRule type="expression" dxfId="6625" priority="42" stopIfTrue="1">
      <formula>OR($B5&gt;0,$C5&gt;0,$D5&gt;0,$E5&gt;0)</formula>
    </cfRule>
  </conditionalFormatting>
  <conditionalFormatting sqref="L5">
    <cfRule type="expression" dxfId="6624" priority="37" stopIfTrue="1">
      <formula>OR($B5&gt;0,$C5&gt;0,$D5&gt;0,$E5&gt;0)</formula>
    </cfRule>
  </conditionalFormatting>
  <conditionalFormatting sqref="G6:I6 K6 A6:E6">
    <cfRule type="expression" dxfId="6623" priority="33" stopIfTrue="1">
      <formula>OR($B6&gt;0,$C6&gt;0,$D6&gt;0,$E6&gt;0)</formula>
    </cfRule>
  </conditionalFormatting>
  <conditionalFormatting sqref="J6">
    <cfRule type="expression" dxfId="6622" priority="32" stopIfTrue="1">
      <formula>OR($B6&gt;0,$C6&gt;0,$D6&gt;0,$E6&gt;0)</formula>
    </cfRule>
  </conditionalFormatting>
  <conditionalFormatting sqref="F6">
    <cfRule type="expression" dxfId="6621" priority="34" stopIfTrue="1">
      <formula>AND(OR($B6&gt;0,$C6&gt;0,$D6&gt;0,$E6&gt;0),#REF!=1)</formula>
    </cfRule>
    <cfRule type="expression" dxfId="6620" priority="35" stopIfTrue="1">
      <formula>AND(OR($B6&gt;0,$C6&gt;0,$D6&gt;0,$E6&gt;0),#REF!=1)</formula>
    </cfRule>
    <cfRule type="expression" dxfId="6619" priority="36" stopIfTrue="1">
      <formula>OR($B6&gt;0,$C6&gt;0,$D6&gt;0,$E6&gt;0)</formula>
    </cfRule>
  </conditionalFormatting>
  <conditionalFormatting sqref="L6">
    <cfRule type="expression" dxfId="6618" priority="31" stopIfTrue="1">
      <formula>OR($B6&gt;0,$C6&gt;0,$D6&gt;0,$E6&gt;0)</formula>
    </cfRule>
  </conditionalFormatting>
  <conditionalFormatting sqref="G7:I7 K7 A7:E7">
    <cfRule type="expression" dxfId="6617" priority="27" stopIfTrue="1">
      <formula>OR($B7&gt;0,$C7&gt;0,$D7&gt;0,$E7&gt;0)</formula>
    </cfRule>
  </conditionalFormatting>
  <conditionalFormatting sqref="J7">
    <cfRule type="expression" dxfId="6616" priority="26" stopIfTrue="1">
      <formula>OR($B7&gt;0,$C7&gt;0,$D7&gt;0,$E7&gt;0)</formula>
    </cfRule>
  </conditionalFormatting>
  <conditionalFormatting sqref="F7">
    <cfRule type="expression" dxfId="6615" priority="28" stopIfTrue="1">
      <formula>AND(OR($B7&gt;0,$C7&gt;0,$D7&gt;0,$E7&gt;0),#REF!=1)</formula>
    </cfRule>
    <cfRule type="expression" dxfId="6614" priority="29" stopIfTrue="1">
      <formula>AND(OR($B7&gt;0,$C7&gt;0,$D7&gt;0,$E7&gt;0),#REF!=1)</formula>
    </cfRule>
    <cfRule type="expression" dxfId="6613" priority="30" stopIfTrue="1">
      <formula>OR($B7&gt;0,$C7&gt;0,$D7&gt;0,$E7&gt;0)</formula>
    </cfRule>
  </conditionalFormatting>
  <conditionalFormatting sqref="L7">
    <cfRule type="expression" dxfId="6612" priority="25" stopIfTrue="1">
      <formula>OR($B7&gt;0,$C7&gt;0,$D7&gt;0,$E7&gt;0)</formula>
    </cfRule>
  </conditionalFormatting>
  <conditionalFormatting sqref="G8:I8 K8 A8:E8">
    <cfRule type="expression" dxfId="6611" priority="21" stopIfTrue="1">
      <formula>OR($B8&gt;0,$C8&gt;0,$D8&gt;0,$E8&gt;0)</formula>
    </cfRule>
  </conditionalFormatting>
  <conditionalFormatting sqref="J8">
    <cfRule type="expression" dxfId="6610" priority="20" stopIfTrue="1">
      <formula>OR($B8&gt;0,$C8&gt;0,$D8&gt;0,$E8&gt;0)</formula>
    </cfRule>
  </conditionalFormatting>
  <conditionalFormatting sqref="F8">
    <cfRule type="expression" dxfId="6609" priority="22" stopIfTrue="1">
      <formula>AND(OR($B8&gt;0,$C8&gt;0,$D8&gt;0,$E8&gt;0),#REF!=1)</formula>
    </cfRule>
    <cfRule type="expression" dxfId="6608" priority="23" stopIfTrue="1">
      <formula>AND(OR($B8&gt;0,$C8&gt;0,$D8&gt;0,$E8&gt;0),#REF!=1)</formula>
    </cfRule>
    <cfRule type="expression" dxfId="6607" priority="24" stopIfTrue="1">
      <formula>OR($B8&gt;0,$C8&gt;0,$D8&gt;0,$E8&gt;0)</formula>
    </cfRule>
  </conditionalFormatting>
  <conditionalFormatting sqref="L8">
    <cfRule type="expression" dxfId="6606" priority="19" stopIfTrue="1">
      <formula>OR($B8&gt;0,$C8&gt;0,$D8&gt;0,$E8&gt;0)</formula>
    </cfRule>
  </conditionalFormatting>
  <conditionalFormatting sqref="G9:I9 K9 A9:E9">
    <cfRule type="expression" dxfId="6605" priority="15" stopIfTrue="1">
      <formula>OR($B9&gt;0,$C9&gt;0,$D9&gt;0,$E9&gt;0)</formula>
    </cfRule>
  </conditionalFormatting>
  <conditionalFormatting sqref="J9">
    <cfRule type="expression" dxfId="6604" priority="14" stopIfTrue="1">
      <formula>OR($B9&gt;0,$C9&gt;0,$D9&gt;0,$E9&gt;0)</formula>
    </cfRule>
  </conditionalFormatting>
  <conditionalFormatting sqref="F9">
    <cfRule type="expression" dxfId="6603" priority="16" stopIfTrue="1">
      <formula>AND(OR($B9&gt;0,$C9&gt;0,$D9&gt;0,$E9&gt;0),#REF!=1)</formula>
    </cfRule>
    <cfRule type="expression" dxfId="6602" priority="17" stopIfTrue="1">
      <formula>AND(OR($B9&gt;0,$C9&gt;0,$D9&gt;0,$E9&gt;0),#REF!=1)</formula>
    </cfRule>
    <cfRule type="expression" dxfId="6601" priority="18" stopIfTrue="1">
      <formula>OR($B9&gt;0,$C9&gt;0,$D9&gt;0,$E9&gt;0)</formula>
    </cfRule>
  </conditionalFormatting>
  <conditionalFormatting sqref="L9">
    <cfRule type="expression" dxfId="6600" priority="13" stopIfTrue="1">
      <formula>OR($B9&gt;0,$C9&gt;0,$D9&gt;0,$E9&gt;0)</formula>
    </cfRule>
  </conditionalFormatting>
  <conditionalFormatting sqref="G10:I10 K10 A10:E10">
    <cfRule type="expression" dxfId="6599" priority="9" stopIfTrue="1">
      <formula>OR($B10&gt;0,$C10&gt;0,$D10&gt;0,$E10&gt;0)</formula>
    </cfRule>
  </conditionalFormatting>
  <conditionalFormatting sqref="J10">
    <cfRule type="expression" dxfId="6598" priority="8" stopIfTrue="1">
      <formula>OR($B10&gt;0,$C10&gt;0,$D10&gt;0,$E10&gt;0)</formula>
    </cfRule>
  </conditionalFormatting>
  <conditionalFormatting sqref="F10">
    <cfRule type="expression" dxfId="6597" priority="10" stopIfTrue="1">
      <formula>AND(OR($B10&gt;0,$C10&gt;0,$D10&gt;0,$E10&gt;0),#REF!=1)</formula>
    </cfRule>
    <cfRule type="expression" dxfId="6596" priority="11" stopIfTrue="1">
      <formula>AND(OR($B10&gt;0,$C10&gt;0,$D10&gt;0,$E10&gt;0),#REF!=1)</formula>
    </cfRule>
    <cfRule type="expression" dxfId="6595" priority="12" stopIfTrue="1">
      <formula>OR($B10&gt;0,$C10&gt;0,$D10&gt;0,$E10&gt;0)</formula>
    </cfRule>
  </conditionalFormatting>
  <conditionalFormatting sqref="L10">
    <cfRule type="expression" dxfId="6594" priority="7" stopIfTrue="1">
      <formula>OR($B10&gt;0,$C10&gt;0,$D10&gt;0,$E10&gt;0)</formula>
    </cfRule>
  </conditionalFormatting>
  <conditionalFormatting sqref="G11:I11 K11 A11:E11">
    <cfRule type="expression" dxfId="6593" priority="3" stopIfTrue="1">
      <formula>OR($B11&gt;0,$C11&gt;0,$D11&gt;0,$E11&gt;0)</formula>
    </cfRule>
  </conditionalFormatting>
  <conditionalFormatting sqref="J11">
    <cfRule type="expression" dxfId="6592" priority="2" stopIfTrue="1">
      <formula>OR($B11&gt;0,$C11&gt;0,$D11&gt;0,$E11&gt;0)</formula>
    </cfRule>
  </conditionalFormatting>
  <conditionalFormatting sqref="F11">
    <cfRule type="expression" dxfId="6591" priority="4" stopIfTrue="1">
      <formula>AND(OR($B11&gt;0,$C11&gt;0,$D11&gt;0,$E11&gt;0),#REF!=1)</formula>
    </cfRule>
    <cfRule type="expression" dxfId="6590" priority="5" stopIfTrue="1">
      <formula>AND(OR($B11&gt;0,$C11&gt;0,$D11&gt;0,$E11&gt;0),#REF!=1)</formula>
    </cfRule>
    <cfRule type="expression" dxfId="6589" priority="6" stopIfTrue="1">
      <formula>OR($B11&gt;0,$C11&gt;0,$D11&gt;0,$E11&gt;0)</formula>
    </cfRule>
  </conditionalFormatting>
  <conditionalFormatting sqref="L11">
    <cfRule type="expression" dxfId="6588" priority="1" stopIfTrue="1">
      <formula>OR($B11&gt;0,$C11&gt;0,$D11&gt;0,$E11&gt;0)</formula>
    </cfRule>
  </conditionalFormatting>
  <dataValidations count="11">
    <dataValidation allowBlank="1" showInputMessage="1" promptTitle="ПЕРЕХОД к ХАРАКТЕРИСТИКАМ и ФОТО" prompt=" " sqref="E5:E11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1"/>
    <dataValidation allowBlank="1" showInputMessage="1" promptTitle="ОПТОВАЯ ЦЕНА за 1 штуку" prompt=" " sqref="L4:L11 H4:H11"/>
    <dataValidation allowBlank="1" showInputMessage="1" showErrorMessage="1" promptTitle="Остаток товара на складе" prompt=" " sqref="I4:I11"/>
    <dataValidation allowBlank="1" showInputMessage="1" promptTitle="НЕОБХОДИМОЕ    ВАМ    КОЛИЧЕСТВО" prompt="Придерживайтесь кратности упаковки" sqref="J4:J11"/>
    <dataValidation allowBlank="1" showInputMessage="1" promptTitle="СТОИМОСТЬ ЗАКАЗАННОГО ТОВАРА" prompt=" " sqref="K4:K11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AVMICRO5-CAM" display="AVMICRO5-CAM"/>
    <hyperlink ref="E6" tooltip="MMPV" display="MMPV"/>
    <hyperlink ref="E7" tooltip="FSH-FVF" display="FSH-FVF"/>
    <hyperlink ref="E8" tooltip="AV760c" display="AV760c"/>
    <hyperlink ref="E9" tooltip="AVMICRO2" display="AVMICRO2"/>
    <hyperlink ref="E10" tooltip="AVMICRO5" display="AVMICRO5"/>
    <hyperlink ref="E11" tooltip="AVMICROPLUSDV" display="AVMICROPLUSDV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P191"/>
  <sheetViews>
    <sheetView showGridLines="0" zoomScaleNormal="100" workbookViewId="0">
      <pane ySplit="4" topLeftCell="A185" activePane="bottomLeft" state="frozen"/>
      <selection activeCell="A2" sqref="A2"/>
      <selection pane="bottomLeft" activeCell="A192" sqref="A192:IV192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939</v>
      </c>
      <c r="D5" s="6" t="s">
        <v>938</v>
      </c>
      <c r="E5" s="11" t="s">
        <v>937</v>
      </c>
      <c r="F5" s="7" t="s">
        <v>936</v>
      </c>
      <c r="G5" s="7">
        <v>0</v>
      </c>
      <c r="H5" s="8">
        <v>10886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939</v>
      </c>
      <c r="D6" s="6" t="s">
        <v>938</v>
      </c>
      <c r="E6" s="11" t="s">
        <v>941</v>
      </c>
      <c r="F6" s="7" t="s">
        <v>940</v>
      </c>
      <c r="G6" s="7">
        <v>0</v>
      </c>
      <c r="H6" s="8">
        <v>10886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939</v>
      </c>
      <c r="D7" s="6" t="s">
        <v>938</v>
      </c>
      <c r="E7" s="11" t="s">
        <v>943</v>
      </c>
      <c r="F7" s="7" t="s">
        <v>942</v>
      </c>
      <c r="G7" s="7">
        <v>0</v>
      </c>
      <c r="H7" s="8">
        <v>10886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922</v>
      </c>
      <c r="B8" s="6" t="s">
        <v>39</v>
      </c>
      <c r="C8" s="6" t="s">
        <v>939</v>
      </c>
      <c r="D8" s="6" t="s">
        <v>938</v>
      </c>
      <c r="E8" s="11" t="s">
        <v>945</v>
      </c>
      <c r="F8" s="7" t="s">
        <v>944</v>
      </c>
      <c r="G8" s="7">
        <v>0</v>
      </c>
      <c r="H8" s="8">
        <v>11340</v>
      </c>
      <c r="I8" s="9" t="s">
        <v>920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939</v>
      </c>
      <c r="D9" s="6" t="s">
        <v>938</v>
      </c>
      <c r="E9" s="11" t="s">
        <v>947</v>
      </c>
      <c r="F9" s="7" t="s">
        <v>946</v>
      </c>
      <c r="G9" s="7">
        <v>0</v>
      </c>
      <c r="H9" s="8">
        <v>11340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939</v>
      </c>
      <c r="D10" s="6" t="s">
        <v>938</v>
      </c>
      <c r="E10" s="11" t="s">
        <v>949</v>
      </c>
      <c r="F10" s="7" t="s">
        <v>948</v>
      </c>
      <c r="G10" s="7">
        <v>0</v>
      </c>
      <c r="H10" s="8">
        <v>11340</v>
      </c>
      <c r="I10" s="9" t="s">
        <v>40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939</v>
      </c>
      <c r="D11" s="6" t="s">
        <v>938</v>
      </c>
      <c r="E11" s="11" t="s">
        <v>951</v>
      </c>
      <c r="F11" s="7" t="s">
        <v>950</v>
      </c>
      <c r="G11" s="7">
        <v>0</v>
      </c>
      <c r="H11" s="8">
        <v>11340</v>
      </c>
      <c r="I11" s="9" t="s">
        <v>920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922</v>
      </c>
      <c r="B12" s="6" t="s">
        <v>39</v>
      </c>
      <c r="C12" s="6" t="s">
        <v>939</v>
      </c>
      <c r="D12" s="6" t="s">
        <v>938</v>
      </c>
      <c r="E12" s="11" t="s">
        <v>953</v>
      </c>
      <c r="F12" s="7" t="s">
        <v>952</v>
      </c>
      <c r="G12" s="7">
        <v>0</v>
      </c>
      <c r="H12" s="8">
        <v>9526</v>
      </c>
      <c r="I12" s="9" t="s">
        <v>920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922</v>
      </c>
      <c r="B13" s="6" t="s">
        <v>39</v>
      </c>
      <c r="C13" s="6" t="s">
        <v>939</v>
      </c>
      <c r="D13" s="6" t="s">
        <v>938</v>
      </c>
      <c r="E13" s="11" t="s">
        <v>955</v>
      </c>
      <c r="F13" s="7" t="s">
        <v>954</v>
      </c>
      <c r="G13" s="7">
        <v>0</v>
      </c>
      <c r="H13" s="8">
        <v>9526</v>
      </c>
      <c r="I13" s="9" t="s">
        <v>920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922</v>
      </c>
      <c r="B14" s="6" t="s">
        <v>39</v>
      </c>
      <c r="C14" s="6" t="s">
        <v>939</v>
      </c>
      <c r="D14" s="6" t="s">
        <v>938</v>
      </c>
      <c r="E14" s="11" t="s">
        <v>957</v>
      </c>
      <c r="F14" s="7" t="s">
        <v>956</v>
      </c>
      <c r="G14" s="7">
        <v>0</v>
      </c>
      <c r="H14" s="8">
        <v>10433</v>
      </c>
      <c r="I14" s="9" t="s">
        <v>920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922</v>
      </c>
      <c r="B15" s="6" t="s">
        <v>39</v>
      </c>
      <c r="C15" s="6" t="s">
        <v>939</v>
      </c>
      <c r="D15" s="6" t="s">
        <v>938</v>
      </c>
      <c r="E15" s="11" t="s">
        <v>959</v>
      </c>
      <c r="F15" s="7" t="s">
        <v>958</v>
      </c>
      <c r="G15" s="7">
        <v>0</v>
      </c>
      <c r="H15" s="8">
        <v>10433</v>
      </c>
      <c r="I15" s="9" t="s">
        <v>920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922</v>
      </c>
      <c r="B16" s="6" t="s">
        <v>39</v>
      </c>
      <c r="C16" s="6" t="s">
        <v>939</v>
      </c>
      <c r="D16" s="6" t="s">
        <v>938</v>
      </c>
      <c r="E16" s="11" t="s">
        <v>961</v>
      </c>
      <c r="F16" s="7" t="s">
        <v>960</v>
      </c>
      <c r="G16" s="7">
        <v>0</v>
      </c>
      <c r="H16" s="8">
        <v>10977</v>
      </c>
      <c r="I16" s="9" t="s">
        <v>920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922</v>
      </c>
      <c r="B17" s="6" t="s">
        <v>39</v>
      </c>
      <c r="C17" s="6" t="s">
        <v>939</v>
      </c>
      <c r="D17" s="6" t="s">
        <v>938</v>
      </c>
      <c r="E17" s="11" t="s">
        <v>963</v>
      </c>
      <c r="F17" s="7" t="s">
        <v>962</v>
      </c>
      <c r="G17" s="7">
        <v>0</v>
      </c>
      <c r="H17" s="8">
        <v>12263</v>
      </c>
      <c r="I17" s="9" t="s">
        <v>920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922</v>
      </c>
      <c r="B18" s="6" t="s">
        <v>39</v>
      </c>
      <c r="C18" s="6" t="s">
        <v>939</v>
      </c>
      <c r="D18" s="6" t="s">
        <v>938</v>
      </c>
      <c r="E18" s="11" t="s">
        <v>965</v>
      </c>
      <c r="F18" s="7" t="s">
        <v>964</v>
      </c>
      <c r="G18" s="7">
        <v>0</v>
      </c>
      <c r="H18" s="8">
        <v>10433</v>
      </c>
      <c r="I18" s="9" t="s">
        <v>920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922</v>
      </c>
      <c r="B19" s="6" t="s">
        <v>39</v>
      </c>
      <c r="C19" s="6" t="s">
        <v>939</v>
      </c>
      <c r="D19" s="6" t="s">
        <v>938</v>
      </c>
      <c r="E19" s="11" t="s">
        <v>967</v>
      </c>
      <c r="F19" s="7" t="s">
        <v>966</v>
      </c>
      <c r="G19" s="7">
        <v>0</v>
      </c>
      <c r="H19" s="8">
        <v>10977</v>
      </c>
      <c r="I19" s="9" t="s">
        <v>920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922</v>
      </c>
      <c r="B20" s="6" t="s">
        <v>39</v>
      </c>
      <c r="C20" s="6" t="s">
        <v>939</v>
      </c>
      <c r="D20" s="6" t="s">
        <v>938</v>
      </c>
      <c r="E20" s="11" t="s">
        <v>969</v>
      </c>
      <c r="F20" s="7" t="s">
        <v>968</v>
      </c>
      <c r="G20" s="7">
        <v>0</v>
      </c>
      <c r="H20" s="8">
        <v>10977</v>
      </c>
      <c r="I20" s="9" t="s">
        <v>920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922</v>
      </c>
      <c r="B21" s="6" t="s">
        <v>39</v>
      </c>
      <c r="C21" s="6" t="s">
        <v>939</v>
      </c>
      <c r="D21" s="6" t="s">
        <v>938</v>
      </c>
      <c r="E21" s="11" t="s">
        <v>971</v>
      </c>
      <c r="F21" s="7" t="s">
        <v>970</v>
      </c>
      <c r="G21" s="7">
        <v>0</v>
      </c>
      <c r="H21" s="8">
        <v>10977</v>
      </c>
      <c r="I21" s="9" t="s">
        <v>920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922</v>
      </c>
      <c r="B22" s="6" t="s">
        <v>39</v>
      </c>
      <c r="C22" s="6" t="s">
        <v>939</v>
      </c>
      <c r="D22" s="6" t="s">
        <v>938</v>
      </c>
      <c r="E22" s="11" t="s">
        <v>973</v>
      </c>
      <c r="F22" s="7" t="s">
        <v>972</v>
      </c>
      <c r="G22" s="7">
        <v>0</v>
      </c>
      <c r="H22" s="8">
        <v>10433</v>
      </c>
      <c r="I22" s="9" t="s">
        <v>920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922</v>
      </c>
      <c r="B23" s="6" t="s">
        <v>39</v>
      </c>
      <c r="C23" s="6" t="s">
        <v>939</v>
      </c>
      <c r="D23" s="6" t="s">
        <v>938</v>
      </c>
      <c r="E23" s="11" t="s">
        <v>975</v>
      </c>
      <c r="F23" s="7" t="s">
        <v>974</v>
      </c>
      <c r="G23" s="7">
        <v>0</v>
      </c>
      <c r="H23" s="8">
        <v>7031</v>
      </c>
      <c r="I23" s="9" t="s">
        <v>920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922</v>
      </c>
      <c r="B24" s="6" t="s">
        <v>39</v>
      </c>
      <c r="C24" s="6" t="s">
        <v>939</v>
      </c>
      <c r="D24" s="6" t="s">
        <v>938</v>
      </c>
      <c r="E24" s="11" t="s">
        <v>977</v>
      </c>
      <c r="F24" s="7" t="s">
        <v>976</v>
      </c>
      <c r="G24" s="7">
        <v>0</v>
      </c>
      <c r="H24" s="8">
        <v>5398</v>
      </c>
      <c r="I24" s="9" t="s">
        <v>920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922</v>
      </c>
      <c r="B25" s="6" t="s">
        <v>39</v>
      </c>
      <c r="C25" s="6" t="s">
        <v>939</v>
      </c>
      <c r="D25" s="6" t="s">
        <v>938</v>
      </c>
      <c r="E25" s="11" t="s">
        <v>979</v>
      </c>
      <c r="F25" s="7" t="s">
        <v>978</v>
      </c>
      <c r="G25" s="7">
        <v>0</v>
      </c>
      <c r="H25" s="8">
        <v>18235</v>
      </c>
      <c r="I25" s="9" t="s">
        <v>40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922</v>
      </c>
      <c r="B26" s="6" t="s">
        <v>39</v>
      </c>
      <c r="C26" s="6" t="s">
        <v>939</v>
      </c>
      <c r="D26" s="6" t="s">
        <v>938</v>
      </c>
      <c r="E26" s="11" t="s">
        <v>981</v>
      </c>
      <c r="F26" s="7" t="s">
        <v>980</v>
      </c>
      <c r="G26" s="7">
        <v>0</v>
      </c>
      <c r="H26" s="8">
        <v>18235</v>
      </c>
      <c r="I26" s="9" t="s">
        <v>40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922</v>
      </c>
      <c r="B27" s="6" t="s">
        <v>39</v>
      </c>
      <c r="C27" s="6" t="s">
        <v>939</v>
      </c>
      <c r="D27" s="6" t="s">
        <v>938</v>
      </c>
      <c r="E27" s="11" t="s">
        <v>983</v>
      </c>
      <c r="F27" s="7" t="s">
        <v>982</v>
      </c>
      <c r="G27" s="7">
        <v>0</v>
      </c>
      <c r="H27" s="8">
        <v>18235</v>
      </c>
      <c r="I27" s="9" t="s">
        <v>920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922</v>
      </c>
      <c r="B28" s="6" t="s">
        <v>39</v>
      </c>
      <c r="C28" s="6" t="s">
        <v>939</v>
      </c>
      <c r="D28" s="6" t="s">
        <v>938</v>
      </c>
      <c r="E28" s="11" t="s">
        <v>985</v>
      </c>
      <c r="F28" s="7" t="s">
        <v>984</v>
      </c>
      <c r="G28" s="7">
        <v>0</v>
      </c>
      <c r="H28" s="8">
        <v>10886</v>
      </c>
      <c r="I28" s="9" t="s">
        <v>920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922</v>
      </c>
      <c r="B29" s="6" t="s">
        <v>39</v>
      </c>
      <c r="C29" s="6" t="s">
        <v>939</v>
      </c>
      <c r="D29" s="6" t="s">
        <v>938</v>
      </c>
      <c r="E29" s="11" t="s">
        <v>987</v>
      </c>
      <c r="F29" s="7" t="s">
        <v>986</v>
      </c>
      <c r="G29" s="7">
        <v>0</v>
      </c>
      <c r="H29" s="8">
        <v>10886</v>
      </c>
      <c r="I29" s="9" t="s">
        <v>40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922</v>
      </c>
      <c r="B30" s="6" t="s">
        <v>39</v>
      </c>
      <c r="C30" s="6" t="s">
        <v>939</v>
      </c>
      <c r="D30" s="6" t="s">
        <v>938</v>
      </c>
      <c r="E30" s="11" t="s">
        <v>989</v>
      </c>
      <c r="F30" s="7" t="s">
        <v>988</v>
      </c>
      <c r="G30" s="7">
        <v>0</v>
      </c>
      <c r="H30" s="8">
        <v>10886</v>
      </c>
      <c r="I30" s="9" t="s">
        <v>920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922</v>
      </c>
      <c r="B31" s="6" t="s">
        <v>39</v>
      </c>
      <c r="C31" s="6" t="s">
        <v>939</v>
      </c>
      <c r="D31" s="6" t="s">
        <v>938</v>
      </c>
      <c r="E31" s="11" t="s">
        <v>991</v>
      </c>
      <c r="F31" s="7" t="s">
        <v>990</v>
      </c>
      <c r="G31" s="7">
        <v>0</v>
      </c>
      <c r="H31" s="8">
        <v>7983</v>
      </c>
      <c r="I31" s="9" t="s">
        <v>40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922</v>
      </c>
      <c r="B32" s="6" t="s">
        <v>39</v>
      </c>
      <c r="C32" s="6" t="s">
        <v>939</v>
      </c>
      <c r="D32" s="6" t="s">
        <v>938</v>
      </c>
      <c r="E32" s="11" t="s">
        <v>993</v>
      </c>
      <c r="F32" s="7" t="s">
        <v>992</v>
      </c>
      <c r="G32" s="7">
        <v>0</v>
      </c>
      <c r="H32" s="8">
        <v>11340</v>
      </c>
      <c r="I32" s="9" t="s">
        <v>40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922</v>
      </c>
      <c r="B33" s="6" t="s">
        <v>39</v>
      </c>
      <c r="C33" s="6" t="s">
        <v>939</v>
      </c>
      <c r="D33" s="6" t="s">
        <v>938</v>
      </c>
      <c r="E33" s="11" t="s">
        <v>995</v>
      </c>
      <c r="F33" s="7" t="s">
        <v>994</v>
      </c>
      <c r="G33" s="7">
        <v>0</v>
      </c>
      <c r="H33" s="8">
        <v>9979</v>
      </c>
      <c r="I33" s="9" t="s">
        <v>920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922</v>
      </c>
      <c r="B34" s="6" t="s">
        <v>39</v>
      </c>
      <c r="C34" s="6" t="s">
        <v>939</v>
      </c>
      <c r="D34" s="6" t="s">
        <v>938</v>
      </c>
      <c r="E34" s="11" t="s">
        <v>997</v>
      </c>
      <c r="F34" s="7" t="s">
        <v>996</v>
      </c>
      <c r="G34" s="7">
        <v>0</v>
      </c>
      <c r="H34" s="8">
        <v>11340</v>
      </c>
      <c r="I34" s="9" t="s">
        <v>40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922</v>
      </c>
      <c r="B35" s="6" t="s">
        <v>39</v>
      </c>
      <c r="C35" s="6" t="s">
        <v>939</v>
      </c>
      <c r="D35" s="6" t="s">
        <v>938</v>
      </c>
      <c r="E35" s="11" t="s">
        <v>999</v>
      </c>
      <c r="F35" s="7" t="s">
        <v>998</v>
      </c>
      <c r="G35" s="7">
        <v>0</v>
      </c>
      <c r="H35" s="8">
        <v>11340</v>
      </c>
      <c r="I35" s="9" t="s">
        <v>40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922</v>
      </c>
      <c r="B36" s="6" t="s">
        <v>39</v>
      </c>
      <c r="C36" s="6" t="s">
        <v>939</v>
      </c>
      <c r="D36" s="6" t="s">
        <v>938</v>
      </c>
      <c r="E36" s="11" t="s">
        <v>1001</v>
      </c>
      <c r="F36" s="7" t="s">
        <v>1000</v>
      </c>
      <c r="G36" s="7">
        <v>0</v>
      </c>
      <c r="H36" s="8">
        <v>12247</v>
      </c>
      <c r="I36" s="9" t="s">
        <v>40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922</v>
      </c>
      <c r="B37" s="6" t="s">
        <v>39</v>
      </c>
      <c r="C37" s="6" t="s">
        <v>939</v>
      </c>
      <c r="D37" s="6" t="s">
        <v>938</v>
      </c>
      <c r="E37" s="11" t="s">
        <v>1003</v>
      </c>
      <c r="F37" s="7" t="s">
        <v>1002</v>
      </c>
      <c r="G37" s="7">
        <v>0</v>
      </c>
      <c r="H37" s="8">
        <v>12247</v>
      </c>
      <c r="I37" s="9" t="s">
        <v>40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922</v>
      </c>
      <c r="B38" s="6" t="s">
        <v>39</v>
      </c>
      <c r="C38" s="6" t="s">
        <v>939</v>
      </c>
      <c r="D38" s="6" t="s">
        <v>938</v>
      </c>
      <c r="E38" s="11" t="s">
        <v>1005</v>
      </c>
      <c r="F38" s="7" t="s">
        <v>1004</v>
      </c>
      <c r="G38" s="7">
        <v>0</v>
      </c>
      <c r="H38" s="8">
        <v>12247</v>
      </c>
      <c r="I38" s="9" t="s">
        <v>40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922</v>
      </c>
      <c r="B39" s="6" t="s">
        <v>39</v>
      </c>
      <c r="C39" s="6" t="s">
        <v>939</v>
      </c>
      <c r="D39" s="6" t="s">
        <v>938</v>
      </c>
      <c r="E39" s="11" t="s">
        <v>1007</v>
      </c>
      <c r="F39" s="7" t="s">
        <v>1006</v>
      </c>
      <c r="G39" s="7">
        <v>0</v>
      </c>
      <c r="H39" s="8">
        <v>10433</v>
      </c>
      <c r="I39" s="9" t="s">
        <v>920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922</v>
      </c>
      <c r="B40" s="6" t="s">
        <v>39</v>
      </c>
      <c r="C40" s="6" t="s">
        <v>939</v>
      </c>
      <c r="D40" s="6" t="s">
        <v>938</v>
      </c>
      <c r="E40" s="11" t="s">
        <v>1009</v>
      </c>
      <c r="F40" s="7" t="s">
        <v>1008</v>
      </c>
      <c r="G40" s="7">
        <v>0</v>
      </c>
      <c r="H40" s="8">
        <v>10433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922</v>
      </c>
      <c r="B41" s="6" t="s">
        <v>39</v>
      </c>
      <c r="C41" s="6" t="s">
        <v>939</v>
      </c>
      <c r="D41" s="6" t="s">
        <v>938</v>
      </c>
      <c r="E41" s="11" t="s">
        <v>1011</v>
      </c>
      <c r="F41" s="7" t="s">
        <v>1010</v>
      </c>
      <c r="G41" s="7">
        <v>0</v>
      </c>
      <c r="H41" s="8">
        <v>10433</v>
      </c>
      <c r="I41" s="9" t="s">
        <v>40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922</v>
      </c>
      <c r="B42" s="6" t="s">
        <v>39</v>
      </c>
      <c r="C42" s="6" t="s">
        <v>939</v>
      </c>
      <c r="D42" s="6" t="s">
        <v>938</v>
      </c>
      <c r="E42" s="11" t="s">
        <v>1013</v>
      </c>
      <c r="F42" s="7" t="s">
        <v>1012</v>
      </c>
      <c r="G42" s="7">
        <v>0</v>
      </c>
      <c r="H42" s="8">
        <v>11340</v>
      </c>
      <c r="I42" s="9" t="s">
        <v>40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922</v>
      </c>
      <c r="B43" s="6" t="s">
        <v>39</v>
      </c>
      <c r="C43" s="6" t="s">
        <v>939</v>
      </c>
      <c r="D43" s="6" t="s">
        <v>922</v>
      </c>
      <c r="E43" s="11" t="s">
        <v>1015</v>
      </c>
      <c r="F43" s="7" t="s">
        <v>1014</v>
      </c>
      <c r="G43" s="7">
        <v>0</v>
      </c>
      <c r="H43" s="8">
        <v>10433</v>
      </c>
      <c r="I43" s="9" t="s">
        <v>920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922</v>
      </c>
      <c r="B44" s="6" t="s">
        <v>39</v>
      </c>
      <c r="C44" s="6" t="s">
        <v>939</v>
      </c>
      <c r="D44" s="6" t="s">
        <v>938</v>
      </c>
      <c r="E44" s="11" t="s">
        <v>1017</v>
      </c>
      <c r="F44" s="7" t="s">
        <v>1016</v>
      </c>
      <c r="G44" s="7">
        <v>0</v>
      </c>
      <c r="H44" s="8">
        <v>12701</v>
      </c>
      <c r="I44" s="9" t="s">
        <v>920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922</v>
      </c>
      <c r="B45" s="6" t="s">
        <v>39</v>
      </c>
      <c r="C45" s="6" t="s">
        <v>939</v>
      </c>
      <c r="D45" s="6" t="s">
        <v>938</v>
      </c>
      <c r="E45" s="11" t="s">
        <v>1019</v>
      </c>
      <c r="F45" s="7" t="s">
        <v>1018</v>
      </c>
      <c r="G45" s="7">
        <v>0</v>
      </c>
      <c r="H45" s="8">
        <v>13154</v>
      </c>
      <c r="I45" s="9" t="s">
        <v>920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922</v>
      </c>
      <c r="B46" s="6" t="s">
        <v>39</v>
      </c>
      <c r="C46" s="6" t="s">
        <v>939</v>
      </c>
      <c r="D46" s="6" t="s">
        <v>938</v>
      </c>
      <c r="E46" s="11" t="s">
        <v>1021</v>
      </c>
      <c r="F46" s="7" t="s">
        <v>1020</v>
      </c>
      <c r="G46" s="7">
        <v>0</v>
      </c>
      <c r="H46" s="8">
        <v>12701</v>
      </c>
      <c r="I46" s="9" t="s">
        <v>40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922</v>
      </c>
      <c r="B47" s="6" t="s">
        <v>39</v>
      </c>
      <c r="C47" s="6" t="s">
        <v>939</v>
      </c>
      <c r="D47" s="6" t="s">
        <v>938</v>
      </c>
      <c r="E47" s="11" t="s">
        <v>1023</v>
      </c>
      <c r="F47" s="7" t="s">
        <v>1022</v>
      </c>
      <c r="G47" s="7">
        <v>0</v>
      </c>
      <c r="H47" s="8">
        <v>12701</v>
      </c>
      <c r="I47" s="9" t="s">
        <v>40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922</v>
      </c>
      <c r="B48" s="6" t="s">
        <v>39</v>
      </c>
      <c r="C48" s="6" t="s">
        <v>939</v>
      </c>
      <c r="D48" s="6" t="s">
        <v>938</v>
      </c>
      <c r="E48" s="11" t="s">
        <v>1025</v>
      </c>
      <c r="F48" s="7" t="s">
        <v>1024</v>
      </c>
      <c r="G48" s="7">
        <v>0</v>
      </c>
      <c r="H48" s="8">
        <v>12701</v>
      </c>
      <c r="I48" s="9" t="s">
        <v>40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922</v>
      </c>
      <c r="B49" s="6" t="s">
        <v>39</v>
      </c>
      <c r="C49" s="6" t="s">
        <v>939</v>
      </c>
      <c r="D49" s="6" t="s">
        <v>938</v>
      </c>
      <c r="E49" s="11" t="s">
        <v>1027</v>
      </c>
      <c r="F49" s="7" t="s">
        <v>1026</v>
      </c>
      <c r="G49" s="7">
        <v>0</v>
      </c>
      <c r="H49" s="8">
        <v>13154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922</v>
      </c>
      <c r="B50" s="6" t="s">
        <v>39</v>
      </c>
      <c r="C50" s="6" t="s">
        <v>939</v>
      </c>
      <c r="D50" s="6" t="s">
        <v>938</v>
      </c>
      <c r="E50" s="11" t="s">
        <v>1029</v>
      </c>
      <c r="F50" s="7" t="s">
        <v>1028</v>
      </c>
      <c r="G50" s="7">
        <v>0</v>
      </c>
      <c r="H50" s="8">
        <v>9526</v>
      </c>
      <c r="I50" s="9" t="s">
        <v>920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922</v>
      </c>
      <c r="B51" s="6" t="s">
        <v>39</v>
      </c>
      <c r="C51" s="6" t="s">
        <v>939</v>
      </c>
      <c r="D51" s="6" t="s">
        <v>938</v>
      </c>
      <c r="E51" s="11" t="s">
        <v>1031</v>
      </c>
      <c r="F51" s="7" t="s">
        <v>1030</v>
      </c>
      <c r="G51" s="7">
        <v>0</v>
      </c>
      <c r="H51" s="8">
        <v>9526</v>
      </c>
      <c r="I51" s="9" t="s">
        <v>920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922</v>
      </c>
      <c r="B52" s="6" t="s">
        <v>39</v>
      </c>
      <c r="C52" s="6" t="s">
        <v>939</v>
      </c>
      <c r="D52" s="6" t="s">
        <v>938</v>
      </c>
      <c r="E52" s="11" t="s">
        <v>1033</v>
      </c>
      <c r="F52" s="7" t="s">
        <v>1032</v>
      </c>
      <c r="G52" s="7">
        <v>0</v>
      </c>
      <c r="H52" s="8">
        <v>8941</v>
      </c>
      <c r="I52" s="9" t="s">
        <v>920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922</v>
      </c>
      <c r="B53" s="6" t="s">
        <v>39</v>
      </c>
      <c r="C53" s="6" t="s">
        <v>939</v>
      </c>
      <c r="D53" s="6" t="s">
        <v>938</v>
      </c>
      <c r="E53" s="11" t="s">
        <v>1035</v>
      </c>
      <c r="F53" s="7" t="s">
        <v>1034</v>
      </c>
      <c r="G53" s="7">
        <v>0</v>
      </c>
      <c r="H53" s="8">
        <v>7711</v>
      </c>
      <c r="I53" s="9" t="s">
        <v>920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  <row r="54" spans="1:16" ht="45" customHeight="1" x14ac:dyDescent="0.2">
      <c r="A54" s="6" t="s">
        <v>922</v>
      </c>
      <c r="B54" s="6" t="s">
        <v>39</v>
      </c>
      <c r="C54" s="6" t="s">
        <v>939</v>
      </c>
      <c r="D54" s="6" t="s">
        <v>938</v>
      </c>
      <c r="E54" s="11" t="s">
        <v>1037</v>
      </c>
      <c r="F54" s="7" t="s">
        <v>1036</v>
      </c>
      <c r="G54" s="7">
        <v>0</v>
      </c>
      <c r="H54" s="8">
        <v>9315</v>
      </c>
      <c r="I54" s="9" t="s">
        <v>40</v>
      </c>
      <c r="J54" s="31"/>
      <c r="K54" s="8">
        <f xml:space="preserve"> H54*J54</f>
        <v>0</v>
      </c>
      <c r="L54" s="8">
        <v>0</v>
      </c>
      <c r="M54" s="10"/>
      <c r="N54" s="10"/>
      <c r="O54" s="10"/>
      <c r="P54" s="10"/>
    </row>
    <row r="55" spans="1:16" ht="45" customHeight="1" x14ac:dyDescent="0.2">
      <c r="A55" s="6" t="s">
        <v>922</v>
      </c>
      <c r="B55" s="6" t="s">
        <v>39</v>
      </c>
      <c r="C55" s="6" t="s">
        <v>939</v>
      </c>
      <c r="D55" s="6" t="s">
        <v>938</v>
      </c>
      <c r="E55" s="11" t="s">
        <v>1039</v>
      </c>
      <c r="F55" s="7" t="s">
        <v>1038</v>
      </c>
      <c r="G55" s="7">
        <v>0</v>
      </c>
      <c r="H55" s="8">
        <v>5398</v>
      </c>
      <c r="I55" s="9" t="s">
        <v>920</v>
      </c>
      <c r="J55" s="31"/>
      <c r="K55" s="8">
        <f xml:space="preserve"> H55*J55</f>
        <v>0</v>
      </c>
      <c r="L55" s="8">
        <v>0</v>
      </c>
      <c r="M55" s="10"/>
      <c r="N55" s="10"/>
      <c r="O55" s="10"/>
      <c r="P55" s="10"/>
    </row>
    <row r="56" spans="1:16" ht="45" customHeight="1" x14ac:dyDescent="0.2">
      <c r="A56" s="6" t="s">
        <v>922</v>
      </c>
      <c r="B56" s="6" t="s">
        <v>39</v>
      </c>
      <c r="C56" s="6" t="s">
        <v>939</v>
      </c>
      <c r="D56" s="6" t="s">
        <v>938</v>
      </c>
      <c r="E56" s="11" t="s">
        <v>1041</v>
      </c>
      <c r="F56" s="7" t="s">
        <v>1040</v>
      </c>
      <c r="G56" s="7">
        <v>0</v>
      </c>
      <c r="H56" s="8">
        <v>18235</v>
      </c>
      <c r="I56" s="9" t="s">
        <v>920</v>
      </c>
      <c r="J56" s="31"/>
      <c r="K56" s="8">
        <f xml:space="preserve"> H56*J56</f>
        <v>0</v>
      </c>
      <c r="L56" s="8">
        <v>0</v>
      </c>
      <c r="M56" s="10"/>
      <c r="N56" s="10"/>
      <c r="O56" s="10"/>
      <c r="P56" s="10"/>
    </row>
    <row r="57" spans="1:16" ht="45" customHeight="1" x14ac:dyDescent="0.2">
      <c r="A57" s="6" t="s">
        <v>922</v>
      </c>
      <c r="B57" s="6" t="s">
        <v>39</v>
      </c>
      <c r="C57" s="6" t="s">
        <v>939</v>
      </c>
      <c r="D57" s="6" t="s">
        <v>938</v>
      </c>
      <c r="E57" s="11" t="s">
        <v>1043</v>
      </c>
      <c r="F57" s="7" t="s">
        <v>1042</v>
      </c>
      <c r="G57" s="7">
        <v>0</v>
      </c>
      <c r="H57" s="8">
        <v>18235</v>
      </c>
      <c r="I57" s="9" t="s">
        <v>40</v>
      </c>
      <c r="J57" s="31"/>
      <c r="K57" s="8">
        <f xml:space="preserve"> H57*J57</f>
        <v>0</v>
      </c>
      <c r="L57" s="8">
        <v>0</v>
      </c>
      <c r="M57" s="10"/>
      <c r="N57" s="10"/>
      <c r="O57" s="10"/>
      <c r="P57" s="10"/>
    </row>
    <row r="58" spans="1:16" ht="45" customHeight="1" x14ac:dyDescent="0.2">
      <c r="A58" s="6" t="s">
        <v>1045</v>
      </c>
      <c r="B58" s="6" t="s">
        <v>39</v>
      </c>
      <c r="C58" s="6" t="s">
        <v>939</v>
      </c>
      <c r="D58" s="6" t="s">
        <v>938</v>
      </c>
      <c r="E58" s="11" t="s">
        <v>1046</v>
      </c>
      <c r="F58" s="7" t="s">
        <v>1044</v>
      </c>
      <c r="G58" s="7">
        <v>0</v>
      </c>
      <c r="H58" s="8">
        <v>12247</v>
      </c>
      <c r="I58" s="9" t="s">
        <v>40</v>
      </c>
      <c r="J58" s="31"/>
      <c r="K58" s="8">
        <f xml:space="preserve"> H58*J58</f>
        <v>0</v>
      </c>
      <c r="L58" s="8">
        <v>0</v>
      </c>
      <c r="M58" s="10"/>
      <c r="N58" s="10"/>
      <c r="O58" s="10"/>
      <c r="P58" s="10"/>
    </row>
    <row r="59" spans="1:16" ht="45" customHeight="1" x14ac:dyDescent="0.2">
      <c r="A59" s="6" t="s">
        <v>922</v>
      </c>
      <c r="B59" s="6" t="s">
        <v>39</v>
      </c>
      <c r="C59" s="6" t="s">
        <v>939</v>
      </c>
      <c r="D59" s="6" t="s">
        <v>938</v>
      </c>
      <c r="E59" s="11" t="s">
        <v>1048</v>
      </c>
      <c r="F59" s="7" t="s">
        <v>1047</v>
      </c>
      <c r="G59" s="7">
        <v>0</v>
      </c>
      <c r="H59" s="8">
        <v>10886</v>
      </c>
      <c r="I59" s="9" t="s">
        <v>920</v>
      </c>
      <c r="J59" s="31"/>
      <c r="K59" s="8">
        <f xml:space="preserve"> H59*J59</f>
        <v>0</v>
      </c>
      <c r="L59" s="8">
        <v>0</v>
      </c>
      <c r="M59" s="10"/>
      <c r="N59" s="10"/>
      <c r="O59" s="10"/>
      <c r="P59" s="10"/>
    </row>
    <row r="60" spans="1:16" ht="45" customHeight="1" x14ac:dyDescent="0.2">
      <c r="A60" s="6" t="s">
        <v>922</v>
      </c>
      <c r="B60" s="6" t="s">
        <v>39</v>
      </c>
      <c r="C60" s="6" t="s">
        <v>939</v>
      </c>
      <c r="D60" s="6" t="s">
        <v>938</v>
      </c>
      <c r="E60" s="11" t="s">
        <v>1050</v>
      </c>
      <c r="F60" s="7" t="s">
        <v>1049</v>
      </c>
      <c r="G60" s="7">
        <v>0</v>
      </c>
      <c r="H60" s="8">
        <v>14153</v>
      </c>
      <c r="I60" s="9" t="s">
        <v>920</v>
      </c>
      <c r="J60" s="31"/>
      <c r="K60" s="8">
        <f xml:space="preserve"> H60*J60</f>
        <v>0</v>
      </c>
      <c r="L60" s="8">
        <v>0</v>
      </c>
      <c r="M60" s="10"/>
      <c r="N60" s="10"/>
      <c r="O60" s="10"/>
      <c r="P60" s="10"/>
    </row>
    <row r="61" spans="1:16" ht="45" customHeight="1" x14ac:dyDescent="0.2">
      <c r="A61" s="6" t="s">
        <v>922</v>
      </c>
      <c r="B61" s="6" t="s">
        <v>39</v>
      </c>
      <c r="C61" s="6" t="s">
        <v>939</v>
      </c>
      <c r="D61" s="6" t="s">
        <v>938</v>
      </c>
      <c r="E61" s="11" t="s">
        <v>1052</v>
      </c>
      <c r="F61" s="7" t="s">
        <v>1051</v>
      </c>
      <c r="G61" s="7">
        <v>0</v>
      </c>
      <c r="H61" s="8">
        <v>10886</v>
      </c>
      <c r="I61" s="9" t="s">
        <v>40</v>
      </c>
      <c r="J61" s="31"/>
      <c r="K61" s="8">
        <f xml:space="preserve"> H61*J61</f>
        <v>0</v>
      </c>
      <c r="L61" s="8">
        <v>0</v>
      </c>
      <c r="M61" s="10"/>
      <c r="N61" s="10"/>
      <c r="O61" s="10"/>
      <c r="P61" s="10"/>
    </row>
    <row r="62" spans="1:16" ht="45" customHeight="1" x14ac:dyDescent="0.2">
      <c r="A62" s="6" t="s">
        <v>922</v>
      </c>
      <c r="B62" s="6" t="s">
        <v>39</v>
      </c>
      <c r="C62" s="6" t="s">
        <v>939</v>
      </c>
      <c r="D62" s="6" t="s">
        <v>938</v>
      </c>
      <c r="E62" s="11" t="s">
        <v>1054</v>
      </c>
      <c r="F62" s="7" t="s">
        <v>1053</v>
      </c>
      <c r="G62" s="7">
        <v>0</v>
      </c>
      <c r="H62" s="8">
        <v>10886</v>
      </c>
      <c r="I62" s="9" t="s">
        <v>920</v>
      </c>
      <c r="J62" s="31"/>
      <c r="K62" s="8">
        <f xml:space="preserve"> H62*J62</f>
        <v>0</v>
      </c>
      <c r="L62" s="8">
        <v>0</v>
      </c>
      <c r="M62" s="10"/>
      <c r="N62" s="10"/>
      <c r="O62" s="10"/>
      <c r="P62" s="10"/>
    </row>
    <row r="63" spans="1:16" ht="45" customHeight="1" x14ac:dyDescent="0.2">
      <c r="A63" s="6" t="s">
        <v>922</v>
      </c>
      <c r="B63" s="6" t="s">
        <v>39</v>
      </c>
      <c r="C63" s="6" t="s">
        <v>939</v>
      </c>
      <c r="D63" s="6" t="s">
        <v>938</v>
      </c>
      <c r="E63" s="11" t="s">
        <v>1056</v>
      </c>
      <c r="F63" s="7" t="s">
        <v>1055</v>
      </c>
      <c r="G63" s="7">
        <v>0</v>
      </c>
      <c r="H63" s="8">
        <v>10886</v>
      </c>
      <c r="I63" s="9" t="s">
        <v>40</v>
      </c>
      <c r="J63" s="31"/>
      <c r="K63" s="8">
        <f xml:space="preserve"> H63*J63</f>
        <v>0</v>
      </c>
      <c r="L63" s="8">
        <v>0</v>
      </c>
      <c r="M63" s="10"/>
      <c r="N63" s="10"/>
      <c r="O63" s="10"/>
      <c r="P63" s="10"/>
    </row>
    <row r="64" spans="1:16" ht="45" customHeight="1" x14ac:dyDescent="0.2">
      <c r="A64" s="6" t="s">
        <v>922</v>
      </c>
      <c r="B64" s="6" t="s">
        <v>39</v>
      </c>
      <c r="C64" s="6" t="s">
        <v>939</v>
      </c>
      <c r="D64" s="6" t="s">
        <v>938</v>
      </c>
      <c r="E64" s="11" t="s">
        <v>1058</v>
      </c>
      <c r="F64" s="7" t="s">
        <v>1057</v>
      </c>
      <c r="G64" s="7">
        <v>0</v>
      </c>
      <c r="H64" s="8">
        <v>10886</v>
      </c>
      <c r="I64" s="9" t="s">
        <v>920</v>
      </c>
      <c r="J64" s="31"/>
      <c r="K64" s="8">
        <f xml:space="preserve"> H64*J64</f>
        <v>0</v>
      </c>
      <c r="L64" s="8">
        <v>0</v>
      </c>
      <c r="M64" s="10"/>
      <c r="N64" s="10"/>
      <c r="O64" s="10"/>
      <c r="P64" s="10"/>
    </row>
    <row r="65" spans="1:16" ht="45" customHeight="1" x14ac:dyDescent="0.2">
      <c r="A65" s="6" t="s">
        <v>922</v>
      </c>
      <c r="B65" s="6" t="s">
        <v>39</v>
      </c>
      <c r="C65" s="6" t="s">
        <v>939</v>
      </c>
      <c r="D65" s="6" t="s">
        <v>938</v>
      </c>
      <c r="E65" s="11" t="s">
        <v>1060</v>
      </c>
      <c r="F65" s="7" t="s">
        <v>1059</v>
      </c>
      <c r="G65" s="7">
        <v>0</v>
      </c>
      <c r="H65" s="8">
        <v>10886</v>
      </c>
      <c r="I65" s="9" t="s">
        <v>40</v>
      </c>
      <c r="J65" s="31"/>
      <c r="K65" s="8">
        <f xml:space="preserve"> H65*J65</f>
        <v>0</v>
      </c>
      <c r="L65" s="8">
        <v>0</v>
      </c>
      <c r="M65" s="10"/>
      <c r="N65" s="10"/>
      <c r="O65" s="10"/>
      <c r="P65" s="10"/>
    </row>
    <row r="66" spans="1:16" ht="45" customHeight="1" x14ac:dyDescent="0.2">
      <c r="A66" s="6" t="s">
        <v>922</v>
      </c>
      <c r="B66" s="6" t="s">
        <v>39</v>
      </c>
      <c r="C66" s="6" t="s">
        <v>939</v>
      </c>
      <c r="D66" s="6" t="s">
        <v>938</v>
      </c>
      <c r="E66" s="11" t="s">
        <v>1062</v>
      </c>
      <c r="F66" s="7" t="s">
        <v>1061</v>
      </c>
      <c r="G66" s="7">
        <v>0</v>
      </c>
      <c r="H66" s="8">
        <v>10886</v>
      </c>
      <c r="I66" s="9" t="s">
        <v>40</v>
      </c>
      <c r="J66" s="31"/>
      <c r="K66" s="8">
        <f xml:space="preserve"> H66*J66</f>
        <v>0</v>
      </c>
      <c r="L66" s="8">
        <v>0</v>
      </c>
      <c r="M66" s="10"/>
      <c r="N66" s="10"/>
      <c r="O66" s="10"/>
      <c r="P66" s="10"/>
    </row>
    <row r="67" spans="1:16" ht="45" customHeight="1" x14ac:dyDescent="0.2">
      <c r="A67" s="6" t="s">
        <v>922</v>
      </c>
      <c r="B67" s="6" t="s">
        <v>39</v>
      </c>
      <c r="C67" s="6" t="s">
        <v>939</v>
      </c>
      <c r="D67" s="6" t="s">
        <v>938</v>
      </c>
      <c r="E67" s="11" t="s">
        <v>1064</v>
      </c>
      <c r="F67" s="7" t="s">
        <v>1063</v>
      </c>
      <c r="G67" s="7">
        <v>0</v>
      </c>
      <c r="H67" s="8">
        <v>10886</v>
      </c>
      <c r="I67" s="9" t="s">
        <v>40</v>
      </c>
      <c r="J67" s="31"/>
      <c r="K67" s="8">
        <f xml:space="preserve"> H67*J67</f>
        <v>0</v>
      </c>
      <c r="L67" s="8">
        <v>0</v>
      </c>
      <c r="M67" s="10"/>
      <c r="N67" s="10"/>
      <c r="O67" s="10"/>
      <c r="P67" s="10"/>
    </row>
    <row r="68" spans="1:16" ht="45" customHeight="1" x14ac:dyDescent="0.2">
      <c r="A68" s="6" t="s">
        <v>922</v>
      </c>
      <c r="B68" s="6" t="s">
        <v>39</v>
      </c>
      <c r="C68" s="6" t="s">
        <v>939</v>
      </c>
      <c r="D68" s="6" t="s">
        <v>938</v>
      </c>
      <c r="E68" s="11" t="s">
        <v>1066</v>
      </c>
      <c r="F68" s="7" t="s">
        <v>1065</v>
      </c>
      <c r="G68" s="7">
        <v>0</v>
      </c>
      <c r="H68" s="8">
        <v>10886</v>
      </c>
      <c r="I68" s="9" t="s">
        <v>40</v>
      </c>
      <c r="J68" s="31"/>
      <c r="K68" s="8">
        <f xml:space="preserve"> H68*J68</f>
        <v>0</v>
      </c>
      <c r="L68" s="8">
        <v>0</v>
      </c>
      <c r="M68" s="10"/>
      <c r="N68" s="10"/>
      <c r="O68" s="10"/>
      <c r="P68" s="10"/>
    </row>
    <row r="69" spans="1:16" ht="45" customHeight="1" x14ac:dyDescent="0.2">
      <c r="A69" s="6" t="s">
        <v>922</v>
      </c>
      <c r="B69" s="6" t="s">
        <v>39</v>
      </c>
      <c r="C69" s="6" t="s">
        <v>1069</v>
      </c>
      <c r="D69" s="6" t="s">
        <v>938</v>
      </c>
      <c r="E69" s="11" t="s">
        <v>1068</v>
      </c>
      <c r="F69" s="7" t="s">
        <v>1067</v>
      </c>
      <c r="G69" s="7">
        <v>0</v>
      </c>
      <c r="H69" s="8">
        <v>5022</v>
      </c>
      <c r="I69" s="9" t="s">
        <v>40</v>
      </c>
      <c r="J69" s="31"/>
      <c r="K69" s="8">
        <f xml:space="preserve"> H69*J69</f>
        <v>0</v>
      </c>
      <c r="L69" s="8">
        <v>0</v>
      </c>
      <c r="M69" s="10"/>
      <c r="N69" s="10"/>
      <c r="O69" s="10"/>
      <c r="P69" s="10"/>
    </row>
    <row r="70" spans="1:16" ht="45" customHeight="1" x14ac:dyDescent="0.2">
      <c r="A70" s="6" t="s">
        <v>922</v>
      </c>
      <c r="B70" s="6" t="s">
        <v>39</v>
      </c>
      <c r="C70" s="6" t="s">
        <v>1069</v>
      </c>
      <c r="D70" s="6" t="s">
        <v>938</v>
      </c>
      <c r="E70" s="11" t="s">
        <v>1071</v>
      </c>
      <c r="F70" s="7" t="s">
        <v>1070</v>
      </c>
      <c r="G70" s="7">
        <v>0</v>
      </c>
      <c r="H70" s="8">
        <v>6804</v>
      </c>
      <c r="I70" s="9" t="s">
        <v>920</v>
      </c>
      <c r="J70" s="31"/>
      <c r="K70" s="8">
        <f xml:space="preserve"> H70*J70</f>
        <v>0</v>
      </c>
      <c r="L70" s="8">
        <v>0</v>
      </c>
      <c r="M70" s="10"/>
      <c r="N70" s="10"/>
      <c r="O70" s="10"/>
      <c r="P70" s="10"/>
    </row>
    <row r="71" spans="1:16" ht="45" customHeight="1" x14ac:dyDescent="0.2">
      <c r="A71" s="6" t="s">
        <v>922</v>
      </c>
      <c r="B71" s="6" t="s">
        <v>39</v>
      </c>
      <c r="C71" s="6" t="s">
        <v>1069</v>
      </c>
      <c r="D71" s="6" t="s">
        <v>938</v>
      </c>
      <c r="E71" s="11" t="s">
        <v>1073</v>
      </c>
      <c r="F71" s="7" t="s">
        <v>1072</v>
      </c>
      <c r="G71" s="7">
        <v>0</v>
      </c>
      <c r="H71" s="8">
        <v>7711</v>
      </c>
      <c r="I71" s="9" t="s">
        <v>40</v>
      </c>
      <c r="J71" s="31"/>
      <c r="K71" s="8">
        <f xml:space="preserve"> H71*J71</f>
        <v>0</v>
      </c>
      <c r="L71" s="8">
        <v>0</v>
      </c>
      <c r="M71" s="10"/>
      <c r="N71" s="10"/>
      <c r="O71" s="10"/>
      <c r="P71" s="10"/>
    </row>
    <row r="72" spans="1:16" ht="45" customHeight="1" x14ac:dyDescent="0.2">
      <c r="A72" s="6" t="s">
        <v>922</v>
      </c>
      <c r="B72" s="6" t="s">
        <v>39</v>
      </c>
      <c r="C72" s="6" t="s">
        <v>1069</v>
      </c>
      <c r="D72" s="6" t="s">
        <v>938</v>
      </c>
      <c r="E72" s="11" t="s">
        <v>1075</v>
      </c>
      <c r="F72" s="7" t="s">
        <v>1074</v>
      </c>
      <c r="G72" s="7">
        <v>0</v>
      </c>
      <c r="H72" s="8">
        <v>5022</v>
      </c>
      <c r="I72" s="9" t="s">
        <v>920</v>
      </c>
      <c r="J72" s="31"/>
      <c r="K72" s="8">
        <f xml:space="preserve"> H72*J72</f>
        <v>0</v>
      </c>
      <c r="L72" s="8">
        <v>0</v>
      </c>
      <c r="M72" s="10"/>
      <c r="N72" s="10"/>
      <c r="O72" s="10"/>
      <c r="P72" s="10"/>
    </row>
    <row r="73" spans="1:16" ht="45" customHeight="1" x14ac:dyDescent="0.2">
      <c r="A73" s="6" t="s">
        <v>922</v>
      </c>
      <c r="B73" s="6" t="s">
        <v>39</v>
      </c>
      <c r="C73" s="6" t="s">
        <v>1069</v>
      </c>
      <c r="D73" s="6" t="s">
        <v>938</v>
      </c>
      <c r="E73" s="11" t="s">
        <v>1077</v>
      </c>
      <c r="F73" s="7" t="s">
        <v>1076</v>
      </c>
      <c r="G73" s="7">
        <v>0</v>
      </c>
      <c r="H73" s="8">
        <v>5625</v>
      </c>
      <c r="I73" s="9" t="s">
        <v>40</v>
      </c>
      <c r="J73" s="31"/>
      <c r="K73" s="8">
        <f xml:space="preserve"> H73*J73</f>
        <v>0</v>
      </c>
      <c r="L73" s="8">
        <v>0</v>
      </c>
      <c r="M73" s="10"/>
      <c r="N73" s="10"/>
      <c r="O73" s="10"/>
      <c r="P73" s="10"/>
    </row>
    <row r="74" spans="1:16" ht="45" customHeight="1" x14ac:dyDescent="0.2">
      <c r="A74" s="6" t="s">
        <v>922</v>
      </c>
      <c r="B74" s="6" t="s">
        <v>39</v>
      </c>
      <c r="C74" s="6" t="s">
        <v>1069</v>
      </c>
      <c r="D74" s="6" t="s">
        <v>938</v>
      </c>
      <c r="E74" s="11" t="s">
        <v>1079</v>
      </c>
      <c r="F74" s="7" t="s">
        <v>1078</v>
      </c>
      <c r="G74" s="7">
        <v>0</v>
      </c>
      <c r="H74" s="8">
        <v>5171</v>
      </c>
      <c r="I74" s="9" t="s">
        <v>40</v>
      </c>
      <c r="J74" s="31"/>
      <c r="K74" s="8">
        <f xml:space="preserve"> H74*J74</f>
        <v>0</v>
      </c>
      <c r="L74" s="8">
        <v>0</v>
      </c>
      <c r="M74" s="10"/>
      <c r="N74" s="10"/>
      <c r="O74" s="10"/>
      <c r="P74" s="10"/>
    </row>
    <row r="75" spans="1:16" ht="45" customHeight="1" x14ac:dyDescent="0.2">
      <c r="A75" s="6" t="s">
        <v>922</v>
      </c>
      <c r="B75" s="6" t="s">
        <v>39</v>
      </c>
      <c r="C75" s="6" t="s">
        <v>1069</v>
      </c>
      <c r="D75" s="6" t="s">
        <v>938</v>
      </c>
      <c r="E75" s="11" t="s">
        <v>1081</v>
      </c>
      <c r="F75" s="7" t="s">
        <v>1080</v>
      </c>
      <c r="G75" s="7">
        <v>0</v>
      </c>
      <c r="H75" s="8">
        <v>6804</v>
      </c>
      <c r="I75" s="9" t="s">
        <v>40</v>
      </c>
      <c r="J75" s="31"/>
      <c r="K75" s="8">
        <f xml:space="preserve"> H75*J75</f>
        <v>0</v>
      </c>
      <c r="L75" s="8">
        <v>0</v>
      </c>
      <c r="M75" s="10"/>
      <c r="N75" s="10"/>
      <c r="O75" s="10"/>
      <c r="P75" s="10"/>
    </row>
    <row r="76" spans="1:16" ht="45" customHeight="1" x14ac:dyDescent="0.2">
      <c r="A76" s="6" t="s">
        <v>922</v>
      </c>
      <c r="B76" s="6" t="s">
        <v>39</v>
      </c>
      <c r="C76" s="6" t="s">
        <v>1069</v>
      </c>
      <c r="D76" s="6" t="s">
        <v>938</v>
      </c>
      <c r="E76" s="11" t="s">
        <v>1083</v>
      </c>
      <c r="F76" s="7" t="s">
        <v>1082</v>
      </c>
      <c r="G76" s="7">
        <v>0</v>
      </c>
      <c r="H76" s="8">
        <v>5171</v>
      </c>
      <c r="I76" s="9" t="s">
        <v>40</v>
      </c>
      <c r="J76" s="31"/>
      <c r="K76" s="8">
        <f xml:space="preserve"> H76*J76</f>
        <v>0</v>
      </c>
      <c r="L76" s="8">
        <v>0</v>
      </c>
      <c r="M76" s="10"/>
      <c r="N76" s="10"/>
      <c r="O76" s="10"/>
      <c r="P76" s="10"/>
    </row>
    <row r="77" spans="1:16" ht="45" customHeight="1" x14ac:dyDescent="0.2">
      <c r="A77" s="6" t="s">
        <v>922</v>
      </c>
      <c r="B77" s="6" t="s">
        <v>39</v>
      </c>
      <c r="C77" s="6" t="s">
        <v>1069</v>
      </c>
      <c r="D77" s="6" t="s">
        <v>938</v>
      </c>
      <c r="E77" s="11" t="s">
        <v>1085</v>
      </c>
      <c r="F77" s="7" t="s">
        <v>1084</v>
      </c>
      <c r="G77" s="7">
        <v>0</v>
      </c>
      <c r="H77" s="8">
        <v>6804</v>
      </c>
      <c r="I77" s="9" t="s">
        <v>920</v>
      </c>
      <c r="J77" s="31"/>
      <c r="K77" s="8">
        <f xml:space="preserve"> H77*J77</f>
        <v>0</v>
      </c>
      <c r="L77" s="8">
        <v>0</v>
      </c>
      <c r="M77" s="10"/>
      <c r="N77" s="10"/>
      <c r="O77" s="10"/>
      <c r="P77" s="10"/>
    </row>
    <row r="78" spans="1:16" ht="45" customHeight="1" x14ac:dyDescent="0.2">
      <c r="A78" s="6" t="s">
        <v>922</v>
      </c>
      <c r="B78" s="6" t="s">
        <v>39</v>
      </c>
      <c r="C78" s="6" t="s">
        <v>1069</v>
      </c>
      <c r="D78" s="6" t="s">
        <v>938</v>
      </c>
      <c r="E78" s="11" t="s">
        <v>1087</v>
      </c>
      <c r="F78" s="7" t="s">
        <v>1086</v>
      </c>
      <c r="G78" s="7">
        <v>0</v>
      </c>
      <c r="H78" s="8">
        <v>6804</v>
      </c>
      <c r="I78" s="9" t="s">
        <v>40</v>
      </c>
      <c r="J78" s="31"/>
      <c r="K78" s="8">
        <f xml:space="preserve"> H78*J78</f>
        <v>0</v>
      </c>
      <c r="L78" s="8">
        <v>0</v>
      </c>
      <c r="M78" s="10"/>
      <c r="N78" s="10"/>
      <c r="O78" s="10"/>
      <c r="P78" s="10"/>
    </row>
    <row r="79" spans="1:16" ht="45" customHeight="1" x14ac:dyDescent="0.2">
      <c r="A79" s="6" t="s">
        <v>922</v>
      </c>
      <c r="B79" s="6" t="s">
        <v>39</v>
      </c>
      <c r="C79" s="6" t="s">
        <v>1069</v>
      </c>
      <c r="D79" s="6" t="s">
        <v>938</v>
      </c>
      <c r="E79" s="11" t="s">
        <v>1089</v>
      </c>
      <c r="F79" s="7" t="s">
        <v>1088</v>
      </c>
      <c r="G79" s="7">
        <v>0</v>
      </c>
      <c r="H79" s="8">
        <v>4672</v>
      </c>
      <c r="I79" s="9" t="s">
        <v>920</v>
      </c>
      <c r="J79" s="31"/>
      <c r="K79" s="8">
        <f xml:space="preserve"> H79*J79</f>
        <v>0</v>
      </c>
      <c r="L79" s="8">
        <v>0</v>
      </c>
      <c r="M79" s="10"/>
      <c r="N79" s="10"/>
      <c r="O79" s="10"/>
      <c r="P79" s="10"/>
    </row>
    <row r="80" spans="1:16" ht="45" customHeight="1" x14ac:dyDescent="0.2">
      <c r="A80" s="6" t="s">
        <v>922</v>
      </c>
      <c r="B80" s="6" t="s">
        <v>39</v>
      </c>
      <c r="C80" s="6" t="s">
        <v>1069</v>
      </c>
      <c r="D80" s="6" t="s">
        <v>938</v>
      </c>
      <c r="E80" s="11" t="s">
        <v>1091</v>
      </c>
      <c r="F80" s="7" t="s">
        <v>1090</v>
      </c>
      <c r="G80" s="7">
        <v>0</v>
      </c>
      <c r="H80" s="8">
        <v>4672</v>
      </c>
      <c r="I80" s="9" t="s">
        <v>40</v>
      </c>
      <c r="J80" s="31"/>
      <c r="K80" s="8">
        <f xml:space="preserve"> H80*J80</f>
        <v>0</v>
      </c>
      <c r="L80" s="8">
        <v>0</v>
      </c>
      <c r="M80" s="10"/>
      <c r="N80" s="10"/>
      <c r="O80" s="10"/>
      <c r="P80" s="10"/>
    </row>
    <row r="81" spans="1:16" ht="45" customHeight="1" x14ac:dyDescent="0.2">
      <c r="A81" s="6" t="s">
        <v>922</v>
      </c>
      <c r="B81" s="6" t="s">
        <v>39</v>
      </c>
      <c r="C81" s="6" t="s">
        <v>1069</v>
      </c>
      <c r="D81" s="6" t="s">
        <v>938</v>
      </c>
      <c r="E81" s="11" t="s">
        <v>1093</v>
      </c>
      <c r="F81" s="7" t="s">
        <v>1092</v>
      </c>
      <c r="G81" s="7">
        <v>0</v>
      </c>
      <c r="H81" s="8">
        <v>5897</v>
      </c>
      <c r="I81" s="9" t="s">
        <v>40</v>
      </c>
      <c r="J81" s="31"/>
      <c r="K81" s="8">
        <f xml:space="preserve"> H81*J81</f>
        <v>0</v>
      </c>
      <c r="L81" s="8">
        <v>0</v>
      </c>
      <c r="M81" s="10"/>
      <c r="N81" s="10"/>
      <c r="O81" s="10"/>
      <c r="P81" s="10"/>
    </row>
    <row r="82" spans="1:16" ht="45" customHeight="1" x14ac:dyDescent="0.2">
      <c r="A82" s="6" t="s">
        <v>922</v>
      </c>
      <c r="B82" s="6" t="s">
        <v>39</v>
      </c>
      <c r="C82" s="6" t="s">
        <v>1069</v>
      </c>
      <c r="D82" s="6" t="s">
        <v>938</v>
      </c>
      <c r="E82" s="11" t="s">
        <v>1095</v>
      </c>
      <c r="F82" s="7" t="s">
        <v>1094</v>
      </c>
      <c r="G82" s="7">
        <v>0</v>
      </c>
      <c r="H82" s="8">
        <v>5897</v>
      </c>
      <c r="I82" s="9" t="s">
        <v>40</v>
      </c>
      <c r="J82" s="31"/>
      <c r="K82" s="8">
        <f xml:space="preserve"> H82*J82</f>
        <v>0</v>
      </c>
      <c r="L82" s="8">
        <v>0</v>
      </c>
      <c r="M82" s="10"/>
      <c r="N82" s="10"/>
      <c r="O82" s="10"/>
      <c r="P82" s="10"/>
    </row>
    <row r="83" spans="1:16" ht="45" customHeight="1" x14ac:dyDescent="0.2">
      <c r="A83" s="6" t="s">
        <v>922</v>
      </c>
      <c r="B83" s="6" t="s">
        <v>39</v>
      </c>
      <c r="C83" s="6" t="s">
        <v>1069</v>
      </c>
      <c r="D83" s="6" t="s">
        <v>938</v>
      </c>
      <c r="E83" s="11" t="s">
        <v>1097</v>
      </c>
      <c r="F83" s="7" t="s">
        <v>1096</v>
      </c>
      <c r="G83" s="7">
        <v>0</v>
      </c>
      <c r="H83" s="8">
        <v>6804</v>
      </c>
      <c r="I83" s="9" t="s">
        <v>920</v>
      </c>
      <c r="J83" s="31"/>
      <c r="K83" s="8">
        <f xml:space="preserve"> H83*J83</f>
        <v>0</v>
      </c>
      <c r="L83" s="8">
        <v>0</v>
      </c>
      <c r="M83" s="10"/>
      <c r="N83" s="10"/>
      <c r="O83" s="10"/>
      <c r="P83" s="10"/>
    </row>
    <row r="84" spans="1:16" ht="45" customHeight="1" x14ac:dyDescent="0.2">
      <c r="A84" s="6" t="s">
        <v>922</v>
      </c>
      <c r="B84" s="6" t="s">
        <v>39</v>
      </c>
      <c r="C84" s="6" t="s">
        <v>1069</v>
      </c>
      <c r="D84" s="6" t="s">
        <v>938</v>
      </c>
      <c r="E84" s="11" t="s">
        <v>1099</v>
      </c>
      <c r="F84" s="7" t="s">
        <v>1098</v>
      </c>
      <c r="G84" s="7">
        <v>0</v>
      </c>
      <c r="H84" s="8">
        <v>5022</v>
      </c>
      <c r="I84" s="9" t="s">
        <v>920</v>
      </c>
      <c r="J84" s="31"/>
      <c r="K84" s="8">
        <f xml:space="preserve"> H84*J84</f>
        <v>0</v>
      </c>
      <c r="L84" s="8">
        <v>0</v>
      </c>
      <c r="M84" s="10"/>
      <c r="N84" s="10"/>
      <c r="O84" s="10"/>
      <c r="P84" s="10"/>
    </row>
    <row r="85" spans="1:16" ht="45" customHeight="1" x14ac:dyDescent="0.2">
      <c r="A85" s="6" t="s">
        <v>922</v>
      </c>
      <c r="B85" s="6" t="s">
        <v>39</v>
      </c>
      <c r="C85" s="6" t="s">
        <v>1069</v>
      </c>
      <c r="D85" s="6" t="s">
        <v>938</v>
      </c>
      <c r="E85" s="11" t="s">
        <v>1101</v>
      </c>
      <c r="F85" s="7" t="s">
        <v>1100</v>
      </c>
      <c r="G85" s="7">
        <v>0</v>
      </c>
      <c r="H85" s="8">
        <v>5022</v>
      </c>
      <c r="I85" s="9" t="s">
        <v>920</v>
      </c>
      <c r="J85" s="31"/>
      <c r="K85" s="8">
        <f xml:space="preserve"> H85*J85</f>
        <v>0</v>
      </c>
      <c r="L85" s="8">
        <v>0</v>
      </c>
      <c r="M85" s="10"/>
      <c r="N85" s="10"/>
      <c r="O85" s="10"/>
      <c r="P85" s="10"/>
    </row>
    <row r="86" spans="1:16" ht="45" customHeight="1" x14ac:dyDescent="0.2">
      <c r="A86" s="6" t="s">
        <v>922</v>
      </c>
      <c r="B86" s="6" t="s">
        <v>39</v>
      </c>
      <c r="C86" s="6" t="s">
        <v>1069</v>
      </c>
      <c r="D86" s="6" t="s">
        <v>938</v>
      </c>
      <c r="E86" s="11" t="s">
        <v>1103</v>
      </c>
      <c r="F86" s="7" t="s">
        <v>1102</v>
      </c>
      <c r="G86" s="7">
        <v>0</v>
      </c>
      <c r="H86" s="8">
        <v>5022</v>
      </c>
      <c r="I86" s="9" t="s">
        <v>920</v>
      </c>
      <c r="J86" s="31"/>
      <c r="K86" s="8">
        <f xml:space="preserve"> H86*J86</f>
        <v>0</v>
      </c>
      <c r="L86" s="8">
        <v>0</v>
      </c>
      <c r="M86" s="10"/>
      <c r="N86" s="10"/>
      <c r="O86" s="10"/>
      <c r="P86" s="10"/>
    </row>
    <row r="87" spans="1:16" ht="45" customHeight="1" x14ac:dyDescent="0.2">
      <c r="A87" s="6" t="s">
        <v>922</v>
      </c>
      <c r="B87" s="6" t="s">
        <v>39</v>
      </c>
      <c r="C87" s="6" t="s">
        <v>1069</v>
      </c>
      <c r="D87" s="6" t="s">
        <v>938</v>
      </c>
      <c r="E87" s="11" t="s">
        <v>1105</v>
      </c>
      <c r="F87" s="7" t="s">
        <v>1104</v>
      </c>
      <c r="G87" s="7">
        <v>0</v>
      </c>
      <c r="H87" s="8">
        <v>5022</v>
      </c>
      <c r="I87" s="9" t="s">
        <v>920</v>
      </c>
      <c r="J87" s="31"/>
      <c r="K87" s="8">
        <f xml:space="preserve"> H87*J87</f>
        <v>0</v>
      </c>
      <c r="L87" s="8">
        <v>0</v>
      </c>
      <c r="M87" s="10"/>
      <c r="N87" s="10"/>
      <c r="O87" s="10"/>
      <c r="P87" s="10"/>
    </row>
    <row r="88" spans="1:16" ht="45" customHeight="1" x14ac:dyDescent="0.2">
      <c r="A88" s="6" t="s">
        <v>922</v>
      </c>
      <c r="B88" s="6" t="s">
        <v>39</v>
      </c>
      <c r="C88" s="6" t="s">
        <v>1069</v>
      </c>
      <c r="D88" s="6" t="s">
        <v>938</v>
      </c>
      <c r="E88" s="11" t="s">
        <v>1107</v>
      </c>
      <c r="F88" s="7" t="s">
        <v>1106</v>
      </c>
      <c r="G88" s="7">
        <v>0</v>
      </c>
      <c r="H88" s="8">
        <v>6804</v>
      </c>
      <c r="I88" s="9" t="s">
        <v>40</v>
      </c>
      <c r="J88" s="31"/>
      <c r="K88" s="8">
        <f xml:space="preserve"> H88*J88</f>
        <v>0</v>
      </c>
      <c r="L88" s="8">
        <v>0</v>
      </c>
      <c r="M88" s="10"/>
      <c r="N88" s="10"/>
      <c r="O88" s="10"/>
      <c r="P88" s="10"/>
    </row>
    <row r="89" spans="1:16" ht="45" customHeight="1" x14ac:dyDescent="0.2">
      <c r="A89" s="6" t="s">
        <v>922</v>
      </c>
      <c r="B89" s="6" t="s">
        <v>39</v>
      </c>
      <c r="C89" s="6" t="s">
        <v>1069</v>
      </c>
      <c r="D89" s="6" t="s">
        <v>938</v>
      </c>
      <c r="E89" s="11" t="s">
        <v>1109</v>
      </c>
      <c r="F89" s="7" t="s">
        <v>1108</v>
      </c>
      <c r="G89" s="7">
        <v>0</v>
      </c>
      <c r="H89" s="8">
        <v>7650</v>
      </c>
      <c r="I89" s="9" t="s">
        <v>40</v>
      </c>
      <c r="J89" s="31"/>
      <c r="K89" s="8">
        <f xml:space="preserve"> H89*J89</f>
        <v>0</v>
      </c>
      <c r="L89" s="8">
        <v>0</v>
      </c>
      <c r="M89" s="10"/>
      <c r="N89" s="10"/>
      <c r="O89" s="10"/>
      <c r="P89" s="10"/>
    </row>
    <row r="90" spans="1:16" ht="45" customHeight="1" x14ac:dyDescent="0.2">
      <c r="A90" s="6" t="s">
        <v>922</v>
      </c>
      <c r="B90" s="6" t="s">
        <v>39</v>
      </c>
      <c r="C90" s="6" t="s">
        <v>1069</v>
      </c>
      <c r="D90" s="6" t="s">
        <v>938</v>
      </c>
      <c r="E90" s="11" t="s">
        <v>1111</v>
      </c>
      <c r="F90" s="7" t="s">
        <v>1110</v>
      </c>
      <c r="G90" s="7">
        <v>0</v>
      </c>
      <c r="H90" s="8">
        <v>7711</v>
      </c>
      <c r="I90" s="9" t="s">
        <v>40</v>
      </c>
      <c r="J90" s="31"/>
      <c r="K90" s="8">
        <f xml:space="preserve"> H90*J90</f>
        <v>0</v>
      </c>
      <c r="L90" s="8">
        <v>0</v>
      </c>
      <c r="M90" s="10"/>
      <c r="N90" s="10"/>
      <c r="O90" s="10"/>
      <c r="P90" s="10"/>
    </row>
    <row r="91" spans="1:16" ht="45" customHeight="1" x14ac:dyDescent="0.2">
      <c r="A91" s="6" t="s">
        <v>922</v>
      </c>
      <c r="B91" s="6" t="s">
        <v>39</v>
      </c>
      <c r="C91" s="6" t="s">
        <v>1069</v>
      </c>
      <c r="D91" s="6" t="s">
        <v>938</v>
      </c>
      <c r="E91" s="11" t="s">
        <v>1113</v>
      </c>
      <c r="F91" s="7" t="s">
        <v>1112</v>
      </c>
      <c r="G91" s="7">
        <v>0</v>
      </c>
      <c r="H91" s="8">
        <v>5897</v>
      </c>
      <c r="I91" s="9" t="s">
        <v>920</v>
      </c>
      <c r="J91" s="31"/>
      <c r="K91" s="8">
        <f xml:space="preserve"> H91*J91</f>
        <v>0</v>
      </c>
      <c r="L91" s="8">
        <v>0</v>
      </c>
      <c r="M91" s="10"/>
      <c r="N91" s="10"/>
      <c r="O91" s="10"/>
      <c r="P91" s="10"/>
    </row>
    <row r="92" spans="1:16" ht="45" customHeight="1" x14ac:dyDescent="0.2">
      <c r="A92" s="6" t="s">
        <v>922</v>
      </c>
      <c r="B92" s="6" t="s">
        <v>39</v>
      </c>
      <c r="C92" s="6" t="s">
        <v>1069</v>
      </c>
      <c r="D92" s="6" t="s">
        <v>938</v>
      </c>
      <c r="E92" s="11" t="s">
        <v>1115</v>
      </c>
      <c r="F92" s="7" t="s">
        <v>1114</v>
      </c>
      <c r="G92" s="7">
        <v>0</v>
      </c>
      <c r="H92" s="8">
        <v>6804</v>
      </c>
      <c r="I92" s="9" t="s">
        <v>40</v>
      </c>
      <c r="J92" s="31"/>
      <c r="K92" s="8">
        <f xml:space="preserve"> H92*J92</f>
        <v>0</v>
      </c>
      <c r="L92" s="8">
        <v>0</v>
      </c>
      <c r="M92" s="10"/>
      <c r="N92" s="10"/>
      <c r="O92" s="10"/>
      <c r="P92" s="10"/>
    </row>
    <row r="93" spans="1:16" ht="45" customHeight="1" x14ac:dyDescent="0.2">
      <c r="A93" s="6" t="s">
        <v>922</v>
      </c>
      <c r="B93" s="6" t="s">
        <v>39</v>
      </c>
      <c r="C93" s="6" t="s">
        <v>1069</v>
      </c>
      <c r="D93" s="6" t="s">
        <v>938</v>
      </c>
      <c r="E93" s="11" t="s">
        <v>1117</v>
      </c>
      <c r="F93" s="7" t="s">
        <v>1116</v>
      </c>
      <c r="G93" s="7">
        <v>0</v>
      </c>
      <c r="H93" s="8">
        <v>6804</v>
      </c>
      <c r="I93" s="9" t="s">
        <v>920</v>
      </c>
      <c r="J93" s="31"/>
      <c r="K93" s="8">
        <f xml:space="preserve"> H93*J93</f>
        <v>0</v>
      </c>
      <c r="L93" s="8">
        <v>0</v>
      </c>
      <c r="M93" s="10"/>
      <c r="N93" s="10"/>
      <c r="O93" s="10"/>
      <c r="P93" s="10"/>
    </row>
    <row r="94" spans="1:16" ht="45" customHeight="1" x14ac:dyDescent="0.2">
      <c r="A94" s="6" t="s">
        <v>922</v>
      </c>
      <c r="B94" s="6" t="s">
        <v>39</v>
      </c>
      <c r="C94" s="6" t="s">
        <v>1069</v>
      </c>
      <c r="D94" s="6" t="s">
        <v>938</v>
      </c>
      <c r="E94" s="11" t="s">
        <v>1119</v>
      </c>
      <c r="F94" s="7" t="s">
        <v>1118</v>
      </c>
      <c r="G94" s="7">
        <v>0</v>
      </c>
      <c r="H94" s="8">
        <v>6804</v>
      </c>
      <c r="I94" s="9" t="s">
        <v>920</v>
      </c>
      <c r="J94" s="31"/>
      <c r="K94" s="8">
        <f xml:space="preserve"> H94*J94</f>
        <v>0</v>
      </c>
      <c r="L94" s="8">
        <v>0</v>
      </c>
      <c r="M94" s="10"/>
      <c r="N94" s="10"/>
      <c r="O94" s="10"/>
      <c r="P94" s="10"/>
    </row>
    <row r="95" spans="1:16" ht="45" customHeight="1" x14ac:dyDescent="0.2">
      <c r="A95" s="6" t="s">
        <v>922</v>
      </c>
      <c r="B95" s="6" t="s">
        <v>39</v>
      </c>
      <c r="C95" s="6" t="s">
        <v>1069</v>
      </c>
      <c r="D95" s="6" t="s">
        <v>938</v>
      </c>
      <c r="E95" s="11" t="s">
        <v>1121</v>
      </c>
      <c r="F95" s="7" t="s">
        <v>1120</v>
      </c>
      <c r="G95" s="7">
        <v>0</v>
      </c>
      <c r="H95" s="8">
        <v>6804</v>
      </c>
      <c r="I95" s="9" t="s">
        <v>920</v>
      </c>
      <c r="J95" s="31"/>
      <c r="K95" s="8">
        <f xml:space="preserve"> H95*J95</f>
        <v>0</v>
      </c>
      <c r="L95" s="8">
        <v>0</v>
      </c>
      <c r="M95" s="10"/>
      <c r="N95" s="10"/>
      <c r="O95" s="10"/>
      <c r="P95" s="10"/>
    </row>
    <row r="96" spans="1:16" ht="45" customHeight="1" x14ac:dyDescent="0.2">
      <c r="A96" s="6" t="s">
        <v>922</v>
      </c>
      <c r="B96" s="6" t="s">
        <v>39</v>
      </c>
      <c r="C96" s="6" t="s">
        <v>1069</v>
      </c>
      <c r="D96" s="6" t="s">
        <v>938</v>
      </c>
      <c r="E96" s="11" t="s">
        <v>1122</v>
      </c>
      <c r="F96" s="7" t="s">
        <v>1120</v>
      </c>
      <c r="G96" s="7">
        <v>0</v>
      </c>
      <c r="H96" s="8">
        <v>6804</v>
      </c>
      <c r="I96" s="9" t="s">
        <v>920</v>
      </c>
      <c r="J96" s="31"/>
      <c r="K96" s="8">
        <f xml:space="preserve"> H96*J96</f>
        <v>0</v>
      </c>
      <c r="L96" s="8">
        <v>0</v>
      </c>
      <c r="M96" s="10"/>
      <c r="N96" s="10"/>
      <c r="O96" s="10"/>
      <c r="P96" s="10"/>
    </row>
    <row r="97" spans="1:16" ht="45" customHeight="1" x14ac:dyDescent="0.2">
      <c r="A97" s="6" t="s">
        <v>922</v>
      </c>
      <c r="B97" s="6" t="s">
        <v>39</v>
      </c>
      <c r="C97" s="6" t="s">
        <v>1069</v>
      </c>
      <c r="D97" s="6" t="s">
        <v>938</v>
      </c>
      <c r="E97" s="11" t="s">
        <v>1124</v>
      </c>
      <c r="F97" s="7" t="s">
        <v>1123</v>
      </c>
      <c r="G97" s="7">
        <v>0</v>
      </c>
      <c r="H97" s="8">
        <v>6804</v>
      </c>
      <c r="I97" s="9" t="s">
        <v>920</v>
      </c>
      <c r="J97" s="31"/>
      <c r="K97" s="8">
        <f xml:space="preserve"> H97*J97</f>
        <v>0</v>
      </c>
      <c r="L97" s="8">
        <v>0</v>
      </c>
      <c r="M97" s="10"/>
      <c r="N97" s="10"/>
      <c r="O97" s="10"/>
      <c r="P97" s="10"/>
    </row>
    <row r="98" spans="1:16" ht="45" customHeight="1" x14ac:dyDescent="0.2">
      <c r="A98" s="6" t="s">
        <v>922</v>
      </c>
      <c r="B98" s="6" t="s">
        <v>39</v>
      </c>
      <c r="C98" s="6" t="s">
        <v>1069</v>
      </c>
      <c r="D98" s="6" t="s">
        <v>938</v>
      </c>
      <c r="E98" s="11" t="s">
        <v>1126</v>
      </c>
      <c r="F98" s="7" t="s">
        <v>1125</v>
      </c>
      <c r="G98" s="7">
        <v>0</v>
      </c>
      <c r="H98" s="8">
        <v>6804</v>
      </c>
      <c r="I98" s="9" t="s">
        <v>920</v>
      </c>
      <c r="J98" s="31"/>
      <c r="K98" s="8">
        <f xml:space="preserve"> H98*J98</f>
        <v>0</v>
      </c>
      <c r="L98" s="8">
        <v>0</v>
      </c>
      <c r="M98" s="10"/>
      <c r="N98" s="10"/>
      <c r="O98" s="10"/>
      <c r="P98" s="10"/>
    </row>
    <row r="99" spans="1:16" ht="45" customHeight="1" x14ac:dyDescent="0.2">
      <c r="A99" s="6" t="s">
        <v>922</v>
      </c>
      <c r="B99" s="6" t="s">
        <v>39</v>
      </c>
      <c r="C99" s="6" t="s">
        <v>1069</v>
      </c>
      <c r="D99" s="6" t="s">
        <v>938</v>
      </c>
      <c r="E99" s="11" t="s">
        <v>1128</v>
      </c>
      <c r="F99" s="7" t="s">
        <v>1127</v>
      </c>
      <c r="G99" s="7">
        <v>0</v>
      </c>
      <c r="H99" s="8">
        <v>6804</v>
      </c>
      <c r="I99" s="9" t="s">
        <v>920</v>
      </c>
      <c r="J99" s="31"/>
      <c r="K99" s="8">
        <f xml:space="preserve"> H99*J99</f>
        <v>0</v>
      </c>
      <c r="L99" s="8">
        <v>0</v>
      </c>
      <c r="M99" s="10"/>
      <c r="N99" s="10"/>
      <c r="O99" s="10"/>
      <c r="P99" s="10"/>
    </row>
    <row r="100" spans="1:16" ht="45" customHeight="1" x14ac:dyDescent="0.2">
      <c r="A100" s="6" t="s">
        <v>922</v>
      </c>
      <c r="B100" s="6" t="s">
        <v>39</v>
      </c>
      <c r="C100" s="6" t="s">
        <v>1069</v>
      </c>
      <c r="D100" s="6" t="s">
        <v>938</v>
      </c>
      <c r="E100" s="11" t="s">
        <v>1130</v>
      </c>
      <c r="F100" s="7" t="s">
        <v>1129</v>
      </c>
      <c r="G100" s="7">
        <v>0</v>
      </c>
      <c r="H100" s="8">
        <v>5715</v>
      </c>
      <c r="I100" s="9" t="s">
        <v>920</v>
      </c>
      <c r="J100" s="31"/>
      <c r="K100" s="8">
        <f xml:space="preserve"> H100*J100</f>
        <v>0</v>
      </c>
      <c r="L100" s="8">
        <v>0</v>
      </c>
      <c r="M100" s="10"/>
      <c r="N100" s="10"/>
      <c r="O100" s="10"/>
      <c r="P100" s="10"/>
    </row>
    <row r="101" spans="1:16" ht="45" customHeight="1" x14ac:dyDescent="0.2">
      <c r="A101" s="6" t="s">
        <v>922</v>
      </c>
      <c r="B101" s="6" t="s">
        <v>39</v>
      </c>
      <c r="C101" s="6" t="s">
        <v>1069</v>
      </c>
      <c r="D101" s="6" t="s">
        <v>938</v>
      </c>
      <c r="E101" s="11" t="s">
        <v>1132</v>
      </c>
      <c r="F101" s="7" t="s">
        <v>1131</v>
      </c>
      <c r="G101" s="7">
        <v>0</v>
      </c>
      <c r="H101" s="8">
        <v>7807</v>
      </c>
      <c r="I101" s="9" t="s">
        <v>920</v>
      </c>
      <c r="J101" s="31"/>
      <c r="K101" s="8">
        <f xml:space="preserve"> H101*J101</f>
        <v>0</v>
      </c>
      <c r="L101" s="8">
        <v>0</v>
      </c>
      <c r="M101" s="10"/>
      <c r="N101" s="10"/>
      <c r="O101" s="10"/>
      <c r="P101" s="10"/>
    </row>
    <row r="102" spans="1:16" ht="45" customHeight="1" x14ac:dyDescent="0.2">
      <c r="A102" s="6" t="s">
        <v>922</v>
      </c>
      <c r="B102" s="6" t="s">
        <v>39</v>
      </c>
      <c r="C102" s="6" t="s">
        <v>1069</v>
      </c>
      <c r="D102" s="6" t="s">
        <v>938</v>
      </c>
      <c r="E102" s="11" t="s">
        <v>1134</v>
      </c>
      <c r="F102" s="7" t="s">
        <v>1133</v>
      </c>
      <c r="G102" s="7">
        <v>0</v>
      </c>
      <c r="H102" s="8">
        <v>7807</v>
      </c>
      <c r="I102" s="9" t="s">
        <v>920</v>
      </c>
      <c r="J102" s="31"/>
      <c r="K102" s="8">
        <f xml:space="preserve"> H102*J102</f>
        <v>0</v>
      </c>
      <c r="L102" s="8">
        <v>0</v>
      </c>
      <c r="M102" s="10"/>
      <c r="N102" s="10"/>
      <c r="O102" s="10"/>
      <c r="P102" s="10"/>
    </row>
    <row r="103" spans="1:16" ht="45" customHeight="1" x14ac:dyDescent="0.2">
      <c r="A103" s="6" t="s">
        <v>922</v>
      </c>
      <c r="B103" s="6" t="s">
        <v>39</v>
      </c>
      <c r="C103" s="6" t="s">
        <v>1069</v>
      </c>
      <c r="D103" s="6" t="s">
        <v>938</v>
      </c>
      <c r="E103" s="11" t="s">
        <v>1136</v>
      </c>
      <c r="F103" s="7" t="s">
        <v>1135</v>
      </c>
      <c r="G103" s="7">
        <v>0</v>
      </c>
      <c r="H103" s="8">
        <v>4990</v>
      </c>
      <c r="I103" s="9" t="s">
        <v>920</v>
      </c>
      <c r="J103" s="31"/>
      <c r="K103" s="8">
        <f xml:space="preserve"> H103*J103</f>
        <v>0</v>
      </c>
      <c r="L103" s="8">
        <v>0</v>
      </c>
      <c r="M103" s="10"/>
      <c r="N103" s="10"/>
      <c r="O103" s="10"/>
      <c r="P103" s="10"/>
    </row>
    <row r="104" spans="1:16" ht="45" customHeight="1" x14ac:dyDescent="0.2">
      <c r="A104" s="6" t="s">
        <v>922</v>
      </c>
      <c r="B104" s="6" t="s">
        <v>39</v>
      </c>
      <c r="C104" s="6" t="s">
        <v>1069</v>
      </c>
      <c r="D104" s="6" t="s">
        <v>938</v>
      </c>
      <c r="E104" s="11" t="s">
        <v>1138</v>
      </c>
      <c r="F104" s="7" t="s">
        <v>1137</v>
      </c>
      <c r="G104" s="7">
        <v>0</v>
      </c>
      <c r="H104" s="8">
        <v>5897</v>
      </c>
      <c r="I104" s="9" t="s">
        <v>920</v>
      </c>
      <c r="J104" s="31"/>
      <c r="K104" s="8">
        <f xml:space="preserve"> H104*J104</f>
        <v>0</v>
      </c>
      <c r="L104" s="8">
        <v>0</v>
      </c>
      <c r="M104" s="10"/>
      <c r="N104" s="10"/>
      <c r="O104" s="10"/>
      <c r="P104" s="10"/>
    </row>
    <row r="105" spans="1:16" ht="45" customHeight="1" x14ac:dyDescent="0.2">
      <c r="A105" s="6" t="s">
        <v>922</v>
      </c>
      <c r="B105" s="6" t="s">
        <v>39</v>
      </c>
      <c r="C105" s="6" t="s">
        <v>1069</v>
      </c>
      <c r="D105" s="6" t="s">
        <v>938</v>
      </c>
      <c r="E105" s="11" t="s">
        <v>1140</v>
      </c>
      <c r="F105" s="7" t="s">
        <v>1139</v>
      </c>
      <c r="G105" s="7">
        <v>0</v>
      </c>
      <c r="H105" s="8">
        <v>2268</v>
      </c>
      <c r="I105" s="9" t="s">
        <v>40</v>
      </c>
      <c r="J105" s="31"/>
      <c r="K105" s="8">
        <f xml:space="preserve"> H105*J105</f>
        <v>0</v>
      </c>
      <c r="L105" s="8">
        <v>0</v>
      </c>
      <c r="M105" s="10"/>
      <c r="N105" s="10"/>
      <c r="O105" s="10"/>
      <c r="P105" s="10"/>
    </row>
    <row r="106" spans="1:16" ht="45" customHeight="1" x14ac:dyDescent="0.2">
      <c r="A106" s="6" t="s">
        <v>922</v>
      </c>
      <c r="B106" s="6" t="s">
        <v>39</v>
      </c>
      <c r="C106" s="6" t="s">
        <v>1069</v>
      </c>
      <c r="D106" s="6" t="s">
        <v>938</v>
      </c>
      <c r="E106" s="11" t="s">
        <v>1141</v>
      </c>
      <c r="F106" s="7" t="s">
        <v>1139</v>
      </c>
      <c r="G106" s="7">
        <v>0</v>
      </c>
      <c r="H106" s="8">
        <v>2268</v>
      </c>
      <c r="I106" s="9" t="s">
        <v>40</v>
      </c>
      <c r="J106" s="31"/>
      <c r="K106" s="8">
        <f xml:space="preserve"> H106*J106</f>
        <v>0</v>
      </c>
      <c r="L106" s="8">
        <v>0</v>
      </c>
      <c r="M106" s="10"/>
      <c r="N106" s="10"/>
      <c r="O106" s="10"/>
      <c r="P106" s="10"/>
    </row>
    <row r="107" spans="1:16" ht="45" customHeight="1" x14ac:dyDescent="0.2">
      <c r="A107" s="6" t="s">
        <v>922</v>
      </c>
      <c r="B107" s="6" t="s">
        <v>39</v>
      </c>
      <c r="C107" s="6" t="s">
        <v>1069</v>
      </c>
      <c r="D107" s="6" t="s">
        <v>938</v>
      </c>
      <c r="E107" s="11" t="s">
        <v>1142</v>
      </c>
      <c r="F107" s="7" t="s">
        <v>1139</v>
      </c>
      <c r="G107" s="7">
        <v>0</v>
      </c>
      <c r="H107" s="8">
        <v>2268</v>
      </c>
      <c r="I107" s="9" t="s">
        <v>920</v>
      </c>
      <c r="J107" s="31"/>
      <c r="K107" s="8">
        <f xml:space="preserve"> H107*J107</f>
        <v>0</v>
      </c>
      <c r="L107" s="8">
        <v>0</v>
      </c>
      <c r="M107" s="10"/>
      <c r="N107" s="10"/>
      <c r="O107" s="10"/>
      <c r="P107" s="10"/>
    </row>
    <row r="108" spans="1:16" ht="45" customHeight="1" x14ac:dyDescent="0.2">
      <c r="A108" s="6" t="s">
        <v>922</v>
      </c>
      <c r="B108" s="6" t="s">
        <v>39</v>
      </c>
      <c r="C108" s="6" t="s">
        <v>1069</v>
      </c>
      <c r="D108" s="6" t="s">
        <v>938</v>
      </c>
      <c r="E108" s="11" t="s">
        <v>1143</v>
      </c>
      <c r="F108" s="7" t="s">
        <v>1139</v>
      </c>
      <c r="G108" s="7">
        <v>0</v>
      </c>
      <c r="H108" s="8">
        <v>2268</v>
      </c>
      <c r="I108" s="9" t="s">
        <v>920</v>
      </c>
      <c r="J108" s="31"/>
      <c r="K108" s="8">
        <f xml:space="preserve"> H108*J108</f>
        <v>0</v>
      </c>
      <c r="L108" s="8">
        <v>0</v>
      </c>
      <c r="M108" s="10"/>
      <c r="N108" s="10"/>
      <c r="O108" s="10"/>
      <c r="P108" s="10"/>
    </row>
    <row r="109" spans="1:16" ht="45" customHeight="1" x14ac:dyDescent="0.2">
      <c r="A109" s="6" t="s">
        <v>922</v>
      </c>
      <c r="B109" s="6" t="s">
        <v>39</v>
      </c>
      <c r="C109" s="6" t="s">
        <v>1069</v>
      </c>
      <c r="D109" s="6" t="s">
        <v>938</v>
      </c>
      <c r="E109" s="11" t="s">
        <v>1144</v>
      </c>
      <c r="F109" s="7" t="s">
        <v>1139</v>
      </c>
      <c r="G109" s="7">
        <v>0</v>
      </c>
      <c r="H109" s="8">
        <v>2268</v>
      </c>
      <c r="I109" s="9" t="s">
        <v>920</v>
      </c>
      <c r="J109" s="31"/>
      <c r="K109" s="8">
        <f xml:space="preserve"> H109*J109</f>
        <v>0</v>
      </c>
      <c r="L109" s="8">
        <v>0</v>
      </c>
      <c r="M109" s="10"/>
      <c r="N109" s="10"/>
      <c r="O109" s="10"/>
      <c r="P109" s="10"/>
    </row>
    <row r="110" spans="1:16" ht="45" customHeight="1" x14ac:dyDescent="0.2">
      <c r="A110" s="6" t="s">
        <v>922</v>
      </c>
      <c r="B110" s="6" t="s">
        <v>39</v>
      </c>
      <c r="C110" s="6" t="s">
        <v>1069</v>
      </c>
      <c r="D110" s="6" t="s">
        <v>938</v>
      </c>
      <c r="E110" s="11" t="s">
        <v>1145</v>
      </c>
      <c r="F110" s="7" t="s">
        <v>1139</v>
      </c>
      <c r="G110" s="7">
        <v>0</v>
      </c>
      <c r="H110" s="8">
        <v>2268</v>
      </c>
      <c r="I110" s="9" t="s">
        <v>920</v>
      </c>
      <c r="J110" s="31"/>
      <c r="K110" s="8">
        <f xml:space="preserve"> H110*J110</f>
        <v>0</v>
      </c>
      <c r="L110" s="8">
        <v>0</v>
      </c>
      <c r="M110" s="10"/>
      <c r="N110" s="10"/>
      <c r="O110" s="10"/>
      <c r="P110" s="10"/>
    </row>
    <row r="111" spans="1:16" ht="45" customHeight="1" x14ac:dyDescent="0.2">
      <c r="A111" s="6" t="s">
        <v>922</v>
      </c>
      <c r="B111" s="6" t="s">
        <v>39</v>
      </c>
      <c r="C111" s="6" t="s">
        <v>1069</v>
      </c>
      <c r="D111" s="6" t="s">
        <v>938</v>
      </c>
      <c r="E111" s="11" t="s">
        <v>1146</v>
      </c>
      <c r="F111" s="7" t="s">
        <v>1139</v>
      </c>
      <c r="G111" s="7">
        <v>0</v>
      </c>
      <c r="H111" s="8">
        <v>2268</v>
      </c>
      <c r="I111" s="9" t="s">
        <v>920</v>
      </c>
      <c r="J111" s="31"/>
      <c r="K111" s="8">
        <f xml:space="preserve"> H111*J111</f>
        <v>0</v>
      </c>
      <c r="L111" s="8">
        <v>0</v>
      </c>
      <c r="M111" s="10"/>
      <c r="N111" s="10"/>
      <c r="O111" s="10"/>
      <c r="P111" s="10"/>
    </row>
    <row r="112" spans="1:16" ht="45" customHeight="1" x14ac:dyDescent="0.2">
      <c r="A112" s="6" t="s">
        <v>922</v>
      </c>
      <c r="B112" s="6" t="s">
        <v>39</v>
      </c>
      <c r="C112" s="6" t="s">
        <v>1069</v>
      </c>
      <c r="D112" s="6" t="s">
        <v>938</v>
      </c>
      <c r="E112" s="11" t="s">
        <v>1147</v>
      </c>
      <c r="F112" s="7" t="s">
        <v>1139</v>
      </c>
      <c r="G112" s="7">
        <v>0</v>
      </c>
      <c r="H112" s="8">
        <v>2268</v>
      </c>
      <c r="I112" s="9" t="s">
        <v>920</v>
      </c>
      <c r="J112" s="31"/>
      <c r="K112" s="8">
        <f xml:space="preserve"> H112*J112</f>
        <v>0</v>
      </c>
      <c r="L112" s="8">
        <v>0</v>
      </c>
      <c r="M112" s="10"/>
      <c r="N112" s="10"/>
      <c r="O112" s="10"/>
      <c r="P112" s="10"/>
    </row>
    <row r="113" spans="1:16" ht="45" customHeight="1" x14ac:dyDescent="0.2">
      <c r="A113" s="6" t="s">
        <v>922</v>
      </c>
      <c r="B113" s="6" t="s">
        <v>39</v>
      </c>
      <c r="C113" s="6" t="s">
        <v>1069</v>
      </c>
      <c r="D113" s="6" t="s">
        <v>938</v>
      </c>
      <c r="E113" s="11" t="s">
        <v>1148</v>
      </c>
      <c r="F113" s="7" t="s">
        <v>1139</v>
      </c>
      <c r="G113" s="7">
        <v>0</v>
      </c>
      <c r="H113" s="8">
        <v>2268</v>
      </c>
      <c r="I113" s="9" t="s">
        <v>920</v>
      </c>
      <c r="J113" s="31"/>
      <c r="K113" s="8">
        <f xml:space="preserve"> H113*J113</f>
        <v>0</v>
      </c>
      <c r="L113" s="8">
        <v>0</v>
      </c>
      <c r="M113" s="10"/>
      <c r="N113" s="10"/>
      <c r="O113" s="10"/>
      <c r="P113" s="10"/>
    </row>
    <row r="114" spans="1:16" ht="45" customHeight="1" x14ac:dyDescent="0.2">
      <c r="A114" s="6" t="s">
        <v>922</v>
      </c>
      <c r="B114" s="6" t="s">
        <v>39</v>
      </c>
      <c r="C114" s="6" t="s">
        <v>1069</v>
      </c>
      <c r="D114" s="6" t="s">
        <v>938</v>
      </c>
      <c r="E114" s="11" t="s">
        <v>1149</v>
      </c>
      <c r="F114" s="7" t="s">
        <v>1139</v>
      </c>
      <c r="G114" s="7">
        <v>0</v>
      </c>
      <c r="H114" s="8">
        <v>2655</v>
      </c>
      <c r="I114" s="9" t="s">
        <v>920</v>
      </c>
      <c r="J114" s="31"/>
      <c r="K114" s="8">
        <f xml:space="preserve"> H114*J114</f>
        <v>0</v>
      </c>
      <c r="L114" s="8">
        <v>0</v>
      </c>
      <c r="M114" s="10"/>
      <c r="N114" s="10"/>
      <c r="O114" s="10"/>
      <c r="P114" s="10"/>
    </row>
    <row r="115" spans="1:16" ht="45" customHeight="1" x14ac:dyDescent="0.2">
      <c r="A115" s="6" t="s">
        <v>922</v>
      </c>
      <c r="B115" s="6" t="s">
        <v>39</v>
      </c>
      <c r="C115" s="6" t="s">
        <v>1069</v>
      </c>
      <c r="D115" s="6" t="s">
        <v>938</v>
      </c>
      <c r="E115" s="11" t="s">
        <v>1150</v>
      </c>
      <c r="F115" s="7" t="s">
        <v>1139</v>
      </c>
      <c r="G115" s="7">
        <v>0</v>
      </c>
      <c r="H115" s="8">
        <v>2655</v>
      </c>
      <c r="I115" s="9" t="s">
        <v>920</v>
      </c>
      <c r="J115" s="31"/>
      <c r="K115" s="8">
        <f xml:space="preserve"> H115*J115</f>
        <v>0</v>
      </c>
      <c r="L115" s="8">
        <v>0</v>
      </c>
      <c r="M115" s="10"/>
      <c r="N115" s="10"/>
      <c r="O115" s="10"/>
      <c r="P115" s="10"/>
    </row>
    <row r="116" spans="1:16" ht="45" customHeight="1" x14ac:dyDescent="0.2">
      <c r="A116" s="6" t="s">
        <v>922</v>
      </c>
      <c r="B116" s="6" t="s">
        <v>39</v>
      </c>
      <c r="C116" s="6" t="s">
        <v>1069</v>
      </c>
      <c r="D116" s="6" t="s">
        <v>938</v>
      </c>
      <c r="E116" s="11" t="s">
        <v>1151</v>
      </c>
      <c r="F116" s="7" t="s">
        <v>1139</v>
      </c>
      <c r="G116" s="7">
        <v>0</v>
      </c>
      <c r="H116" s="8">
        <v>2655</v>
      </c>
      <c r="I116" s="9" t="s">
        <v>920</v>
      </c>
      <c r="J116" s="31"/>
      <c r="K116" s="8">
        <f xml:space="preserve"> H116*J116</f>
        <v>0</v>
      </c>
      <c r="L116" s="8">
        <v>0</v>
      </c>
      <c r="M116" s="10"/>
      <c r="N116" s="10"/>
      <c r="O116" s="10"/>
      <c r="P116" s="10"/>
    </row>
    <row r="117" spans="1:16" ht="45" customHeight="1" x14ac:dyDescent="0.2">
      <c r="A117" s="6" t="s">
        <v>922</v>
      </c>
      <c r="B117" s="6" t="s">
        <v>39</v>
      </c>
      <c r="C117" s="6" t="s">
        <v>1069</v>
      </c>
      <c r="D117" s="6" t="s">
        <v>938</v>
      </c>
      <c r="E117" s="11" t="s">
        <v>1152</v>
      </c>
      <c r="F117" s="7" t="s">
        <v>1139</v>
      </c>
      <c r="G117" s="7">
        <v>0</v>
      </c>
      <c r="H117" s="8">
        <v>2268</v>
      </c>
      <c r="I117" s="9" t="s">
        <v>920</v>
      </c>
      <c r="J117" s="31"/>
      <c r="K117" s="8">
        <f xml:space="preserve"> H117*J117</f>
        <v>0</v>
      </c>
      <c r="L117" s="8">
        <v>0</v>
      </c>
      <c r="M117" s="10"/>
      <c r="N117" s="10"/>
      <c r="O117" s="10"/>
      <c r="P117" s="10"/>
    </row>
    <row r="118" spans="1:16" ht="45" customHeight="1" x14ac:dyDescent="0.2">
      <c r="A118" s="6" t="s">
        <v>922</v>
      </c>
      <c r="B118" s="6" t="s">
        <v>39</v>
      </c>
      <c r="C118" s="6" t="s">
        <v>1069</v>
      </c>
      <c r="D118" s="6" t="s">
        <v>938</v>
      </c>
      <c r="E118" s="11" t="s">
        <v>1153</v>
      </c>
      <c r="F118" s="7" t="s">
        <v>1139</v>
      </c>
      <c r="G118" s="7">
        <v>0</v>
      </c>
      <c r="H118" s="8">
        <v>2268</v>
      </c>
      <c r="I118" s="9" t="s">
        <v>920</v>
      </c>
      <c r="J118" s="31"/>
      <c r="K118" s="8">
        <f xml:space="preserve"> H118*J118</f>
        <v>0</v>
      </c>
      <c r="L118" s="8">
        <v>0</v>
      </c>
      <c r="M118" s="10"/>
      <c r="N118" s="10"/>
      <c r="O118" s="10"/>
      <c r="P118" s="10"/>
    </row>
    <row r="119" spans="1:16" ht="45" customHeight="1" x14ac:dyDescent="0.2">
      <c r="A119" s="6" t="s">
        <v>922</v>
      </c>
      <c r="B119" s="6" t="s">
        <v>39</v>
      </c>
      <c r="C119" s="6" t="s">
        <v>1069</v>
      </c>
      <c r="D119" s="6" t="s">
        <v>938</v>
      </c>
      <c r="E119" s="11" t="s">
        <v>1154</v>
      </c>
      <c r="F119" s="7" t="s">
        <v>1139</v>
      </c>
      <c r="G119" s="7">
        <v>0</v>
      </c>
      <c r="H119" s="8">
        <v>2268</v>
      </c>
      <c r="I119" s="9" t="s">
        <v>920</v>
      </c>
      <c r="J119" s="31"/>
      <c r="K119" s="8">
        <f xml:space="preserve"> H119*J119</f>
        <v>0</v>
      </c>
      <c r="L119" s="8">
        <v>0</v>
      </c>
      <c r="M119" s="10"/>
      <c r="N119" s="10"/>
      <c r="O119" s="10"/>
      <c r="P119" s="10"/>
    </row>
    <row r="120" spans="1:16" ht="45" customHeight="1" x14ac:dyDescent="0.2">
      <c r="A120" s="6" t="s">
        <v>922</v>
      </c>
      <c r="B120" s="6" t="s">
        <v>39</v>
      </c>
      <c r="C120" s="6" t="s">
        <v>1069</v>
      </c>
      <c r="D120" s="6" t="s">
        <v>938</v>
      </c>
      <c r="E120" s="11" t="s">
        <v>1155</v>
      </c>
      <c r="F120" s="7" t="s">
        <v>1139</v>
      </c>
      <c r="G120" s="7">
        <v>0</v>
      </c>
      <c r="H120" s="8">
        <v>2268</v>
      </c>
      <c r="I120" s="9" t="s">
        <v>920</v>
      </c>
      <c r="J120" s="31"/>
      <c r="K120" s="8">
        <f xml:space="preserve"> H120*J120</f>
        <v>0</v>
      </c>
      <c r="L120" s="8">
        <v>0</v>
      </c>
      <c r="M120" s="10"/>
      <c r="N120" s="10"/>
      <c r="O120" s="10"/>
      <c r="P120" s="10"/>
    </row>
    <row r="121" spans="1:16" ht="45" customHeight="1" x14ac:dyDescent="0.2">
      <c r="A121" s="6" t="s">
        <v>922</v>
      </c>
      <c r="B121" s="6" t="s">
        <v>39</v>
      </c>
      <c r="C121" s="6" t="s">
        <v>1069</v>
      </c>
      <c r="D121" s="6" t="s">
        <v>938</v>
      </c>
      <c r="E121" s="11" t="s">
        <v>1156</v>
      </c>
      <c r="F121" s="7" t="s">
        <v>1139</v>
      </c>
      <c r="G121" s="7">
        <v>0</v>
      </c>
      <c r="H121" s="8">
        <v>2268</v>
      </c>
      <c r="I121" s="9" t="s">
        <v>920</v>
      </c>
      <c r="J121" s="31"/>
      <c r="K121" s="8">
        <f xml:space="preserve"> H121*J121</f>
        <v>0</v>
      </c>
      <c r="L121" s="8">
        <v>0</v>
      </c>
      <c r="M121" s="10"/>
      <c r="N121" s="10"/>
      <c r="O121" s="10"/>
      <c r="P121" s="10"/>
    </row>
    <row r="122" spans="1:16" ht="45" customHeight="1" x14ac:dyDescent="0.2">
      <c r="A122" s="6" t="s">
        <v>922</v>
      </c>
      <c r="B122" s="6" t="s">
        <v>39</v>
      </c>
      <c r="C122" s="6" t="s">
        <v>1069</v>
      </c>
      <c r="D122" s="6" t="s">
        <v>938</v>
      </c>
      <c r="E122" s="11" t="s">
        <v>1157</v>
      </c>
      <c r="F122" s="7" t="s">
        <v>1139</v>
      </c>
      <c r="G122" s="7">
        <v>0</v>
      </c>
      <c r="H122" s="8">
        <v>1543</v>
      </c>
      <c r="I122" s="9" t="s">
        <v>920</v>
      </c>
      <c r="J122" s="31"/>
      <c r="K122" s="8">
        <f xml:space="preserve"> H122*J122</f>
        <v>0</v>
      </c>
      <c r="L122" s="8">
        <v>0</v>
      </c>
      <c r="M122" s="10"/>
      <c r="N122" s="10"/>
      <c r="O122" s="10"/>
      <c r="P122" s="10"/>
    </row>
    <row r="123" spans="1:16" ht="45" customHeight="1" x14ac:dyDescent="0.2">
      <c r="A123" s="6" t="s">
        <v>922</v>
      </c>
      <c r="B123" s="6" t="s">
        <v>39</v>
      </c>
      <c r="C123" s="6" t="s">
        <v>1069</v>
      </c>
      <c r="D123" s="6" t="s">
        <v>938</v>
      </c>
      <c r="E123" s="11" t="s">
        <v>1158</v>
      </c>
      <c r="F123" s="7" t="s">
        <v>1139</v>
      </c>
      <c r="G123" s="7">
        <v>0</v>
      </c>
      <c r="H123" s="8">
        <v>1543</v>
      </c>
      <c r="I123" s="9" t="s">
        <v>920</v>
      </c>
      <c r="J123" s="31"/>
      <c r="K123" s="8">
        <f xml:space="preserve"> H123*J123</f>
        <v>0</v>
      </c>
      <c r="L123" s="8">
        <v>0</v>
      </c>
      <c r="M123" s="10"/>
      <c r="N123" s="10"/>
      <c r="O123" s="10"/>
      <c r="P123" s="10"/>
    </row>
    <row r="124" spans="1:16" ht="45" customHeight="1" x14ac:dyDescent="0.2">
      <c r="A124" s="6" t="s">
        <v>922</v>
      </c>
      <c r="B124" s="6" t="s">
        <v>39</v>
      </c>
      <c r="C124" s="6" t="s">
        <v>1069</v>
      </c>
      <c r="D124" s="6" t="s">
        <v>938</v>
      </c>
      <c r="E124" s="11" t="s">
        <v>1159</v>
      </c>
      <c r="F124" s="7" t="s">
        <v>1139</v>
      </c>
      <c r="G124" s="7">
        <v>0</v>
      </c>
      <c r="H124" s="8">
        <v>1543</v>
      </c>
      <c r="I124" s="9" t="s">
        <v>920</v>
      </c>
      <c r="J124" s="31"/>
      <c r="K124" s="8">
        <f xml:space="preserve"> H124*J124</f>
        <v>0</v>
      </c>
      <c r="L124" s="8">
        <v>0</v>
      </c>
      <c r="M124" s="10"/>
      <c r="N124" s="10"/>
      <c r="O124" s="10"/>
      <c r="P124" s="10"/>
    </row>
    <row r="125" spans="1:16" ht="45" customHeight="1" x14ac:dyDescent="0.2">
      <c r="A125" s="6" t="s">
        <v>922</v>
      </c>
      <c r="B125" s="6" t="s">
        <v>39</v>
      </c>
      <c r="C125" s="6" t="s">
        <v>1069</v>
      </c>
      <c r="D125" s="6" t="s">
        <v>938</v>
      </c>
      <c r="E125" s="11" t="s">
        <v>1160</v>
      </c>
      <c r="F125" s="7" t="s">
        <v>1139</v>
      </c>
      <c r="G125" s="7">
        <v>0</v>
      </c>
      <c r="H125" s="8">
        <v>1543</v>
      </c>
      <c r="I125" s="9" t="s">
        <v>920</v>
      </c>
      <c r="J125" s="31"/>
      <c r="K125" s="8">
        <f xml:space="preserve"> H125*J125</f>
        <v>0</v>
      </c>
      <c r="L125" s="8">
        <v>0</v>
      </c>
      <c r="M125" s="10"/>
      <c r="N125" s="10"/>
      <c r="O125" s="10"/>
      <c r="P125" s="10"/>
    </row>
    <row r="126" spans="1:16" ht="45" customHeight="1" x14ac:dyDescent="0.2">
      <c r="A126" s="6" t="s">
        <v>922</v>
      </c>
      <c r="B126" s="6" t="s">
        <v>39</v>
      </c>
      <c r="C126" s="6" t="s">
        <v>1069</v>
      </c>
      <c r="D126" s="6" t="s">
        <v>938</v>
      </c>
      <c r="E126" s="11" t="s">
        <v>1161</v>
      </c>
      <c r="F126" s="7" t="s">
        <v>1139</v>
      </c>
      <c r="G126" s="7">
        <v>0</v>
      </c>
      <c r="H126" s="8">
        <v>1543</v>
      </c>
      <c r="I126" s="9" t="s">
        <v>920</v>
      </c>
      <c r="J126" s="31"/>
      <c r="K126" s="8">
        <f xml:space="preserve"> H126*J126</f>
        <v>0</v>
      </c>
      <c r="L126" s="8">
        <v>0</v>
      </c>
      <c r="M126" s="10"/>
      <c r="N126" s="10"/>
      <c r="O126" s="10"/>
      <c r="P126" s="10"/>
    </row>
    <row r="127" spans="1:16" ht="45" customHeight="1" x14ac:dyDescent="0.2">
      <c r="A127" s="6" t="s">
        <v>922</v>
      </c>
      <c r="B127" s="6" t="s">
        <v>39</v>
      </c>
      <c r="C127" s="6" t="s">
        <v>1069</v>
      </c>
      <c r="D127" s="6" t="s">
        <v>938</v>
      </c>
      <c r="E127" s="11" t="s">
        <v>1162</v>
      </c>
      <c r="F127" s="7" t="s">
        <v>1139</v>
      </c>
      <c r="G127" s="7">
        <v>0</v>
      </c>
      <c r="H127" s="8">
        <v>1543</v>
      </c>
      <c r="I127" s="9" t="s">
        <v>920</v>
      </c>
      <c r="J127" s="31"/>
      <c r="K127" s="8">
        <f xml:space="preserve"> H127*J127</f>
        <v>0</v>
      </c>
      <c r="L127" s="8">
        <v>0</v>
      </c>
      <c r="M127" s="10"/>
      <c r="N127" s="10"/>
      <c r="O127" s="10"/>
      <c r="P127" s="10"/>
    </row>
    <row r="128" spans="1:16" ht="45" customHeight="1" x14ac:dyDescent="0.2">
      <c r="A128" s="6" t="s">
        <v>922</v>
      </c>
      <c r="B128" s="6" t="s">
        <v>39</v>
      </c>
      <c r="C128" s="6" t="s">
        <v>1069</v>
      </c>
      <c r="D128" s="6" t="s">
        <v>938</v>
      </c>
      <c r="E128" s="11" t="s">
        <v>1163</v>
      </c>
      <c r="F128" s="7" t="s">
        <v>1139</v>
      </c>
      <c r="G128" s="7">
        <v>0</v>
      </c>
      <c r="H128" s="8">
        <v>1543</v>
      </c>
      <c r="I128" s="9" t="s">
        <v>920</v>
      </c>
      <c r="J128" s="31"/>
      <c r="K128" s="8">
        <f xml:space="preserve"> H128*J128</f>
        <v>0</v>
      </c>
      <c r="L128" s="8">
        <v>0</v>
      </c>
      <c r="M128" s="10"/>
      <c r="N128" s="10"/>
      <c r="O128" s="10"/>
      <c r="P128" s="10"/>
    </row>
    <row r="129" spans="1:16" ht="45" customHeight="1" x14ac:dyDescent="0.2">
      <c r="A129" s="6" t="s">
        <v>922</v>
      </c>
      <c r="B129" s="6" t="s">
        <v>39</v>
      </c>
      <c r="C129" s="6" t="s">
        <v>1069</v>
      </c>
      <c r="D129" s="6" t="s">
        <v>938</v>
      </c>
      <c r="E129" s="11" t="s">
        <v>1165</v>
      </c>
      <c r="F129" s="7" t="s">
        <v>1164</v>
      </c>
      <c r="G129" s="7">
        <v>0</v>
      </c>
      <c r="H129" s="8">
        <v>4082</v>
      </c>
      <c r="I129" s="9" t="s">
        <v>920</v>
      </c>
      <c r="J129" s="31"/>
      <c r="K129" s="8">
        <f xml:space="preserve"> H129*J129</f>
        <v>0</v>
      </c>
      <c r="L129" s="8">
        <v>0</v>
      </c>
      <c r="M129" s="10"/>
      <c r="N129" s="10"/>
      <c r="O129" s="10"/>
      <c r="P129" s="10"/>
    </row>
    <row r="130" spans="1:16" ht="45" customHeight="1" x14ac:dyDescent="0.2">
      <c r="A130" s="6" t="s">
        <v>922</v>
      </c>
      <c r="B130" s="6" t="s">
        <v>39</v>
      </c>
      <c r="C130" s="6" t="s">
        <v>1069</v>
      </c>
      <c r="D130" s="6" t="s">
        <v>938</v>
      </c>
      <c r="E130" s="11" t="s">
        <v>1167</v>
      </c>
      <c r="F130" s="7" t="s">
        <v>1166</v>
      </c>
      <c r="G130" s="7">
        <v>0</v>
      </c>
      <c r="H130" s="8">
        <v>4082</v>
      </c>
      <c r="I130" s="9" t="s">
        <v>920</v>
      </c>
      <c r="J130" s="31"/>
      <c r="K130" s="8">
        <f xml:space="preserve"> H130*J130</f>
        <v>0</v>
      </c>
      <c r="L130" s="8">
        <v>0</v>
      </c>
      <c r="M130" s="10"/>
      <c r="N130" s="10"/>
      <c r="O130" s="10"/>
      <c r="P130" s="10"/>
    </row>
    <row r="131" spans="1:16" ht="45" customHeight="1" x14ac:dyDescent="0.2">
      <c r="A131" s="6" t="s">
        <v>922</v>
      </c>
      <c r="B131" s="6" t="s">
        <v>39</v>
      </c>
      <c r="C131" s="6" t="s">
        <v>1069</v>
      </c>
      <c r="D131" s="6" t="s">
        <v>938</v>
      </c>
      <c r="E131" s="11" t="s">
        <v>1169</v>
      </c>
      <c r="F131" s="7" t="s">
        <v>1168</v>
      </c>
      <c r="G131" s="7">
        <v>0</v>
      </c>
      <c r="H131" s="8">
        <v>6804</v>
      </c>
      <c r="I131" s="9" t="s">
        <v>920</v>
      </c>
      <c r="J131" s="31"/>
      <c r="K131" s="8">
        <f xml:space="preserve"> H131*J131</f>
        <v>0</v>
      </c>
      <c r="L131" s="8">
        <v>0</v>
      </c>
      <c r="M131" s="10"/>
      <c r="N131" s="10"/>
      <c r="O131" s="10"/>
      <c r="P131" s="10"/>
    </row>
    <row r="132" spans="1:16" ht="45" customHeight="1" x14ac:dyDescent="0.2">
      <c r="A132" s="6" t="s">
        <v>922</v>
      </c>
      <c r="B132" s="6" t="s">
        <v>39</v>
      </c>
      <c r="C132" s="6" t="s">
        <v>1069</v>
      </c>
      <c r="D132" s="6" t="s">
        <v>938</v>
      </c>
      <c r="E132" s="11" t="s">
        <v>1171</v>
      </c>
      <c r="F132" s="7" t="s">
        <v>1170</v>
      </c>
      <c r="G132" s="7">
        <v>0</v>
      </c>
      <c r="H132" s="8">
        <v>6804</v>
      </c>
      <c r="I132" s="9" t="s">
        <v>920</v>
      </c>
      <c r="J132" s="31"/>
      <c r="K132" s="8">
        <f xml:space="preserve"> H132*J132</f>
        <v>0</v>
      </c>
      <c r="L132" s="8">
        <v>0</v>
      </c>
      <c r="M132" s="10"/>
      <c r="N132" s="10"/>
      <c r="O132" s="10"/>
      <c r="P132" s="10"/>
    </row>
    <row r="133" spans="1:16" ht="45" customHeight="1" x14ac:dyDescent="0.2">
      <c r="A133" s="6" t="s">
        <v>922</v>
      </c>
      <c r="B133" s="6" t="s">
        <v>39</v>
      </c>
      <c r="C133" s="6" t="s">
        <v>1069</v>
      </c>
      <c r="D133" s="6" t="s">
        <v>938</v>
      </c>
      <c r="E133" s="11" t="s">
        <v>1173</v>
      </c>
      <c r="F133" s="7" t="s">
        <v>1172</v>
      </c>
      <c r="G133" s="7">
        <v>0</v>
      </c>
      <c r="H133" s="8">
        <v>5897</v>
      </c>
      <c r="I133" s="9" t="s">
        <v>920</v>
      </c>
      <c r="J133" s="31"/>
      <c r="K133" s="8">
        <f xml:space="preserve"> H133*J133</f>
        <v>0</v>
      </c>
      <c r="L133" s="8">
        <v>0</v>
      </c>
      <c r="M133" s="10"/>
      <c r="N133" s="10"/>
      <c r="O133" s="10"/>
      <c r="P133" s="10"/>
    </row>
    <row r="134" spans="1:16" ht="45" customHeight="1" x14ac:dyDescent="0.2">
      <c r="A134" s="6" t="s">
        <v>922</v>
      </c>
      <c r="B134" s="6" t="s">
        <v>39</v>
      </c>
      <c r="C134" s="6" t="s">
        <v>1069</v>
      </c>
      <c r="D134" s="6" t="s">
        <v>938</v>
      </c>
      <c r="E134" s="11" t="s">
        <v>1175</v>
      </c>
      <c r="F134" s="7" t="s">
        <v>1174</v>
      </c>
      <c r="G134" s="7">
        <v>0</v>
      </c>
      <c r="H134" s="8">
        <v>5897</v>
      </c>
      <c r="I134" s="9" t="s">
        <v>920</v>
      </c>
      <c r="J134" s="31"/>
      <c r="K134" s="8">
        <f xml:space="preserve"> H134*J134</f>
        <v>0</v>
      </c>
      <c r="L134" s="8">
        <v>0</v>
      </c>
      <c r="M134" s="10"/>
      <c r="N134" s="10"/>
      <c r="O134" s="10"/>
      <c r="P134" s="10"/>
    </row>
    <row r="135" spans="1:16" ht="45" customHeight="1" x14ac:dyDescent="0.2">
      <c r="A135" s="6" t="s">
        <v>922</v>
      </c>
      <c r="B135" s="6" t="s">
        <v>39</v>
      </c>
      <c r="C135" s="6" t="s">
        <v>1069</v>
      </c>
      <c r="D135" s="6" t="s">
        <v>938</v>
      </c>
      <c r="E135" s="11" t="s">
        <v>1177</v>
      </c>
      <c r="F135" s="7" t="s">
        <v>1176</v>
      </c>
      <c r="G135" s="7">
        <v>0</v>
      </c>
      <c r="H135" s="8">
        <v>6804</v>
      </c>
      <c r="I135" s="9" t="s">
        <v>920</v>
      </c>
      <c r="J135" s="31"/>
      <c r="K135" s="8">
        <f xml:space="preserve"> H135*J135</f>
        <v>0</v>
      </c>
      <c r="L135" s="8">
        <v>0</v>
      </c>
      <c r="M135" s="10"/>
      <c r="N135" s="10"/>
      <c r="O135" s="10"/>
      <c r="P135" s="10"/>
    </row>
    <row r="136" spans="1:16" ht="45" customHeight="1" x14ac:dyDescent="0.2">
      <c r="A136" s="6" t="s">
        <v>922</v>
      </c>
      <c r="B136" s="6" t="s">
        <v>39</v>
      </c>
      <c r="C136" s="6" t="s">
        <v>1069</v>
      </c>
      <c r="D136" s="6" t="s">
        <v>938</v>
      </c>
      <c r="E136" s="11" t="s">
        <v>1179</v>
      </c>
      <c r="F136" s="7" t="s">
        <v>1178</v>
      </c>
      <c r="G136" s="7">
        <v>0</v>
      </c>
      <c r="H136" s="8">
        <v>3720</v>
      </c>
      <c r="I136" s="9" t="s">
        <v>920</v>
      </c>
      <c r="J136" s="31"/>
      <c r="K136" s="8">
        <f xml:space="preserve"> H136*J136</f>
        <v>0</v>
      </c>
      <c r="L136" s="8">
        <v>0</v>
      </c>
      <c r="M136" s="10"/>
      <c r="N136" s="10"/>
      <c r="O136" s="10"/>
      <c r="P136" s="10"/>
    </row>
    <row r="137" spans="1:16" ht="45" customHeight="1" x14ac:dyDescent="0.2">
      <c r="A137" s="6" t="s">
        <v>922</v>
      </c>
      <c r="B137" s="6" t="s">
        <v>39</v>
      </c>
      <c r="C137" s="6" t="s">
        <v>1069</v>
      </c>
      <c r="D137" s="6" t="s">
        <v>938</v>
      </c>
      <c r="E137" s="11" t="s">
        <v>1181</v>
      </c>
      <c r="F137" s="7" t="s">
        <v>1180</v>
      </c>
      <c r="G137" s="7">
        <v>0</v>
      </c>
      <c r="H137" s="8">
        <v>3679</v>
      </c>
      <c r="I137" s="9" t="s">
        <v>920</v>
      </c>
      <c r="J137" s="31"/>
      <c r="K137" s="8">
        <f xml:space="preserve"> H137*J137</f>
        <v>0</v>
      </c>
      <c r="L137" s="8">
        <v>0</v>
      </c>
      <c r="M137" s="10"/>
      <c r="N137" s="10"/>
      <c r="O137" s="10"/>
      <c r="P137" s="10"/>
    </row>
    <row r="138" spans="1:16" ht="45" customHeight="1" x14ac:dyDescent="0.2">
      <c r="A138" s="6" t="s">
        <v>922</v>
      </c>
      <c r="B138" s="6" t="s">
        <v>39</v>
      </c>
      <c r="C138" s="6" t="s">
        <v>1069</v>
      </c>
      <c r="D138" s="6" t="s">
        <v>938</v>
      </c>
      <c r="E138" s="11" t="s">
        <v>1183</v>
      </c>
      <c r="F138" s="7" t="s">
        <v>1182</v>
      </c>
      <c r="G138" s="7">
        <v>0</v>
      </c>
      <c r="H138" s="8">
        <v>4990</v>
      </c>
      <c r="I138" s="9" t="s">
        <v>920</v>
      </c>
      <c r="J138" s="31"/>
      <c r="K138" s="8">
        <f xml:space="preserve"> H138*J138</f>
        <v>0</v>
      </c>
      <c r="L138" s="8">
        <v>0</v>
      </c>
      <c r="M138" s="10"/>
      <c r="N138" s="10"/>
      <c r="O138" s="10"/>
      <c r="P138" s="10"/>
    </row>
    <row r="139" spans="1:16" ht="45" customHeight="1" x14ac:dyDescent="0.2">
      <c r="A139" s="6" t="s">
        <v>922</v>
      </c>
      <c r="B139" s="6" t="s">
        <v>39</v>
      </c>
      <c r="C139" s="6" t="s">
        <v>1069</v>
      </c>
      <c r="D139" s="6" t="s">
        <v>938</v>
      </c>
      <c r="E139" s="11" t="s">
        <v>1185</v>
      </c>
      <c r="F139" s="7" t="s">
        <v>1184</v>
      </c>
      <c r="G139" s="7">
        <v>0</v>
      </c>
      <c r="H139" s="8">
        <v>4990</v>
      </c>
      <c r="I139" s="9" t="s">
        <v>920</v>
      </c>
      <c r="J139" s="31"/>
      <c r="K139" s="8">
        <f xml:space="preserve"> H139*J139</f>
        <v>0</v>
      </c>
      <c r="L139" s="8">
        <v>0</v>
      </c>
      <c r="M139" s="10"/>
      <c r="N139" s="10"/>
      <c r="O139" s="10"/>
      <c r="P139" s="10"/>
    </row>
    <row r="140" spans="1:16" ht="45" customHeight="1" x14ac:dyDescent="0.2">
      <c r="A140" s="6" t="s">
        <v>922</v>
      </c>
      <c r="B140" s="6" t="s">
        <v>39</v>
      </c>
      <c r="C140" s="6" t="s">
        <v>1069</v>
      </c>
      <c r="D140" s="6" t="s">
        <v>938</v>
      </c>
      <c r="E140" s="11" t="s">
        <v>1187</v>
      </c>
      <c r="F140" s="7" t="s">
        <v>1186</v>
      </c>
      <c r="G140" s="7">
        <v>0</v>
      </c>
      <c r="H140" s="8">
        <v>4990</v>
      </c>
      <c r="I140" s="9" t="s">
        <v>920</v>
      </c>
      <c r="J140" s="31"/>
      <c r="K140" s="8">
        <f xml:space="preserve"> H140*J140</f>
        <v>0</v>
      </c>
      <c r="L140" s="8">
        <v>0</v>
      </c>
      <c r="M140" s="10"/>
      <c r="N140" s="10"/>
      <c r="O140" s="10"/>
      <c r="P140" s="10"/>
    </row>
    <row r="141" spans="1:16" ht="45" customHeight="1" x14ac:dyDescent="0.2">
      <c r="A141" s="6" t="s">
        <v>922</v>
      </c>
      <c r="B141" s="6" t="s">
        <v>39</v>
      </c>
      <c r="C141" s="6" t="s">
        <v>1069</v>
      </c>
      <c r="D141" s="6" t="s">
        <v>938</v>
      </c>
      <c r="E141" s="11" t="s">
        <v>1189</v>
      </c>
      <c r="F141" s="7" t="s">
        <v>1188</v>
      </c>
      <c r="G141" s="7">
        <v>0</v>
      </c>
      <c r="H141" s="8">
        <v>4990</v>
      </c>
      <c r="I141" s="9" t="s">
        <v>920</v>
      </c>
      <c r="J141" s="31"/>
      <c r="K141" s="8">
        <f xml:space="preserve"> H141*J141</f>
        <v>0</v>
      </c>
      <c r="L141" s="8">
        <v>0</v>
      </c>
      <c r="M141" s="10"/>
      <c r="N141" s="10"/>
      <c r="O141" s="10"/>
      <c r="P141" s="10"/>
    </row>
    <row r="142" spans="1:16" ht="45" customHeight="1" x14ac:dyDescent="0.2">
      <c r="A142" s="6" t="s">
        <v>922</v>
      </c>
      <c r="B142" s="6" t="s">
        <v>39</v>
      </c>
      <c r="C142" s="6" t="s">
        <v>1069</v>
      </c>
      <c r="D142" s="6" t="s">
        <v>938</v>
      </c>
      <c r="E142" s="11" t="s">
        <v>1191</v>
      </c>
      <c r="F142" s="7" t="s">
        <v>1190</v>
      </c>
      <c r="G142" s="7">
        <v>0</v>
      </c>
      <c r="H142" s="8">
        <v>5897</v>
      </c>
      <c r="I142" s="9" t="s">
        <v>40</v>
      </c>
      <c r="J142" s="31"/>
      <c r="K142" s="8">
        <f xml:space="preserve"> H142*J142</f>
        <v>0</v>
      </c>
      <c r="L142" s="8">
        <v>0</v>
      </c>
      <c r="M142" s="10"/>
      <c r="N142" s="10"/>
      <c r="O142" s="10"/>
      <c r="P142" s="10"/>
    </row>
    <row r="143" spans="1:16" ht="45" customHeight="1" x14ac:dyDescent="0.2">
      <c r="A143" s="6" t="s">
        <v>922</v>
      </c>
      <c r="B143" s="6" t="s">
        <v>39</v>
      </c>
      <c r="C143" s="6" t="s">
        <v>1069</v>
      </c>
      <c r="D143" s="6" t="s">
        <v>938</v>
      </c>
      <c r="E143" s="11" t="s">
        <v>1193</v>
      </c>
      <c r="F143" s="7" t="s">
        <v>1192</v>
      </c>
      <c r="G143" s="7">
        <v>0</v>
      </c>
      <c r="H143" s="8">
        <v>5897</v>
      </c>
      <c r="I143" s="9" t="s">
        <v>920</v>
      </c>
      <c r="J143" s="31"/>
      <c r="K143" s="8">
        <f xml:space="preserve"> H143*J143</f>
        <v>0</v>
      </c>
      <c r="L143" s="8">
        <v>0</v>
      </c>
      <c r="M143" s="10"/>
      <c r="N143" s="10"/>
      <c r="O143" s="10"/>
      <c r="P143" s="10"/>
    </row>
    <row r="144" spans="1:16" ht="45" customHeight="1" x14ac:dyDescent="0.2">
      <c r="A144" s="6" t="s">
        <v>922</v>
      </c>
      <c r="B144" s="6" t="s">
        <v>39</v>
      </c>
      <c r="C144" s="6" t="s">
        <v>1069</v>
      </c>
      <c r="D144" s="6" t="s">
        <v>938</v>
      </c>
      <c r="E144" s="11" t="s">
        <v>1195</v>
      </c>
      <c r="F144" s="7" t="s">
        <v>1194</v>
      </c>
      <c r="G144" s="7">
        <v>0</v>
      </c>
      <c r="H144" s="8">
        <v>4990</v>
      </c>
      <c r="I144" s="9" t="s">
        <v>920</v>
      </c>
      <c r="J144" s="31"/>
      <c r="K144" s="8">
        <f xml:space="preserve"> H144*J144</f>
        <v>0</v>
      </c>
      <c r="L144" s="8">
        <v>0</v>
      </c>
      <c r="M144" s="10"/>
      <c r="N144" s="10"/>
      <c r="O144" s="10"/>
      <c r="P144" s="10"/>
    </row>
    <row r="145" spans="1:16" ht="45" customHeight="1" x14ac:dyDescent="0.2">
      <c r="A145" s="6" t="s">
        <v>922</v>
      </c>
      <c r="B145" s="6" t="s">
        <v>39</v>
      </c>
      <c r="C145" s="6" t="s">
        <v>1069</v>
      </c>
      <c r="D145" s="6" t="s">
        <v>938</v>
      </c>
      <c r="E145" s="11" t="s">
        <v>1197</v>
      </c>
      <c r="F145" s="7" t="s">
        <v>1196</v>
      </c>
      <c r="G145" s="7">
        <v>0</v>
      </c>
      <c r="H145" s="8">
        <v>5897</v>
      </c>
      <c r="I145" s="9" t="s">
        <v>920</v>
      </c>
      <c r="J145" s="31"/>
      <c r="K145" s="8">
        <f xml:space="preserve"> H145*J145</f>
        <v>0</v>
      </c>
      <c r="L145" s="8">
        <v>0</v>
      </c>
      <c r="M145" s="10"/>
      <c r="N145" s="10"/>
      <c r="O145" s="10"/>
      <c r="P145" s="10"/>
    </row>
    <row r="146" spans="1:16" ht="45" customHeight="1" x14ac:dyDescent="0.2">
      <c r="A146" s="6" t="s">
        <v>922</v>
      </c>
      <c r="B146" s="6" t="s">
        <v>39</v>
      </c>
      <c r="C146" s="6" t="s">
        <v>1069</v>
      </c>
      <c r="D146" s="6" t="s">
        <v>938</v>
      </c>
      <c r="E146" s="11" t="s">
        <v>1199</v>
      </c>
      <c r="F146" s="7" t="s">
        <v>1198</v>
      </c>
      <c r="G146" s="7">
        <v>0</v>
      </c>
      <c r="H146" s="8">
        <v>5897</v>
      </c>
      <c r="I146" s="9" t="s">
        <v>920</v>
      </c>
      <c r="J146" s="31"/>
      <c r="K146" s="8">
        <f xml:space="preserve"> H146*J146</f>
        <v>0</v>
      </c>
      <c r="L146" s="8">
        <v>0</v>
      </c>
      <c r="M146" s="10"/>
      <c r="N146" s="10"/>
      <c r="O146" s="10"/>
      <c r="P146" s="10"/>
    </row>
    <row r="147" spans="1:16" ht="45" customHeight="1" x14ac:dyDescent="0.2">
      <c r="A147" s="6" t="s">
        <v>922</v>
      </c>
      <c r="B147" s="6" t="s">
        <v>39</v>
      </c>
      <c r="C147" s="6" t="s">
        <v>1069</v>
      </c>
      <c r="D147" s="6" t="s">
        <v>938</v>
      </c>
      <c r="E147" s="11" t="s">
        <v>1201</v>
      </c>
      <c r="F147" s="7" t="s">
        <v>1200</v>
      </c>
      <c r="G147" s="7">
        <v>0</v>
      </c>
      <c r="H147" s="8">
        <v>5897</v>
      </c>
      <c r="I147" s="9" t="s">
        <v>920</v>
      </c>
      <c r="J147" s="31"/>
      <c r="K147" s="8">
        <f xml:space="preserve"> H147*J147</f>
        <v>0</v>
      </c>
      <c r="L147" s="8">
        <v>0</v>
      </c>
      <c r="M147" s="10"/>
      <c r="N147" s="10"/>
      <c r="O147" s="10"/>
      <c r="P147" s="10"/>
    </row>
    <row r="148" spans="1:16" ht="45" customHeight="1" x14ac:dyDescent="0.2">
      <c r="A148" s="6" t="s">
        <v>922</v>
      </c>
      <c r="B148" s="6" t="s">
        <v>39</v>
      </c>
      <c r="C148" s="6" t="s">
        <v>1069</v>
      </c>
      <c r="D148" s="6" t="s">
        <v>938</v>
      </c>
      <c r="E148" s="11" t="s">
        <v>1203</v>
      </c>
      <c r="F148" s="7" t="s">
        <v>1202</v>
      </c>
      <c r="G148" s="7">
        <v>0</v>
      </c>
      <c r="H148" s="8">
        <v>5897</v>
      </c>
      <c r="I148" s="9" t="s">
        <v>920</v>
      </c>
      <c r="J148" s="31"/>
      <c r="K148" s="8">
        <f xml:space="preserve"> H148*J148</f>
        <v>0</v>
      </c>
      <c r="L148" s="8">
        <v>0</v>
      </c>
      <c r="M148" s="10"/>
      <c r="N148" s="10"/>
      <c r="O148" s="10"/>
      <c r="P148" s="10"/>
    </row>
    <row r="149" spans="1:16" ht="45" customHeight="1" x14ac:dyDescent="0.2">
      <c r="A149" s="6" t="s">
        <v>922</v>
      </c>
      <c r="B149" s="6" t="s">
        <v>39</v>
      </c>
      <c r="C149" s="6" t="s">
        <v>1069</v>
      </c>
      <c r="D149" s="6" t="s">
        <v>938</v>
      </c>
      <c r="E149" s="11" t="s">
        <v>1205</v>
      </c>
      <c r="F149" s="7" t="s">
        <v>1204</v>
      </c>
      <c r="G149" s="7">
        <v>0</v>
      </c>
      <c r="H149" s="8">
        <v>5897</v>
      </c>
      <c r="I149" s="9" t="s">
        <v>920</v>
      </c>
      <c r="J149" s="31"/>
      <c r="K149" s="8">
        <f xml:space="preserve"> H149*J149</f>
        <v>0</v>
      </c>
      <c r="L149" s="8">
        <v>0</v>
      </c>
      <c r="M149" s="10"/>
      <c r="N149" s="10"/>
      <c r="O149" s="10"/>
      <c r="P149" s="10"/>
    </row>
    <row r="150" spans="1:16" ht="45" customHeight="1" x14ac:dyDescent="0.2">
      <c r="A150" s="6" t="s">
        <v>922</v>
      </c>
      <c r="B150" s="6" t="s">
        <v>39</v>
      </c>
      <c r="C150" s="6" t="s">
        <v>1069</v>
      </c>
      <c r="D150" s="6" t="s">
        <v>938</v>
      </c>
      <c r="E150" s="11" t="s">
        <v>1207</v>
      </c>
      <c r="F150" s="7" t="s">
        <v>1206</v>
      </c>
      <c r="G150" s="7">
        <v>0</v>
      </c>
      <c r="H150" s="8">
        <v>5897</v>
      </c>
      <c r="I150" s="9" t="s">
        <v>920</v>
      </c>
      <c r="J150" s="31"/>
      <c r="K150" s="8">
        <f xml:space="preserve"> H150*J150</f>
        <v>0</v>
      </c>
      <c r="L150" s="8">
        <v>0</v>
      </c>
      <c r="M150" s="10"/>
      <c r="N150" s="10"/>
      <c r="O150" s="10"/>
      <c r="P150" s="10"/>
    </row>
    <row r="151" spans="1:16" ht="45" customHeight="1" x14ac:dyDescent="0.2">
      <c r="A151" s="6" t="s">
        <v>922</v>
      </c>
      <c r="B151" s="6" t="s">
        <v>39</v>
      </c>
      <c r="C151" s="6" t="s">
        <v>1069</v>
      </c>
      <c r="D151" s="6" t="s">
        <v>938</v>
      </c>
      <c r="E151" s="11" t="s">
        <v>1208</v>
      </c>
      <c r="F151" s="7" t="s">
        <v>1206</v>
      </c>
      <c r="G151" s="7">
        <v>0</v>
      </c>
      <c r="H151" s="8">
        <v>5897</v>
      </c>
      <c r="I151" s="9" t="s">
        <v>920</v>
      </c>
      <c r="J151" s="31"/>
      <c r="K151" s="8">
        <f xml:space="preserve"> H151*J151</f>
        <v>0</v>
      </c>
      <c r="L151" s="8">
        <v>0</v>
      </c>
      <c r="M151" s="10"/>
      <c r="N151" s="10"/>
      <c r="O151" s="10"/>
      <c r="P151" s="10"/>
    </row>
    <row r="152" spans="1:16" ht="45" customHeight="1" x14ac:dyDescent="0.2">
      <c r="A152" s="6" t="s">
        <v>922</v>
      </c>
      <c r="B152" s="6" t="s">
        <v>39</v>
      </c>
      <c r="C152" s="6" t="s">
        <v>1069</v>
      </c>
      <c r="D152" s="6" t="s">
        <v>938</v>
      </c>
      <c r="E152" s="11" t="s">
        <v>1210</v>
      </c>
      <c r="F152" s="7" t="s">
        <v>1209</v>
      </c>
      <c r="G152" s="7">
        <v>0</v>
      </c>
      <c r="H152" s="8">
        <v>5897</v>
      </c>
      <c r="I152" s="9" t="s">
        <v>920</v>
      </c>
      <c r="J152" s="31"/>
      <c r="K152" s="8">
        <f xml:space="preserve"> H152*J152</f>
        <v>0</v>
      </c>
      <c r="L152" s="8">
        <v>0</v>
      </c>
      <c r="M152" s="10"/>
      <c r="N152" s="10"/>
      <c r="O152" s="10"/>
      <c r="P152" s="10"/>
    </row>
    <row r="153" spans="1:16" ht="45" customHeight="1" x14ac:dyDescent="0.2">
      <c r="A153" s="6" t="s">
        <v>922</v>
      </c>
      <c r="B153" s="6" t="s">
        <v>39</v>
      </c>
      <c r="C153" s="6" t="s">
        <v>1069</v>
      </c>
      <c r="D153" s="6" t="s">
        <v>938</v>
      </c>
      <c r="E153" s="11" t="s">
        <v>1211</v>
      </c>
      <c r="F153" s="7" t="s">
        <v>1209</v>
      </c>
      <c r="G153" s="7">
        <v>0</v>
      </c>
      <c r="H153" s="8">
        <v>5897</v>
      </c>
      <c r="I153" s="9" t="s">
        <v>920</v>
      </c>
      <c r="J153" s="31"/>
      <c r="K153" s="8">
        <f xml:space="preserve"> H153*J153</f>
        <v>0</v>
      </c>
      <c r="L153" s="8">
        <v>0</v>
      </c>
      <c r="M153" s="10"/>
      <c r="N153" s="10"/>
      <c r="O153" s="10"/>
      <c r="P153" s="10"/>
    </row>
    <row r="154" spans="1:16" ht="45" customHeight="1" x14ac:dyDescent="0.2">
      <c r="A154" s="6" t="s">
        <v>922</v>
      </c>
      <c r="B154" s="6" t="s">
        <v>39</v>
      </c>
      <c r="C154" s="6" t="s">
        <v>1069</v>
      </c>
      <c r="D154" s="6" t="s">
        <v>938</v>
      </c>
      <c r="E154" s="11" t="s">
        <v>1213</v>
      </c>
      <c r="F154" s="7" t="s">
        <v>1212</v>
      </c>
      <c r="G154" s="7">
        <v>0</v>
      </c>
      <c r="H154" s="8">
        <v>5897</v>
      </c>
      <c r="I154" s="9" t="s">
        <v>920</v>
      </c>
      <c r="J154" s="31"/>
      <c r="K154" s="8">
        <f xml:space="preserve"> H154*J154</f>
        <v>0</v>
      </c>
      <c r="L154" s="8">
        <v>0</v>
      </c>
      <c r="M154" s="10"/>
      <c r="N154" s="10"/>
      <c r="O154" s="10"/>
      <c r="P154" s="10"/>
    </row>
    <row r="155" spans="1:16" ht="45" customHeight="1" x14ac:dyDescent="0.2">
      <c r="A155" s="6" t="s">
        <v>922</v>
      </c>
      <c r="B155" s="6" t="s">
        <v>39</v>
      </c>
      <c r="C155" s="6" t="s">
        <v>1069</v>
      </c>
      <c r="D155" s="6" t="s">
        <v>938</v>
      </c>
      <c r="E155" s="11" t="s">
        <v>1215</v>
      </c>
      <c r="F155" s="7" t="s">
        <v>1214</v>
      </c>
      <c r="G155" s="7">
        <v>0</v>
      </c>
      <c r="H155" s="8">
        <v>4808</v>
      </c>
      <c r="I155" s="9" t="s">
        <v>920</v>
      </c>
      <c r="J155" s="31"/>
      <c r="K155" s="8">
        <f xml:space="preserve"> H155*J155</f>
        <v>0</v>
      </c>
      <c r="L155" s="8">
        <v>0</v>
      </c>
      <c r="M155" s="10"/>
      <c r="N155" s="10"/>
      <c r="O155" s="10"/>
      <c r="P155" s="10"/>
    </row>
    <row r="156" spans="1:16" ht="45" customHeight="1" x14ac:dyDescent="0.2">
      <c r="A156" s="6" t="s">
        <v>922</v>
      </c>
      <c r="B156" s="6" t="s">
        <v>39</v>
      </c>
      <c r="C156" s="6" t="s">
        <v>1069</v>
      </c>
      <c r="D156" s="6" t="s">
        <v>938</v>
      </c>
      <c r="E156" s="11" t="s">
        <v>1217</v>
      </c>
      <c r="F156" s="7" t="s">
        <v>1216</v>
      </c>
      <c r="G156" s="7">
        <v>0</v>
      </c>
      <c r="H156" s="8">
        <v>4808</v>
      </c>
      <c r="I156" s="9" t="s">
        <v>920</v>
      </c>
      <c r="J156" s="31"/>
      <c r="K156" s="8">
        <f xml:space="preserve"> H156*J156</f>
        <v>0</v>
      </c>
      <c r="L156" s="8">
        <v>0</v>
      </c>
      <c r="M156" s="10"/>
      <c r="N156" s="10"/>
      <c r="O156" s="10"/>
      <c r="P156" s="10"/>
    </row>
    <row r="157" spans="1:16" ht="45" customHeight="1" x14ac:dyDescent="0.2">
      <c r="A157" s="6" t="s">
        <v>922</v>
      </c>
      <c r="B157" s="6" t="s">
        <v>39</v>
      </c>
      <c r="C157" s="6" t="s">
        <v>1069</v>
      </c>
      <c r="D157" s="6" t="s">
        <v>938</v>
      </c>
      <c r="E157" s="11" t="s">
        <v>1219</v>
      </c>
      <c r="F157" s="7" t="s">
        <v>1218</v>
      </c>
      <c r="G157" s="7">
        <v>0</v>
      </c>
      <c r="H157" s="8">
        <v>4808</v>
      </c>
      <c r="I157" s="9" t="s">
        <v>920</v>
      </c>
      <c r="J157" s="31"/>
      <c r="K157" s="8">
        <f xml:space="preserve"> H157*J157</f>
        <v>0</v>
      </c>
      <c r="L157" s="8">
        <v>0</v>
      </c>
      <c r="M157" s="10"/>
      <c r="N157" s="10"/>
      <c r="O157" s="10"/>
      <c r="P157" s="10"/>
    </row>
    <row r="158" spans="1:16" ht="45" customHeight="1" x14ac:dyDescent="0.2">
      <c r="A158" s="6" t="s">
        <v>922</v>
      </c>
      <c r="B158" s="6" t="s">
        <v>39</v>
      </c>
      <c r="C158" s="6" t="s">
        <v>1069</v>
      </c>
      <c r="D158" s="6" t="s">
        <v>938</v>
      </c>
      <c r="E158" s="11" t="s">
        <v>1221</v>
      </c>
      <c r="F158" s="7" t="s">
        <v>1220</v>
      </c>
      <c r="G158" s="7">
        <v>0</v>
      </c>
      <c r="H158" s="8">
        <v>4808</v>
      </c>
      <c r="I158" s="9" t="s">
        <v>920</v>
      </c>
      <c r="J158" s="31"/>
      <c r="K158" s="8">
        <f xml:space="preserve"> H158*J158</f>
        <v>0</v>
      </c>
      <c r="L158" s="8">
        <v>0</v>
      </c>
      <c r="M158" s="10"/>
      <c r="N158" s="10"/>
      <c r="O158" s="10"/>
      <c r="P158" s="10"/>
    </row>
    <row r="159" spans="1:16" ht="45" customHeight="1" x14ac:dyDescent="0.2">
      <c r="A159" s="6" t="s">
        <v>922</v>
      </c>
      <c r="B159" s="6" t="s">
        <v>39</v>
      </c>
      <c r="C159" s="6" t="s">
        <v>1069</v>
      </c>
      <c r="D159" s="6" t="s">
        <v>938</v>
      </c>
      <c r="E159" s="11" t="s">
        <v>1223</v>
      </c>
      <c r="F159" s="7" t="s">
        <v>1222</v>
      </c>
      <c r="G159" s="7">
        <v>0</v>
      </c>
      <c r="H159" s="8">
        <v>4082</v>
      </c>
      <c r="I159" s="9" t="s">
        <v>920</v>
      </c>
      <c r="J159" s="31"/>
      <c r="K159" s="8">
        <f xml:space="preserve"> H159*J159</f>
        <v>0</v>
      </c>
      <c r="L159" s="8">
        <v>0</v>
      </c>
      <c r="M159" s="10"/>
      <c r="N159" s="10"/>
      <c r="O159" s="10"/>
      <c r="P159" s="10"/>
    </row>
    <row r="160" spans="1:16" ht="45" customHeight="1" x14ac:dyDescent="0.2">
      <c r="A160" s="6" t="s">
        <v>922</v>
      </c>
      <c r="B160" s="6" t="s">
        <v>39</v>
      </c>
      <c r="C160" s="6" t="s">
        <v>1069</v>
      </c>
      <c r="D160" s="6" t="s">
        <v>938</v>
      </c>
      <c r="E160" s="11" t="s">
        <v>1225</v>
      </c>
      <c r="F160" s="7" t="s">
        <v>1224</v>
      </c>
      <c r="G160" s="7">
        <v>0</v>
      </c>
      <c r="H160" s="8">
        <v>3811</v>
      </c>
      <c r="I160" s="9" t="s">
        <v>920</v>
      </c>
      <c r="J160" s="31"/>
      <c r="K160" s="8">
        <f xml:space="preserve"> H160*J160</f>
        <v>0</v>
      </c>
      <c r="L160" s="8">
        <v>0</v>
      </c>
      <c r="M160" s="10"/>
      <c r="N160" s="10"/>
      <c r="O160" s="10"/>
      <c r="P160" s="10"/>
    </row>
    <row r="161" spans="1:16" ht="45" customHeight="1" x14ac:dyDescent="0.2">
      <c r="A161" s="6" t="s">
        <v>922</v>
      </c>
      <c r="B161" s="6" t="s">
        <v>39</v>
      </c>
      <c r="C161" s="6" t="s">
        <v>1069</v>
      </c>
      <c r="D161" s="6" t="s">
        <v>938</v>
      </c>
      <c r="E161" s="11" t="s">
        <v>1227</v>
      </c>
      <c r="F161" s="7" t="s">
        <v>1226</v>
      </c>
      <c r="G161" s="7">
        <v>0</v>
      </c>
      <c r="H161" s="8">
        <v>3811</v>
      </c>
      <c r="I161" s="9" t="s">
        <v>920</v>
      </c>
      <c r="J161" s="31"/>
      <c r="K161" s="8">
        <f xml:space="preserve"> H161*J161</f>
        <v>0</v>
      </c>
      <c r="L161" s="8">
        <v>0</v>
      </c>
      <c r="M161" s="10"/>
      <c r="N161" s="10"/>
      <c r="O161" s="10"/>
      <c r="P161" s="10"/>
    </row>
    <row r="162" spans="1:16" ht="45" customHeight="1" x14ac:dyDescent="0.2">
      <c r="A162" s="6" t="s">
        <v>922</v>
      </c>
      <c r="B162" s="6" t="s">
        <v>39</v>
      </c>
      <c r="C162" s="6" t="s">
        <v>1069</v>
      </c>
      <c r="D162" s="6" t="s">
        <v>938</v>
      </c>
      <c r="E162" s="11" t="s">
        <v>1229</v>
      </c>
      <c r="F162" s="7" t="s">
        <v>1228</v>
      </c>
      <c r="G162" s="7">
        <v>0</v>
      </c>
      <c r="H162" s="8">
        <v>7711</v>
      </c>
      <c r="I162" s="9" t="s">
        <v>920</v>
      </c>
      <c r="J162" s="31"/>
      <c r="K162" s="8">
        <f xml:space="preserve"> H162*J162</f>
        <v>0</v>
      </c>
      <c r="L162" s="8">
        <v>0</v>
      </c>
      <c r="M162" s="10"/>
      <c r="N162" s="10"/>
      <c r="O162" s="10"/>
      <c r="P162" s="10"/>
    </row>
    <row r="163" spans="1:16" ht="45" customHeight="1" x14ac:dyDescent="0.2">
      <c r="A163" s="6" t="s">
        <v>922</v>
      </c>
      <c r="B163" s="6" t="s">
        <v>39</v>
      </c>
      <c r="C163" s="6" t="s">
        <v>1069</v>
      </c>
      <c r="D163" s="6" t="s">
        <v>938</v>
      </c>
      <c r="E163" s="11" t="s">
        <v>1231</v>
      </c>
      <c r="F163" s="7" t="s">
        <v>1230</v>
      </c>
      <c r="G163" s="7">
        <v>0</v>
      </c>
      <c r="H163" s="8">
        <v>7711</v>
      </c>
      <c r="I163" s="9" t="s">
        <v>920</v>
      </c>
      <c r="J163" s="31"/>
      <c r="K163" s="8">
        <f xml:space="preserve"> H163*J163</f>
        <v>0</v>
      </c>
      <c r="L163" s="8">
        <v>0</v>
      </c>
      <c r="M163" s="10"/>
      <c r="N163" s="10"/>
      <c r="O163" s="10"/>
      <c r="P163" s="10"/>
    </row>
    <row r="164" spans="1:16" ht="45" customHeight="1" x14ac:dyDescent="0.2">
      <c r="A164" s="6" t="s">
        <v>922</v>
      </c>
      <c r="B164" s="6" t="s">
        <v>39</v>
      </c>
      <c r="C164" s="6" t="s">
        <v>1069</v>
      </c>
      <c r="D164" s="6" t="s">
        <v>938</v>
      </c>
      <c r="E164" s="11" t="s">
        <v>1233</v>
      </c>
      <c r="F164" s="7" t="s">
        <v>1232</v>
      </c>
      <c r="G164" s="7">
        <v>0</v>
      </c>
      <c r="H164" s="8">
        <v>4536</v>
      </c>
      <c r="I164" s="9" t="s">
        <v>920</v>
      </c>
      <c r="J164" s="31"/>
      <c r="K164" s="8">
        <f xml:space="preserve"> H164*J164</f>
        <v>0</v>
      </c>
      <c r="L164" s="8">
        <v>0</v>
      </c>
      <c r="M164" s="10"/>
      <c r="N164" s="10"/>
      <c r="O164" s="10"/>
      <c r="P164" s="10"/>
    </row>
    <row r="165" spans="1:16" ht="45" customHeight="1" x14ac:dyDescent="0.2">
      <c r="A165" s="6" t="s">
        <v>922</v>
      </c>
      <c r="B165" s="6" t="s">
        <v>39</v>
      </c>
      <c r="C165" s="6" t="s">
        <v>1069</v>
      </c>
      <c r="D165" s="6" t="s">
        <v>938</v>
      </c>
      <c r="E165" s="11" t="s">
        <v>1235</v>
      </c>
      <c r="F165" s="7" t="s">
        <v>1234</v>
      </c>
      <c r="G165" s="7">
        <v>0</v>
      </c>
      <c r="H165" s="8">
        <v>6552</v>
      </c>
      <c r="I165" s="9" t="s">
        <v>920</v>
      </c>
      <c r="J165" s="31"/>
      <c r="K165" s="8">
        <f xml:space="preserve"> H165*J165</f>
        <v>0</v>
      </c>
      <c r="L165" s="8">
        <v>0</v>
      </c>
      <c r="M165" s="10"/>
      <c r="N165" s="10"/>
      <c r="O165" s="10"/>
      <c r="P165" s="10"/>
    </row>
    <row r="166" spans="1:16" ht="45" customHeight="1" x14ac:dyDescent="0.2">
      <c r="A166" s="6" t="s">
        <v>922</v>
      </c>
      <c r="B166" s="6" t="s">
        <v>39</v>
      </c>
      <c r="C166" s="6" t="s">
        <v>1069</v>
      </c>
      <c r="D166" s="6" t="s">
        <v>938</v>
      </c>
      <c r="E166" s="11" t="s">
        <v>1237</v>
      </c>
      <c r="F166" s="7" t="s">
        <v>1236</v>
      </c>
      <c r="G166" s="7">
        <v>0</v>
      </c>
      <c r="H166" s="8">
        <v>3528</v>
      </c>
      <c r="I166" s="9" t="s">
        <v>920</v>
      </c>
      <c r="J166" s="31"/>
      <c r="K166" s="8">
        <f xml:space="preserve"> H166*J166</f>
        <v>0</v>
      </c>
      <c r="L166" s="8">
        <v>0</v>
      </c>
      <c r="M166" s="10"/>
      <c r="N166" s="10"/>
      <c r="O166" s="10"/>
      <c r="P166" s="10"/>
    </row>
    <row r="167" spans="1:16" ht="45" customHeight="1" x14ac:dyDescent="0.2">
      <c r="A167" s="6" t="s">
        <v>922</v>
      </c>
      <c r="B167" s="6" t="s">
        <v>39</v>
      </c>
      <c r="C167" s="6" t="s">
        <v>1069</v>
      </c>
      <c r="D167" s="6" t="s">
        <v>938</v>
      </c>
      <c r="E167" s="11" t="s">
        <v>1239</v>
      </c>
      <c r="F167" s="7" t="s">
        <v>1238</v>
      </c>
      <c r="G167" s="7">
        <v>0</v>
      </c>
      <c r="H167" s="8">
        <v>3528</v>
      </c>
      <c r="I167" s="9" t="s">
        <v>920</v>
      </c>
      <c r="J167" s="31"/>
      <c r="K167" s="8">
        <f xml:space="preserve"> H167*J167</f>
        <v>0</v>
      </c>
      <c r="L167" s="8">
        <v>0</v>
      </c>
      <c r="M167" s="10"/>
      <c r="N167" s="10"/>
      <c r="O167" s="10"/>
      <c r="P167" s="10"/>
    </row>
    <row r="168" spans="1:16" ht="45" customHeight="1" x14ac:dyDescent="0.2">
      <c r="A168" s="6" t="s">
        <v>922</v>
      </c>
      <c r="B168" s="6" t="s">
        <v>39</v>
      </c>
      <c r="C168" s="6" t="s">
        <v>1069</v>
      </c>
      <c r="D168" s="6" t="s">
        <v>938</v>
      </c>
      <c r="E168" s="11" t="s">
        <v>1241</v>
      </c>
      <c r="F168" s="7" t="s">
        <v>1240</v>
      </c>
      <c r="G168" s="7">
        <v>0</v>
      </c>
      <c r="H168" s="8">
        <v>4536</v>
      </c>
      <c r="I168" s="9" t="s">
        <v>40</v>
      </c>
      <c r="J168" s="31"/>
      <c r="K168" s="8">
        <f xml:space="preserve"> H168*J168</f>
        <v>0</v>
      </c>
      <c r="L168" s="8">
        <v>0</v>
      </c>
      <c r="M168" s="10"/>
      <c r="N168" s="10"/>
      <c r="O168" s="10"/>
      <c r="P168" s="10"/>
    </row>
    <row r="169" spans="1:16" ht="45" customHeight="1" x14ac:dyDescent="0.2">
      <c r="A169" s="6" t="s">
        <v>922</v>
      </c>
      <c r="B169" s="6" t="s">
        <v>39</v>
      </c>
      <c r="C169" s="6" t="s">
        <v>1069</v>
      </c>
      <c r="D169" s="6" t="s">
        <v>938</v>
      </c>
      <c r="E169" s="11" t="s">
        <v>1243</v>
      </c>
      <c r="F169" s="7" t="s">
        <v>1242</v>
      </c>
      <c r="G169" s="7">
        <v>0</v>
      </c>
      <c r="H169" s="8">
        <v>5897</v>
      </c>
      <c r="I169" s="9" t="s">
        <v>920</v>
      </c>
      <c r="J169" s="31"/>
      <c r="K169" s="8">
        <f xml:space="preserve"> H169*J169</f>
        <v>0</v>
      </c>
      <c r="L169" s="8">
        <v>0</v>
      </c>
      <c r="M169" s="10"/>
      <c r="N169" s="10"/>
      <c r="O169" s="10"/>
      <c r="P169" s="10"/>
    </row>
    <row r="170" spans="1:16" ht="45" customHeight="1" x14ac:dyDescent="0.2">
      <c r="A170" s="6" t="s">
        <v>922</v>
      </c>
      <c r="B170" s="6" t="s">
        <v>39</v>
      </c>
      <c r="C170" s="6" t="s">
        <v>1069</v>
      </c>
      <c r="D170" s="6" t="s">
        <v>938</v>
      </c>
      <c r="E170" s="11" t="s">
        <v>1245</v>
      </c>
      <c r="F170" s="7" t="s">
        <v>1244</v>
      </c>
      <c r="G170" s="7">
        <v>0</v>
      </c>
      <c r="H170" s="8">
        <v>5625</v>
      </c>
      <c r="I170" s="9" t="s">
        <v>920</v>
      </c>
      <c r="J170" s="31"/>
      <c r="K170" s="8">
        <f xml:space="preserve"> H170*J170</f>
        <v>0</v>
      </c>
      <c r="L170" s="8">
        <v>0</v>
      </c>
      <c r="M170" s="10"/>
      <c r="N170" s="10"/>
      <c r="O170" s="10"/>
      <c r="P170" s="10"/>
    </row>
    <row r="171" spans="1:16" ht="45" customHeight="1" x14ac:dyDescent="0.2">
      <c r="A171" s="6" t="s">
        <v>922</v>
      </c>
      <c r="B171" s="6" t="s">
        <v>39</v>
      </c>
      <c r="C171" s="6" t="s">
        <v>1069</v>
      </c>
      <c r="D171" s="6" t="s">
        <v>938</v>
      </c>
      <c r="E171" s="11" t="s">
        <v>1247</v>
      </c>
      <c r="F171" s="7" t="s">
        <v>1246</v>
      </c>
      <c r="G171" s="7">
        <v>0</v>
      </c>
      <c r="H171" s="8">
        <v>3447</v>
      </c>
      <c r="I171" s="9" t="s">
        <v>920</v>
      </c>
      <c r="J171" s="31"/>
      <c r="K171" s="8">
        <f xml:space="preserve"> H171*J171</f>
        <v>0</v>
      </c>
      <c r="L171" s="8">
        <v>0</v>
      </c>
      <c r="M171" s="10"/>
      <c r="N171" s="10"/>
      <c r="O171" s="10"/>
      <c r="P171" s="10"/>
    </row>
    <row r="172" spans="1:16" ht="45" customHeight="1" x14ac:dyDescent="0.2">
      <c r="A172" s="6" t="s">
        <v>922</v>
      </c>
      <c r="B172" s="6" t="s">
        <v>39</v>
      </c>
      <c r="C172" s="6" t="s">
        <v>1069</v>
      </c>
      <c r="D172" s="6" t="s">
        <v>938</v>
      </c>
      <c r="E172" s="11" t="s">
        <v>1249</v>
      </c>
      <c r="F172" s="7" t="s">
        <v>1248</v>
      </c>
      <c r="G172" s="7">
        <v>0</v>
      </c>
      <c r="H172" s="8">
        <v>4990</v>
      </c>
      <c r="I172" s="9" t="s">
        <v>920</v>
      </c>
      <c r="J172" s="31"/>
      <c r="K172" s="8">
        <f xml:space="preserve"> H172*J172</f>
        <v>0</v>
      </c>
      <c r="L172" s="8">
        <v>0</v>
      </c>
      <c r="M172" s="10"/>
      <c r="N172" s="10"/>
      <c r="O172" s="10"/>
      <c r="P172" s="10"/>
    </row>
    <row r="173" spans="1:16" ht="45" customHeight="1" x14ac:dyDescent="0.2">
      <c r="A173" s="6" t="s">
        <v>922</v>
      </c>
      <c r="B173" s="6" t="s">
        <v>39</v>
      </c>
      <c r="C173" s="6" t="s">
        <v>1069</v>
      </c>
      <c r="D173" s="6" t="s">
        <v>938</v>
      </c>
      <c r="E173" s="11" t="s">
        <v>1251</v>
      </c>
      <c r="F173" s="7" t="s">
        <v>1250</v>
      </c>
      <c r="G173" s="7">
        <v>0</v>
      </c>
      <c r="H173" s="8">
        <v>5897</v>
      </c>
      <c r="I173" s="9" t="s">
        <v>40</v>
      </c>
      <c r="J173" s="31"/>
      <c r="K173" s="8">
        <f xml:space="preserve"> H173*J173</f>
        <v>0</v>
      </c>
      <c r="L173" s="8">
        <v>0</v>
      </c>
      <c r="M173" s="10"/>
      <c r="N173" s="10"/>
      <c r="O173" s="10"/>
      <c r="P173" s="10"/>
    </row>
    <row r="174" spans="1:16" ht="45" customHeight="1" x14ac:dyDescent="0.2">
      <c r="A174" s="6" t="s">
        <v>922</v>
      </c>
      <c r="B174" s="6" t="s">
        <v>39</v>
      </c>
      <c r="C174" s="6" t="s">
        <v>1069</v>
      </c>
      <c r="D174" s="6" t="s">
        <v>938</v>
      </c>
      <c r="E174" s="11" t="s">
        <v>1253</v>
      </c>
      <c r="F174" s="7" t="s">
        <v>1252</v>
      </c>
      <c r="G174" s="7">
        <v>0</v>
      </c>
      <c r="H174" s="8">
        <v>4990</v>
      </c>
      <c r="I174" s="9" t="s">
        <v>920</v>
      </c>
      <c r="J174" s="31"/>
      <c r="K174" s="8">
        <f xml:space="preserve"> H174*J174</f>
        <v>0</v>
      </c>
      <c r="L174" s="8">
        <v>0</v>
      </c>
      <c r="M174" s="10"/>
      <c r="N174" s="10"/>
      <c r="O174" s="10"/>
      <c r="P174" s="10"/>
    </row>
    <row r="175" spans="1:16" ht="45" customHeight="1" x14ac:dyDescent="0.2">
      <c r="A175" s="6" t="s">
        <v>922</v>
      </c>
      <c r="B175" s="6" t="s">
        <v>39</v>
      </c>
      <c r="C175" s="6" t="s">
        <v>1069</v>
      </c>
      <c r="D175" s="6" t="s">
        <v>938</v>
      </c>
      <c r="E175" s="11" t="s">
        <v>1255</v>
      </c>
      <c r="F175" s="7" t="s">
        <v>1254</v>
      </c>
      <c r="G175" s="7">
        <v>0</v>
      </c>
      <c r="H175" s="8">
        <v>5897</v>
      </c>
      <c r="I175" s="9" t="s">
        <v>920</v>
      </c>
      <c r="J175" s="31"/>
      <c r="K175" s="8">
        <f xml:space="preserve"> H175*J175</f>
        <v>0</v>
      </c>
      <c r="L175" s="8">
        <v>0</v>
      </c>
      <c r="M175" s="10"/>
      <c r="N175" s="10"/>
      <c r="O175" s="10"/>
      <c r="P175" s="10"/>
    </row>
    <row r="176" spans="1:16" ht="45" customHeight="1" x14ac:dyDescent="0.2">
      <c r="A176" s="6" t="s">
        <v>922</v>
      </c>
      <c r="B176" s="6" t="s">
        <v>39</v>
      </c>
      <c r="C176" s="6" t="s">
        <v>1069</v>
      </c>
      <c r="D176" s="6" t="s">
        <v>938</v>
      </c>
      <c r="E176" s="11" t="s">
        <v>1257</v>
      </c>
      <c r="F176" s="7" t="s">
        <v>1256</v>
      </c>
      <c r="G176" s="7">
        <v>0</v>
      </c>
      <c r="H176" s="8">
        <v>5897</v>
      </c>
      <c r="I176" s="9" t="s">
        <v>920</v>
      </c>
      <c r="J176" s="31"/>
      <c r="K176" s="8">
        <f xml:space="preserve"> H176*J176</f>
        <v>0</v>
      </c>
      <c r="L176" s="8">
        <v>0</v>
      </c>
      <c r="M176" s="10"/>
      <c r="N176" s="10"/>
      <c r="O176" s="10"/>
      <c r="P176" s="10"/>
    </row>
    <row r="177" spans="1:16" ht="45" customHeight="1" x14ac:dyDescent="0.2">
      <c r="A177" s="6" t="s">
        <v>922</v>
      </c>
      <c r="B177" s="6" t="s">
        <v>39</v>
      </c>
      <c r="C177" s="6" t="s">
        <v>1069</v>
      </c>
      <c r="D177" s="6" t="s">
        <v>938</v>
      </c>
      <c r="E177" s="11" t="s">
        <v>1259</v>
      </c>
      <c r="F177" s="7" t="s">
        <v>1258</v>
      </c>
      <c r="G177" s="7">
        <v>0</v>
      </c>
      <c r="H177" s="8">
        <v>5897</v>
      </c>
      <c r="I177" s="9" t="s">
        <v>920</v>
      </c>
      <c r="J177" s="31"/>
      <c r="K177" s="8">
        <f xml:space="preserve"> H177*J177</f>
        <v>0</v>
      </c>
      <c r="L177" s="8">
        <v>0</v>
      </c>
      <c r="M177" s="10"/>
      <c r="N177" s="10"/>
      <c r="O177" s="10"/>
      <c r="P177" s="10"/>
    </row>
    <row r="178" spans="1:16" ht="45" customHeight="1" x14ac:dyDescent="0.2">
      <c r="A178" s="6" t="s">
        <v>922</v>
      </c>
      <c r="B178" s="6" t="s">
        <v>39</v>
      </c>
      <c r="C178" s="6" t="s">
        <v>1069</v>
      </c>
      <c r="D178" s="6" t="s">
        <v>938</v>
      </c>
      <c r="E178" s="11" t="s">
        <v>1261</v>
      </c>
      <c r="F178" s="7" t="s">
        <v>1260</v>
      </c>
      <c r="G178" s="7">
        <v>0</v>
      </c>
      <c r="H178" s="8">
        <v>5897</v>
      </c>
      <c r="I178" s="9" t="s">
        <v>40</v>
      </c>
      <c r="J178" s="31"/>
      <c r="K178" s="8">
        <f xml:space="preserve"> H178*J178</f>
        <v>0</v>
      </c>
      <c r="L178" s="8">
        <v>0</v>
      </c>
      <c r="M178" s="10"/>
      <c r="N178" s="10"/>
      <c r="O178" s="10"/>
      <c r="P178" s="10"/>
    </row>
    <row r="179" spans="1:16" ht="45" customHeight="1" x14ac:dyDescent="0.2">
      <c r="A179" s="6" t="s">
        <v>922</v>
      </c>
      <c r="B179" s="6" t="s">
        <v>39</v>
      </c>
      <c r="C179" s="6" t="s">
        <v>1069</v>
      </c>
      <c r="D179" s="6" t="s">
        <v>938</v>
      </c>
      <c r="E179" s="11" t="s">
        <v>1263</v>
      </c>
      <c r="F179" s="7" t="s">
        <v>1262</v>
      </c>
      <c r="G179" s="7">
        <v>0</v>
      </c>
      <c r="H179" s="8">
        <v>5897</v>
      </c>
      <c r="I179" s="9" t="s">
        <v>920</v>
      </c>
      <c r="J179" s="31"/>
      <c r="K179" s="8">
        <f xml:space="preserve"> H179*J179</f>
        <v>0</v>
      </c>
      <c r="L179" s="8">
        <v>0</v>
      </c>
      <c r="M179" s="10"/>
      <c r="N179" s="10"/>
      <c r="O179" s="10"/>
      <c r="P179" s="10"/>
    </row>
    <row r="180" spans="1:16" ht="45" customHeight="1" x14ac:dyDescent="0.2">
      <c r="A180" s="6" t="s">
        <v>922</v>
      </c>
      <c r="B180" s="6" t="s">
        <v>39</v>
      </c>
      <c r="C180" s="6" t="s">
        <v>1069</v>
      </c>
      <c r="D180" s="6" t="s">
        <v>938</v>
      </c>
      <c r="E180" s="11" t="s">
        <v>1265</v>
      </c>
      <c r="F180" s="7" t="s">
        <v>1264</v>
      </c>
      <c r="G180" s="7">
        <v>0</v>
      </c>
      <c r="H180" s="8">
        <v>5897</v>
      </c>
      <c r="I180" s="9" t="s">
        <v>920</v>
      </c>
      <c r="J180" s="31"/>
      <c r="K180" s="8">
        <f xml:space="preserve"> H180*J180</f>
        <v>0</v>
      </c>
      <c r="L180" s="8">
        <v>0</v>
      </c>
      <c r="M180" s="10"/>
      <c r="N180" s="10"/>
      <c r="O180" s="10"/>
      <c r="P180" s="10"/>
    </row>
    <row r="181" spans="1:16" ht="45" customHeight="1" x14ac:dyDescent="0.2">
      <c r="A181" s="6" t="s">
        <v>922</v>
      </c>
      <c r="B181" s="6" t="s">
        <v>39</v>
      </c>
      <c r="C181" s="6" t="s">
        <v>1069</v>
      </c>
      <c r="D181" s="6" t="s">
        <v>938</v>
      </c>
      <c r="E181" s="11" t="s">
        <v>1267</v>
      </c>
      <c r="F181" s="7" t="s">
        <v>1266</v>
      </c>
      <c r="G181" s="7">
        <v>0</v>
      </c>
      <c r="H181" s="8">
        <v>5897</v>
      </c>
      <c r="I181" s="9" t="s">
        <v>920</v>
      </c>
      <c r="J181" s="31"/>
      <c r="K181" s="8">
        <f xml:space="preserve"> H181*J181</f>
        <v>0</v>
      </c>
      <c r="L181" s="8">
        <v>0</v>
      </c>
      <c r="M181" s="10"/>
      <c r="N181" s="10"/>
      <c r="O181" s="10"/>
      <c r="P181" s="10"/>
    </row>
    <row r="182" spans="1:16" ht="45" customHeight="1" x14ac:dyDescent="0.2">
      <c r="A182" s="6" t="s">
        <v>922</v>
      </c>
      <c r="B182" s="6" t="s">
        <v>39</v>
      </c>
      <c r="C182" s="6" t="s">
        <v>1069</v>
      </c>
      <c r="D182" s="6" t="s">
        <v>938</v>
      </c>
      <c r="E182" s="11" t="s">
        <v>1269</v>
      </c>
      <c r="F182" s="7" t="s">
        <v>1268</v>
      </c>
      <c r="G182" s="7">
        <v>0</v>
      </c>
      <c r="H182" s="8">
        <v>5897</v>
      </c>
      <c r="I182" s="9" t="s">
        <v>920</v>
      </c>
      <c r="J182" s="31"/>
      <c r="K182" s="8">
        <f xml:space="preserve"> H182*J182</f>
        <v>0</v>
      </c>
      <c r="L182" s="8">
        <v>0</v>
      </c>
      <c r="M182" s="10"/>
      <c r="N182" s="10"/>
      <c r="O182" s="10"/>
      <c r="P182" s="10"/>
    </row>
    <row r="183" spans="1:16" ht="45" customHeight="1" x14ac:dyDescent="0.2">
      <c r="A183" s="6" t="s">
        <v>922</v>
      </c>
      <c r="B183" s="6" t="s">
        <v>39</v>
      </c>
      <c r="C183" s="6" t="s">
        <v>1069</v>
      </c>
      <c r="D183" s="6" t="s">
        <v>938</v>
      </c>
      <c r="E183" s="11" t="s">
        <v>1271</v>
      </c>
      <c r="F183" s="7" t="s">
        <v>1270</v>
      </c>
      <c r="G183" s="7">
        <v>0</v>
      </c>
      <c r="H183" s="8">
        <v>5897</v>
      </c>
      <c r="I183" s="9" t="s">
        <v>920</v>
      </c>
      <c r="J183" s="31"/>
      <c r="K183" s="8">
        <f xml:space="preserve"> H183*J183</f>
        <v>0</v>
      </c>
      <c r="L183" s="8">
        <v>0</v>
      </c>
      <c r="M183" s="10"/>
      <c r="N183" s="10"/>
      <c r="O183" s="10"/>
      <c r="P183" s="10"/>
    </row>
    <row r="184" spans="1:16" ht="45" customHeight="1" x14ac:dyDescent="0.2">
      <c r="A184" s="6" t="s">
        <v>922</v>
      </c>
      <c r="B184" s="6" t="s">
        <v>39</v>
      </c>
      <c r="C184" s="6" t="s">
        <v>1069</v>
      </c>
      <c r="D184" s="6" t="s">
        <v>938</v>
      </c>
      <c r="E184" s="11" t="s">
        <v>1273</v>
      </c>
      <c r="F184" s="7" t="s">
        <v>1272</v>
      </c>
      <c r="G184" s="7">
        <v>0</v>
      </c>
      <c r="H184" s="8">
        <v>3175</v>
      </c>
      <c r="I184" s="9" t="s">
        <v>920</v>
      </c>
      <c r="J184" s="31"/>
      <c r="K184" s="8">
        <f xml:space="preserve"> H184*J184</f>
        <v>0</v>
      </c>
      <c r="L184" s="8">
        <v>0</v>
      </c>
      <c r="M184" s="10"/>
      <c r="N184" s="10"/>
      <c r="O184" s="10"/>
      <c r="P184" s="10"/>
    </row>
    <row r="185" spans="1:16" ht="45" customHeight="1" x14ac:dyDescent="0.2">
      <c r="A185" s="6" t="s">
        <v>922</v>
      </c>
      <c r="B185" s="6" t="s">
        <v>39</v>
      </c>
      <c r="C185" s="6" t="s">
        <v>1069</v>
      </c>
      <c r="D185" s="6" t="s">
        <v>938</v>
      </c>
      <c r="E185" s="11" t="s">
        <v>1275</v>
      </c>
      <c r="F185" s="7" t="s">
        <v>1274</v>
      </c>
      <c r="G185" s="7">
        <v>0</v>
      </c>
      <c r="H185" s="8">
        <v>3720</v>
      </c>
      <c r="I185" s="9" t="s">
        <v>920</v>
      </c>
      <c r="J185" s="31"/>
      <c r="K185" s="8">
        <f xml:space="preserve"> H185*J185</f>
        <v>0</v>
      </c>
      <c r="L185" s="8">
        <v>0</v>
      </c>
      <c r="M185" s="10"/>
      <c r="N185" s="10"/>
      <c r="O185" s="10"/>
      <c r="P185" s="10"/>
    </row>
    <row r="186" spans="1:16" ht="45" customHeight="1" x14ac:dyDescent="0.2">
      <c r="A186" s="6" t="s">
        <v>922</v>
      </c>
      <c r="B186" s="6" t="s">
        <v>39</v>
      </c>
      <c r="C186" s="6" t="s">
        <v>1069</v>
      </c>
      <c r="D186" s="6" t="s">
        <v>938</v>
      </c>
      <c r="E186" s="11" t="s">
        <v>1277</v>
      </c>
      <c r="F186" s="7" t="s">
        <v>1276</v>
      </c>
      <c r="G186" s="7">
        <v>0</v>
      </c>
      <c r="H186" s="8">
        <v>4990</v>
      </c>
      <c r="I186" s="9" t="s">
        <v>920</v>
      </c>
      <c r="J186" s="31"/>
      <c r="K186" s="8">
        <f xml:space="preserve"> H186*J186</f>
        <v>0</v>
      </c>
      <c r="L186" s="8">
        <v>0</v>
      </c>
      <c r="M186" s="10"/>
      <c r="N186" s="10"/>
      <c r="O186" s="10"/>
      <c r="P186" s="10"/>
    </row>
    <row r="187" spans="1:16" ht="45" customHeight="1" x14ac:dyDescent="0.2">
      <c r="A187" s="6" t="s">
        <v>922</v>
      </c>
      <c r="B187" s="6" t="s">
        <v>39</v>
      </c>
      <c r="C187" s="6" t="s">
        <v>1069</v>
      </c>
      <c r="D187" s="6" t="s">
        <v>938</v>
      </c>
      <c r="E187" s="11" t="s">
        <v>1279</v>
      </c>
      <c r="F187" s="7" t="s">
        <v>1278</v>
      </c>
      <c r="G187" s="7">
        <v>0</v>
      </c>
      <c r="H187" s="8">
        <v>4082</v>
      </c>
      <c r="I187" s="9" t="s">
        <v>920</v>
      </c>
      <c r="J187" s="31"/>
      <c r="K187" s="8">
        <f xml:space="preserve"> H187*J187</f>
        <v>0</v>
      </c>
      <c r="L187" s="8">
        <v>0</v>
      </c>
      <c r="M187" s="10"/>
      <c r="N187" s="10"/>
      <c r="O187" s="10"/>
      <c r="P187" s="10"/>
    </row>
    <row r="188" spans="1:16" ht="45" customHeight="1" x14ac:dyDescent="0.2">
      <c r="A188" s="6" t="s">
        <v>922</v>
      </c>
      <c r="B188" s="6" t="s">
        <v>39</v>
      </c>
      <c r="C188" s="6" t="s">
        <v>1069</v>
      </c>
      <c r="D188" s="6" t="s">
        <v>938</v>
      </c>
      <c r="E188" s="11" t="s">
        <v>1281</v>
      </c>
      <c r="F188" s="7" t="s">
        <v>1280</v>
      </c>
      <c r="G188" s="7">
        <v>0</v>
      </c>
      <c r="H188" s="8">
        <v>4536</v>
      </c>
      <c r="I188" s="9" t="s">
        <v>920</v>
      </c>
      <c r="J188" s="31"/>
      <c r="K188" s="8">
        <f xml:space="preserve"> H188*J188</f>
        <v>0</v>
      </c>
      <c r="L188" s="8">
        <v>0</v>
      </c>
      <c r="M188" s="10"/>
      <c r="N188" s="10"/>
      <c r="O188" s="10"/>
      <c r="P188" s="10"/>
    </row>
    <row r="189" spans="1:16" ht="45" customHeight="1" x14ac:dyDescent="0.2">
      <c r="A189" s="6" t="s">
        <v>922</v>
      </c>
      <c r="B189" s="6" t="s">
        <v>39</v>
      </c>
      <c r="C189" s="6" t="s">
        <v>1069</v>
      </c>
      <c r="D189" s="6" t="s">
        <v>938</v>
      </c>
      <c r="E189" s="11" t="s">
        <v>1283</v>
      </c>
      <c r="F189" s="7" t="s">
        <v>1282</v>
      </c>
      <c r="G189" s="7">
        <v>0</v>
      </c>
      <c r="H189" s="8">
        <v>4990</v>
      </c>
      <c r="I189" s="9" t="s">
        <v>920</v>
      </c>
      <c r="J189" s="31"/>
      <c r="K189" s="8">
        <f xml:space="preserve"> H189*J189</f>
        <v>0</v>
      </c>
      <c r="L189" s="8">
        <v>0</v>
      </c>
      <c r="M189" s="10"/>
      <c r="N189" s="10"/>
      <c r="O189" s="10"/>
      <c r="P189" s="10"/>
    </row>
    <row r="190" spans="1:16" ht="45" customHeight="1" x14ac:dyDescent="0.2">
      <c r="A190" s="6" t="s">
        <v>922</v>
      </c>
      <c r="B190" s="6" t="s">
        <v>39</v>
      </c>
      <c r="C190" s="6" t="s">
        <v>1069</v>
      </c>
      <c r="D190" s="6" t="s">
        <v>938</v>
      </c>
      <c r="E190" s="11" t="s">
        <v>1285</v>
      </c>
      <c r="F190" s="7" t="s">
        <v>1284</v>
      </c>
      <c r="G190" s="7">
        <v>0</v>
      </c>
      <c r="H190" s="8">
        <v>4990</v>
      </c>
      <c r="I190" s="9" t="s">
        <v>920</v>
      </c>
      <c r="J190" s="31"/>
      <c r="K190" s="8">
        <f xml:space="preserve"> H190*J190</f>
        <v>0</v>
      </c>
      <c r="L190" s="8">
        <v>0</v>
      </c>
      <c r="M190" s="10"/>
      <c r="N190" s="10"/>
      <c r="O190" s="10"/>
      <c r="P190" s="10"/>
    </row>
    <row r="191" spans="1:16" ht="45" customHeight="1" x14ac:dyDescent="0.2">
      <c r="A191" s="6" t="s">
        <v>922</v>
      </c>
      <c r="B191" s="6" t="s">
        <v>39</v>
      </c>
      <c r="C191" s="6" t="s">
        <v>1069</v>
      </c>
      <c r="D191" s="6" t="s">
        <v>938</v>
      </c>
      <c r="E191" s="11" t="s">
        <v>1287</v>
      </c>
      <c r="F191" s="7" t="s">
        <v>1286</v>
      </c>
      <c r="G191" s="7">
        <v>0</v>
      </c>
      <c r="H191" s="8">
        <v>5625</v>
      </c>
      <c r="I191" s="9" t="s">
        <v>920</v>
      </c>
      <c r="J191" s="31"/>
      <c r="K191" s="8">
        <f xml:space="preserve"> H191*J191</f>
        <v>0</v>
      </c>
      <c r="L191" s="8">
        <v>0</v>
      </c>
      <c r="M191" s="10"/>
      <c r="N191" s="10"/>
      <c r="O191" s="10"/>
      <c r="P191" s="10"/>
    </row>
  </sheetData>
  <sheetCalcPr fullCalcOnLoad="1"/>
  <sheetProtection sheet="1" objects="1" scenarios="1"/>
  <autoFilter ref="A4:L191"/>
  <mergeCells count="1">
    <mergeCell ref="B2:D2"/>
  </mergeCells>
  <conditionalFormatting sqref="G5:I5 K5 A5:E5">
    <cfRule type="expression" dxfId="6587" priority="1119" stopIfTrue="1">
      <formula>OR($B5&gt;0,$C5&gt;0,$D5&gt;0,$E5&gt;0)</formula>
    </cfRule>
  </conditionalFormatting>
  <conditionalFormatting sqref="J5">
    <cfRule type="expression" dxfId="6586" priority="1118" stopIfTrue="1">
      <formula>OR($B5&gt;0,$C5&gt;0,$D5&gt;0,$E5&gt;0)</formula>
    </cfRule>
  </conditionalFormatting>
  <conditionalFormatting sqref="F5">
    <cfRule type="expression" dxfId="6585" priority="1120" stopIfTrue="1">
      <formula>AND(OR($B5&gt;0,$C5&gt;0,$D5&gt;0,$E5&gt;0),#REF!=1)</formula>
    </cfRule>
    <cfRule type="expression" dxfId="6584" priority="1121" stopIfTrue="1">
      <formula>AND(OR($B5&gt;0,$C5&gt;0,$D5&gt;0,$E5&gt;0),#REF!=1)</formula>
    </cfRule>
    <cfRule type="expression" dxfId="6583" priority="1122" stopIfTrue="1">
      <formula>OR($B5&gt;0,$C5&gt;0,$D5&gt;0,$E5&gt;0)</formula>
    </cfRule>
  </conditionalFormatting>
  <conditionalFormatting sqref="L5">
    <cfRule type="expression" dxfId="6582" priority="1117" stopIfTrue="1">
      <formula>OR($B5&gt;0,$C5&gt;0,$D5&gt;0,$E5&gt;0)</formula>
    </cfRule>
  </conditionalFormatting>
  <conditionalFormatting sqref="G6:I6 K6 A6:E6">
    <cfRule type="expression" dxfId="6581" priority="1113" stopIfTrue="1">
      <formula>OR($B6&gt;0,$C6&gt;0,$D6&gt;0,$E6&gt;0)</formula>
    </cfRule>
  </conditionalFormatting>
  <conditionalFormatting sqref="J6">
    <cfRule type="expression" dxfId="6580" priority="1112" stopIfTrue="1">
      <formula>OR($B6&gt;0,$C6&gt;0,$D6&gt;0,$E6&gt;0)</formula>
    </cfRule>
  </conditionalFormatting>
  <conditionalFormatting sqref="F6">
    <cfRule type="expression" dxfId="6579" priority="1114" stopIfTrue="1">
      <formula>AND(OR($B6&gt;0,$C6&gt;0,$D6&gt;0,$E6&gt;0),#REF!=1)</formula>
    </cfRule>
    <cfRule type="expression" dxfId="6578" priority="1115" stopIfTrue="1">
      <formula>AND(OR($B6&gt;0,$C6&gt;0,$D6&gt;0,$E6&gt;0),#REF!=1)</formula>
    </cfRule>
    <cfRule type="expression" dxfId="6577" priority="1116" stopIfTrue="1">
      <formula>OR($B6&gt;0,$C6&gt;0,$D6&gt;0,$E6&gt;0)</formula>
    </cfRule>
  </conditionalFormatting>
  <conditionalFormatting sqref="L6">
    <cfRule type="expression" dxfId="6576" priority="1111" stopIfTrue="1">
      <formula>OR($B6&gt;0,$C6&gt;0,$D6&gt;0,$E6&gt;0)</formula>
    </cfRule>
  </conditionalFormatting>
  <conditionalFormatting sqref="G7:I7 K7 A7:E7">
    <cfRule type="expression" dxfId="6575" priority="1107" stopIfTrue="1">
      <formula>OR($B7&gt;0,$C7&gt;0,$D7&gt;0,$E7&gt;0)</formula>
    </cfRule>
  </conditionalFormatting>
  <conditionalFormatting sqref="J7">
    <cfRule type="expression" dxfId="6574" priority="1106" stopIfTrue="1">
      <formula>OR($B7&gt;0,$C7&gt;0,$D7&gt;0,$E7&gt;0)</formula>
    </cfRule>
  </conditionalFormatting>
  <conditionalFormatting sqref="F7">
    <cfRule type="expression" dxfId="6573" priority="1108" stopIfTrue="1">
      <formula>AND(OR($B7&gt;0,$C7&gt;0,$D7&gt;0,$E7&gt;0),#REF!=1)</formula>
    </cfRule>
    <cfRule type="expression" dxfId="6572" priority="1109" stopIfTrue="1">
      <formula>AND(OR($B7&gt;0,$C7&gt;0,$D7&gt;0,$E7&gt;0),#REF!=1)</formula>
    </cfRule>
    <cfRule type="expression" dxfId="6571" priority="1110" stopIfTrue="1">
      <formula>OR($B7&gt;0,$C7&gt;0,$D7&gt;0,$E7&gt;0)</formula>
    </cfRule>
  </conditionalFormatting>
  <conditionalFormatting sqref="L7">
    <cfRule type="expression" dxfId="6570" priority="1105" stopIfTrue="1">
      <formula>OR($B7&gt;0,$C7&gt;0,$D7&gt;0,$E7&gt;0)</formula>
    </cfRule>
  </conditionalFormatting>
  <conditionalFormatting sqref="G8:I8 K8 A8:E8">
    <cfRule type="expression" dxfId="6569" priority="1101" stopIfTrue="1">
      <formula>OR($B8&gt;0,$C8&gt;0,$D8&gt;0,$E8&gt;0)</formula>
    </cfRule>
  </conditionalFormatting>
  <conditionalFormatting sqref="J8">
    <cfRule type="expression" dxfId="6568" priority="1100" stopIfTrue="1">
      <formula>OR($B8&gt;0,$C8&gt;0,$D8&gt;0,$E8&gt;0)</formula>
    </cfRule>
  </conditionalFormatting>
  <conditionalFormatting sqref="F8">
    <cfRule type="expression" dxfId="6567" priority="1102" stopIfTrue="1">
      <formula>AND(OR($B8&gt;0,$C8&gt;0,$D8&gt;0,$E8&gt;0),#REF!=1)</formula>
    </cfRule>
    <cfRule type="expression" dxfId="6566" priority="1103" stopIfTrue="1">
      <formula>AND(OR($B8&gt;0,$C8&gt;0,$D8&gt;0,$E8&gt;0),#REF!=1)</formula>
    </cfRule>
    <cfRule type="expression" dxfId="6565" priority="1104" stopIfTrue="1">
      <formula>OR($B8&gt;0,$C8&gt;0,$D8&gt;0,$E8&gt;0)</formula>
    </cfRule>
  </conditionalFormatting>
  <conditionalFormatting sqref="L8">
    <cfRule type="expression" dxfId="6564" priority="1099" stopIfTrue="1">
      <formula>OR($B8&gt;0,$C8&gt;0,$D8&gt;0,$E8&gt;0)</formula>
    </cfRule>
  </conditionalFormatting>
  <conditionalFormatting sqref="G9:I9 K9 A9:E9">
    <cfRule type="expression" dxfId="6563" priority="1095" stopIfTrue="1">
      <formula>OR($B9&gt;0,$C9&gt;0,$D9&gt;0,$E9&gt;0)</formula>
    </cfRule>
  </conditionalFormatting>
  <conditionalFormatting sqref="J9">
    <cfRule type="expression" dxfId="6562" priority="1094" stopIfTrue="1">
      <formula>OR($B9&gt;0,$C9&gt;0,$D9&gt;0,$E9&gt;0)</formula>
    </cfRule>
  </conditionalFormatting>
  <conditionalFormatting sqref="F9">
    <cfRule type="expression" dxfId="6561" priority="1096" stopIfTrue="1">
      <formula>AND(OR($B9&gt;0,$C9&gt;0,$D9&gt;0,$E9&gt;0),#REF!=1)</formula>
    </cfRule>
    <cfRule type="expression" dxfId="6560" priority="1097" stopIfTrue="1">
      <formula>AND(OR($B9&gt;0,$C9&gt;0,$D9&gt;0,$E9&gt;0),#REF!=1)</formula>
    </cfRule>
    <cfRule type="expression" dxfId="6559" priority="1098" stopIfTrue="1">
      <formula>OR($B9&gt;0,$C9&gt;0,$D9&gt;0,$E9&gt;0)</formula>
    </cfRule>
  </conditionalFormatting>
  <conditionalFormatting sqref="L9">
    <cfRule type="expression" dxfId="6558" priority="1093" stopIfTrue="1">
      <formula>OR($B9&gt;0,$C9&gt;0,$D9&gt;0,$E9&gt;0)</formula>
    </cfRule>
  </conditionalFormatting>
  <conditionalFormatting sqref="G10:I10 K10 A10:E10">
    <cfRule type="expression" dxfId="6557" priority="1089" stopIfTrue="1">
      <formula>OR($B10&gt;0,$C10&gt;0,$D10&gt;0,$E10&gt;0)</formula>
    </cfRule>
  </conditionalFormatting>
  <conditionalFormatting sqref="J10">
    <cfRule type="expression" dxfId="6556" priority="1088" stopIfTrue="1">
      <formula>OR($B10&gt;0,$C10&gt;0,$D10&gt;0,$E10&gt;0)</formula>
    </cfRule>
  </conditionalFormatting>
  <conditionalFormatting sqref="F10">
    <cfRule type="expression" dxfId="6555" priority="1090" stopIfTrue="1">
      <formula>AND(OR($B10&gt;0,$C10&gt;0,$D10&gt;0,$E10&gt;0),#REF!=1)</formula>
    </cfRule>
    <cfRule type="expression" dxfId="6554" priority="1091" stopIfTrue="1">
      <formula>AND(OR($B10&gt;0,$C10&gt;0,$D10&gt;0,$E10&gt;0),#REF!=1)</formula>
    </cfRule>
    <cfRule type="expression" dxfId="6553" priority="1092" stopIfTrue="1">
      <formula>OR($B10&gt;0,$C10&gt;0,$D10&gt;0,$E10&gt;0)</formula>
    </cfRule>
  </conditionalFormatting>
  <conditionalFormatting sqref="L10">
    <cfRule type="expression" dxfId="6552" priority="1087" stopIfTrue="1">
      <formula>OR($B10&gt;0,$C10&gt;0,$D10&gt;0,$E10&gt;0)</formula>
    </cfRule>
  </conditionalFormatting>
  <conditionalFormatting sqref="G11:I11 K11 A11:E11">
    <cfRule type="expression" dxfId="6551" priority="1083" stopIfTrue="1">
      <formula>OR($B11&gt;0,$C11&gt;0,$D11&gt;0,$E11&gt;0)</formula>
    </cfRule>
  </conditionalFormatting>
  <conditionalFormatting sqref="J11">
    <cfRule type="expression" dxfId="6550" priority="1082" stopIfTrue="1">
      <formula>OR($B11&gt;0,$C11&gt;0,$D11&gt;0,$E11&gt;0)</formula>
    </cfRule>
  </conditionalFormatting>
  <conditionalFormatting sqref="F11">
    <cfRule type="expression" dxfId="6549" priority="1084" stopIfTrue="1">
      <formula>AND(OR($B11&gt;0,$C11&gt;0,$D11&gt;0,$E11&gt;0),#REF!=1)</formula>
    </cfRule>
    <cfRule type="expression" dxfId="6548" priority="1085" stopIfTrue="1">
      <formula>AND(OR($B11&gt;0,$C11&gt;0,$D11&gt;0,$E11&gt;0),#REF!=1)</formula>
    </cfRule>
    <cfRule type="expression" dxfId="6547" priority="1086" stopIfTrue="1">
      <formula>OR($B11&gt;0,$C11&gt;0,$D11&gt;0,$E11&gt;0)</formula>
    </cfRule>
  </conditionalFormatting>
  <conditionalFormatting sqref="L11">
    <cfRule type="expression" dxfId="6546" priority="1081" stopIfTrue="1">
      <formula>OR($B11&gt;0,$C11&gt;0,$D11&gt;0,$E11&gt;0)</formula>
    </cfRule>
  </conditionalFormatting>
  <conditionalFormatting sqref="G12:I12 K12 A12:E12">
    <cfRule type="expression" dxfId="6545" priority="1077" stopIfTrue="1">
      <formula>OR($B12&gt;0,$C12&gt;0,$D12&gt;0,$E12&gt;0)</formula>
    </cfRule>
  </conditionalFormatting>
  <conditionalFormatting sqref="J12">
    <cfRule type="expression" dxfId="6544" priority="1076" stopIfTrue="1">
      <formula>OR($B12&gt;0,$C12&gt;0,$D12&gt;0,$E12&gt;0)</formula>
    </cfRule>
  </conditionalFormatting>
  <conditionalFormatting sqref="F12">
    <cfRule type="expression" dxfId="6543" priority="1078" stopIfTrue="1">
      <formula>AND(OR($B12&gt;0,$C12&gt;0,$D12&gt;0,$E12&gt;0),#REF!=1)</formula>
    </cfRule>
    <cfRule type="expression" dxfId="6542" priority="1079" stopIfTrue="1">
      <formula>AND(OR($B12&gt;0,$C12&gt;0,$D12&gt;0,$E12&gt;0),#REF!=1)</formula>
    </cfRule>
    <cfRule type="expression" dxfId="6541" priority="1080" stopIfTrue="1">
      <formula>OR($B12&gt;0,$C12&gt;0,$D12&gt;0,$E12&gt;0)</formula>
    </cfRule>
  </conditionalFormatting>
  <conditionalFormatting sqref="L12">
    <cfRule type="expression" dxfId="6540" priority="1075" stopIfTrue="1">
      <formula>OR($B12&gt;0,$C12&gt;0,$D12&gt;0,$E12&gt;0)</formula>
    </cfRule>
  </conditionalFormatting>
  <conditionalFormatting sqref="G13:I13 K13 A13:E13">
    <cfRule type="expression" dxfId="6539" priority="1071" stopIfTrue="1">
      <formula>OR($B13&gt;0,$C13&gt;0,$D13&gt;0,$E13&gt;0)</formula>
    </cfRule>
  </conditionalFormatting>
  <conditionalFormatting sqref="J13">
    <cfRule type="expression" dxfId="6538" priority="1070" stopIfTrue="1">
      <formula>OR($B13&gt;0,$C13&gt;0,$D13&gt;0,$E13&gt;0)</formula>
    </cfRule>
  </conditionalFormatting>
  <conditionalFormatting sqref="F13">
    <cfRule type="expression" dxfId="6537" priority="1072" stopIfTrue="1">
      <formula>AND(OR($B13&gt;0,$C13&gt;0,$D13&gt;0,$E13&gt;0),#REF!=1)</formula>
    </cfRule>
    <cfRule type="expression" dxfId="6536" priority="1073" stopIfTrue="1">
      <formula>AND(OR($B13&gt;0,$C13&gt;0,$D13&gt;0,$E13&gt;0),#REF!=1)</formula>
    </cfRule>
    <cfRule type="expression" dxfId="6535" priority="1074" stopIfTrue="1">
      <formula>OR($B13&gt;0,$C13&gt;0,$D13&gt;0,$E13&gt;0)</formula>
    </cfRule>
  </conditionalFormatting>
  <conditionalFormatting sqref="L13">
    <cfRule type="expression" dxfId="6534" priority="1069" stopIfTrue="1">
      <formula>OR($B13&gt;0,$C13&gt;0,$D13&gt;0,$E13&gt;0)</formula>
    </cfRule>
  </conditionalFormatting>
  <conditionalFormatting sqref="G14:I14 K14 A14:E14">
    <cfRule type="expression" dxfId="6533" priority="1065" stopIfTrue="1">
      <formula>OR($B14&gt;0,$C14&gt;0,$D14&gt;0,$E14&gt;0)</formula>
    </cfRule>
  </conditionalFormatting>
  <conditionalFormatting sqref="J14">
    <cfRule type="expression" dxfId="6532" priority="1064" stopIfTrue="1">
      <formula>OR($B14&gt;0,$C14&gt;0,$D14&gt;0,$E14&gt;0)</formula>
    </cfRule>
  </conditionalFormatting>
  <conditionalFormatting sqref="F14">
    <cfRule type="expression" dxfId="6531" priority="1066" stopIfTrue="1">
      <formula>AND(OR($B14&gt;0,$C14&gt;0,$D14&gt;0,$E14&gt;0),#REF!=1)</formula>
    </cfRule>
    <cfRule type="expression" dxfId="6530" priority="1067" stopIfTrue="1">
      <formula>AND(OR($B14&gt;0,$C14&gt;0,$D14&gt;0,$E14&gt;0),#REF!=1)</formula>
    </cfRule>
    <cfRule type="expression" dxfId="6529" priority="1068" stopIfTrue="1">
      <formula>OR($B14&gt;0,$C14&gt;0,$D14&gt;0,$E14&gt;0)</formula>
    </cfRule>
  </conditionalFormatting>
  <conditionalFormatting sqref="L14">
    <cfRule type="expression" dxfId="6528" priority="1063" stopIfTrue="1">
      <formula>OR($B14&gt;0,$C14&gt;0,$D14&gt;0,$E14&gt;0)</formula>
    </cfRule>
  </conditionalFormatting>
  <conditionalFormatting sqref="G15:I15 K15 A15:E15">
    <cfRule type="expression" dxfId="6527" priority="1059" stopIfTrue="1">
      <formula>OR($B15&gt;0,$C15&gt;0,$D15&gt;0,$E15&gt;0)</formula>
    </cfRule>
  </conditionalFormatting>
  <conditionalFormatting sqref="J15">
    <cfRule type="expression" dxfId="6526" priority="1058" stopIfTrue="1">
      <formula>OR($B15&gt;0,$C15&gt;0,$D15&gt;0,$E15&gt;0)</formula>
    </cfRule>
  </conditionalFormatting>
  <conditionalFormatting sqref="F15">
    <cfRule type="expression" dxfId="6525" priority="1060" stopIfTrue="1">
      <formula>AND(OR($B15&gt;0,$C15&gt;0,$D15&gt;0,$E15&gt;0),#REF!=1)</formula>
    </cfRule>
    <cfRule type="expression" dxfId="6524" priority="1061" stopIfTrue="1">
      <formula>AND(OR($B15&gt;0,$C15&gt;0,$D15&gt;0,$E15&gt;0),#REF!=1)</formula>
    </cfRule>
    <cfRule type="expression" dxfId="6523" priority="1062" stopIfTrue="1">
      <formula>OR($B15&gt;0,$C15&gt;0,$D15&gt;0,$E15&gt;0)</formula>
    </cfRule>
  </conditionalFormatting>
  <conditionalFormatting sqref="L15">
    <cfRule type="expression" dxfId="6522" priority="1057" stopIfTrue="1">
      <formula>OR($B15&gt;0,$C15&gt;0,$D15&gt;0,$E15&gt;0)</formula>
    </cfRule>
  </conditionalFormatting>
  <conditionalFormatting sqref="G16:I16 K16 A16:E16">
    <cfRule type="expression" dxfId="6521" priority="1053" stopIfTrue="1">
      <formula>OR($B16&gt;0,$C16&gt;0,$D16&gt;0,$E16&gt;0)</formula>
    </cfRule>
  </conditionalFormatting>
  <conditionalFormatting sqref="J16">
    <cfRule type="expression" dxfId="6520" priority="1052" stopIfTrue="1">
      <formula>OR($B16&gt;0,$C16&gt;0,$D16&gt;0,$E16&gt;0)</formula>
    </cfRule>
  </conditionalFormatting>
  <conditionalFormatting sqref="F16">
    <cfRule type="expression" dxfId="6519" priority="1054" stopIfTrue="1">
      <formula>AND(OR($B16&gt;0,$C16&gt;0,$D16&gt;0,$E16&gt;0),#REF!=1)</formula>
    </cfRule>
    <cfRule type="expression" dxfId="6518" priority="1055" stopIfTrue="1">
      <formula>AND(OR($B16&gt;0,$C16&gt;0,$D16&gt;0,$E16&gt;0),#REF!=1)</formula>
    </cfRule>
    <cfRule type="expression" dxfId="6517" priority="1056" stopIfTrue="1">
      <formula>OR($B16&gt;0,$C16&gt;0,$D16&gt;0,$E16&gt;0)</formula>
    </cfRule>
  </conditionalFormatting>
  <conditionalFormatting sqref="L16">
    <cfRule type="expression" dxfId="6516" priority="1051" stopIfTrue="1">
      <formula>OR($B16&gt;0,$C16&gt;0,$D16&gt;0,$E16&gt;0)</formula>
    </cfRule>
  </conditionalFormatting>
  <conditionalFormatting sqref="G17:I17 K17 A17:E17">
    <cfRule type="expression" dxfId="6515" priority="1047" stopIfTrue="1">
      <formula>OR($B17&gt;0,$C17&gt;0,$D17&gt;0,$E17&gt;0)</formula>
    </cfRule>
  </conditionalFormatting>
  <conditionalFormatting sqref="J17">
    <cfRule type="expression" dxfId="6514" priority="1046" stopIfTrue="1">
      <formula>OR($B17&gt;0,$C17&gt;0,$D17&gt;0,$E17&gt;0)</formula>
    </cfRule>
  </conditionalFormatting>
  <conditionalFormatting sqref="F17">
    <cfRule type="expression" dxfId="6513" priority="1048" stopIfTrue="1">
      <formula>AND(OR($B17&gt;0,$C17&gt;0,$D17&gt;0,$E17&gt;0),#REF!=1)</formula>
    </cfRule>
    <cfRule type="expression" dxfId="6512" priority="1049" stopIfTrue="1">
      <formula>AND(OR($B17&gt;0,$C17&gt;0,$D17&gt;0,$E17&gt;0),#REF!=1)</formula>
    </cfRule>
    <cfRule type="expression" dxfId="6511" priority="1050" stopIfTrue="1">
      <formula>OR($B17&gt;0,$C17&gt;0,$D17&gt;0,$E17&gt;0)</formula>
    </cfRule>
  </conditionalFormatting>
  <conditionalFormatting sqref="L17">
    <cfRule type="expression" dxfId="6510" priority="1045" stopIfTrue="1">
      <formula>OR($B17&gt;0,$C17&gt;0,$D17&gt;0,$E17&gt;0)</formula>
    </cfRule>
  </conditionalFormatting>
  <conditionalFormatting sqref="G18:I18 K18 A18:E18">
    <cfRule type="expression" dxfId="6509" priority="1041" stopIfTrue="1">
      <formula>OR($B18&gt;0,$C18&gt;0,$D18&gt;0,$E18&gt;0)</formula>
    </cfRule>
  </conditionalFormatting>
  <conditionalFormatting sqref="J18">
    <cfRule type="expression" dxfId="6508" priority="1040" stopIfTrue="1">
      <formula>OR($B18&gt;0,$C18&gt;0,$D18&gt;0,$E18&gt;0)</formula>
    </cfRule>
  </conditionalFormatting>
  <conditionalFormatting sqref="F18">
    <cfRule type="expression" dxfId="6507" priority="1042" stopIfTrue="1">
      <formula>AND(OR($B18&gt;0,$C18&gt;0,$D18&gt;0,$E18&gt;0),#REF!=1)</formula>
    </cfRule>
    <cfRule type="expression" dxfId="6506" priority="1043" stopIfTrue="1">
      <formula>AND(OR($B18&gt;0,$C18&gt;0,$D18&gt;0,$E18&gt;0),#REF!=1)</formula>
    </cfRule>
    <cfRule type="expression" dxfId="6505" priority="1044" stopIfTrue="1">
      <formula>OR($B18&gt;0,$C18&gt;0,$D18&gt;0,$E18&gt;0)</formula>
    </cfRule>
  </conditionalFormatting>
  <conditionalFormatting sqref="L18">
    <cfRule type="expression" dxfId="6504" priority="1039" stopIfTrue="1">
      <formula>OR($B18&gt;0,$C18&gt;0,$D18&gt;0,$E18&gt;0)</formula>
    </cfRule>
  </conditionalFormatting>
  <conditionalFormatting sqref="G19:I19 K19 A19:E19">
    <cfRule type="expression" dxfId="6503" priority="1035" stopIfTrue="1">
      <formula>OR($B19&gt;0,$C19&gt;0,$D19&gt;0,$E19&gt;0)</formula>
    </cfRule>
  </conditionalFormatting>
  <conditionalFormatting sqref="J19">
    <cfRule type="expression" dxfId="6502" priority="1034" stopIfTrue="1">
      <formula>OR($B19&gt;0,$C19&gt;0,$D19&gt;0,$E19&gt;0)</formula>
    </cfRule>
  </conditionalFormatting>
  <conditionalFormatting sqref="F19">
    <cfRule type="expression" dxfId="6501" priority="1036" stopIfTrue="1">
      <formula>AND(OR($B19&gt;0,$C19&gt;0,$D19&gt;0,$E19&gt;0),#REF!=1)</formula>
    </cfRule>
    <cfRule type="expression" dxfId="6500" priority="1037" stopIfTrue="1">
      <formula>AND(OR($B19&gt;0,$C19&gt;0,$D19&gt;0,$E19&gt;0),#REF!=1)</formula>
    </cfRule>
    <cfRule type="expression" dxfId="6499" priority="1038" stopIfTrue="1">
      <formula>OR($B19&gt;0,$C19&gt;0,$D19&gt;0,$E19&gt;0)</formula>
    </cfRule>
  </conditionalFormatting>
  <conditionalFormatting sqref="L19">
    <cfRule type="expression" dxfId="6498" priority="1033" stopIfTrue="1">
      <formula>OR($B19&gt;0,$C19&gt;0,$D19&gt;0,$E19&gt;0)</formula>
    </cfRule>
  </conditionalFormatting>
  <conditionalFormatting sqref="G20:I20 K20 A20:E20">
    <cfRule type="expression" dxfId="6497" priority="1029" stopIfTrue="1">
      <formula>OR($B20&gt;0,$C20&gt;0,$D20&gt;0,$E20&gt;0)</formula>
    </cfRule>
  </conditionalFormatting>
  <conditionalFormatting sqref="J20">
    <cfRule type="expression" dxfId="6496" priority="1028" stopIfTrue="1">
      <formula>OR($B20&gt;0,$C20&gt;0,$D20&gt;0,$E20&gt;0)</formula>
    </cfRule>
  </conditionalFormatting>
  <conditionalFormatting sqref="F20">
    <cfRule type="expression" dxfId="6495" priority="1030" stopIfTrue="1">
      <formula>AND(OR($B20&gt;0,$C20&gt;0,$D20&gt;0,$E20&gt;0),#REF!=1)</formula>
    </cfRule>
    <cfRule type="expression" dxfId="6494" priority="1031" stopIfTrue="1">
      <formula>AND(OR($B20&gt;0,$C20&gt;0,$D20&gt;0,$E20&gt;0),#REF!=1)</formula>
    </cfRule>
    <cfRule type="expression" dxfId="6493" priority="1032" stopIfTrue="1">
      <formula>OR($B20&gt;0,$C20&gt;0,$D20&gt;0,$E20&gt;0)</formula>
    </cfRule>
  </conditionalFormatting>
  <conditionalFormatting sqref="L20">
    <cfRule type="expression" dxfId="6492" priority="1027" stopIfTrue="1">
      <formula>OR($B20&gt;0,$C20&gt;0,$D20&gt;0,$E20&gt;0)</formula>
    </cfRule>
  </conditionalFormatting>
  <conditionalFormatting sqref="G21:I21 K21 A21:E21">
    <cfRule type="expression" dxfId="6491" priority="1023" stopIfTrue="1">
      <formula>OR($B21&gt;0,$C21&gt;0,$D21&gt;0,$E21&gt;0)</formula>
    </cfRule>
  </conditionalFormatting>
  <conditionalFormatting sqref="J21">
    <cfRule type="expression" dxfId="6490" priority="1022" stopIfTrue="1">
      <formula>OR($B21&gt;0,$C21&gt;0,$D21&gt;0,$E21&gt;0)</formula>
    </cfRule>
  </conditionalFormatting>
  <conditionalFormatting sqref="F21">
    <cfRule type="expression" dxfId="6489" priority="1024" stopIfTrue="1">
      <formula>AND(OR($B21&gt;0,$C21&gt;0,$D21&gt;0,$E21&gt;0),#REF!=1)</formula>
    </cfRule>
    <cfRule type="expression" dxfId="6488" priority="1025" stopIfTrue="1">
      <formula>AND(OR($B21&gt;0,$C21&gt;0,$D21&gt;0,$E21&gt;0),#REF!=1)</formula>
    </cfRule>
    <cfRule type="expression" dxfId="6487" priority="1026" stopIfTrue="1">
      <formula>OR($B21&gt;0,$C21&gt;0,$D21&gt;0,$E21&gt;0)</formula>
    </cfRule>
  </conditionalFormatting>
  <conditionalFormatting sqref="L21">
    <cfRule type="expression" dxfId="6486" priority="1021" stopIfTrue="1">
      <formula>OR($B21&gt;0,$C21&gt;0,$D21&gt;0,$E21&gt;0)</formula>
    </cfRule>
  </conditionalFormatting>
  <conditionalFormatting sqref="G22:I22 K22 A22:E22">
    <cfRule type="expression" dxfId="6485" priority="1017" stopIfTrue="1">
      <formula>OR($B22&gt;0,$C22&gt;0,$D22&gt;0,$E22&gt;0)</formula>
    </cfRule>
  </conditionalFormatting>
  <conditionalFormatting sqref="J22">
    <cfRule type="expression" dxfId="6484" priority="1016" stopIfTrue="1">
      <formula>OR($B22&gt;0,$C22&gt;0,$D22&gt;0,$E22&gt;0)</formula>
    </cfRule>
  </conditionalFormatting>
  <conditionalFormatting sqref="F22">
    <cfRule type="expression" dxfId="6483" priority="1018" stopIfTrue="1">
      <formula>AND(OR($B22&gt;0,$C22&gt;0,$D22&gt;0,$E22&gt;0),#REF!=1)</formula>
    </cfRule>
    <cfRule type="expression" dxfId="6482" priority="1019" stopIfTrue="1">
      <formula>AND(OR($B22&gt;0,$C22&gt;0,$D22&gt;0,$E22&gt;0),#REF!=1)</formula>
    </cfRule>
    <cfRule type="expression" dxfId="6481" priority="1020" stopIfTrue="1">
      <formula>OR($B22&gt;0,$C22&gt;0,$D22&gt;0,$E22&gt;0)</formula>
    </cfRule>
  </conditionalFormatting>
  <conditionalFormatting sqref="L22">
    <cfRule type="expression" dxfId="6480" priority="1015" stopIfTrue="1">
      <formula>OR($B22&gt;0,$C22&gt;0,$D22&gt;0,$E22&gt;0)</formula>
    </cfRule>
  </conditionalFormatting>
  <conditionalFormatting sqref="G23:I23 K23 A23:E23">
    <cfRule type="expression" dxfId="6479" priority="1011" stopIfTrue="1">
      <formula>OR($B23&gt;0,$C23&gt;0,$D23&gt;0,$E23&gt;0)</formula>
    </cfRule>
  </conditionalFormatting>
  <conditionalFormatting sqref="J23">
    <cfRule type="expression" dxfId="6478" priority="1010" stopIfTrue="1">
      <formula>OR($B23&gt;0,$C23&gt;0,$D23&gt;0,$E23&gt;0)</formula>
    </cfRule>
  </conditionalFormatting>
  <conditionalFormatting sqref="F23">
    <cfRule type="expression" dxfId="6477" priority="1012" stopIfTrue="1">
      <formula>AND(OR($B23&gt;0,$C23&gt;0,$D23&gt;0,$E23&gt;0),#REF!=1)</formula>
    </cfRule>
    <cfRule type="expression" dxfId="6476" priority="1013" stopIfTrue="1">
      <formula>AND(OR($B23&gt;0,$C23&gt;0,$D23&gt;0,$E23&gt;0),#REF!=1)</formula>
    </cfRule>
    <cfRule type="expression" dxfId="6475" priority="1014" stopIfTrue="1">
      <formula>OR($B23&gt;0,$C23&gt;0,$D23&gt;0,$E23&gt;0)</formula>
    </cfRule>
  </conditionalFormatting>
  <conditionalFormatting sqref="L23">
    <cfRule type="expression" dxfId="6474" priority="1009" stopIfTrue="1">
      <formula>OR($B23&gt;0,$C23&gt;0,$D23&gt;0,$E23&gt;0)</formula>
    </cfRule>
  </conditionalFormatting>
  <conditionalFormatting sqref="G24:I24 K24 A24:E24">
    <cfRule type="expression" dxfId="6473" priority="1005" stopIfTrue="1">
      <formula>OR($B24&gt;0,$C24&gt;0,$D24&gt;0,$E24&gt;0)</formula>
    </cfRule>
  </conditionalFormatting>
  <conditionalFormatting sqref="J24">
    <cfRule type="expression" dxfId="6472" priority="1004" stopIfTrue="1">
      <formula>OR($B24&gt;0,$C24&gt;0,$D24&gt;0,$E24&gt;0)</formula>
    </cfRule>
  </conditionalFormatting>
  <conditionalFormatting sqref="F24">
    <cfRule type="expression" dxfId="6471" priority="1006" stopIfTrue="1">
      <formula>AND(OR($B24&gt;0,$C24&gt;0,$D24&gt;0,$E24&gt;0),#REF!=1)</formula>
    </cfRule>
    <cfRule type="expression" dxfId="6470" priority="1007" stopIfTrue="1">
      <formula>AND(OR($B24&gt;0,$C24&gt;0,$D24&gt;0,$E24&gt;0),#REF!=1)</formula>
    </cfRule>
    <cfRule type="expression" dxfId="6469" priority="1008" stopIfTrue="1">
      <formula>OR($B24&gt;0,$C24&gt;0,$D24&gt;0,$E24&gt;0)</formula>
    </cfRule>
  </conditionalFormatting>
  <conditionalFormatting sqref="L24">
    <cfRule type="expression" dxfId="6468" priority="1003" stopIfTrue="1">
      <formula>OR($B24&gt;0,$C24&gt;0,$D24&gt;0,$E24&gt;0)</formula>
    </cfRule>
  </conditionalFormatting>
  <conditionalFormatting sqref="G25:I25 K25 A25:E25">
    <cfRule type="expression" dxfId="6467" priority="999" stopIfTrue="1">
      <formula>OR($B25&gt;0,$C25&gt;0,$D25&gt;0,$E25&gt;0)</formula>
    </cfRule>
  </conditionalFormatting>
  <conditionalFormatting sqref="J25">
    <cfRule type="expression" dxfId="6466" priority="998" stopIfTrue="1">
      <formula>OR($B25&gt;0,$C25&gt;0,$D25&gt;0,$E25&gt;0)</formula>
    </cfRule>
  </conditionalFormatting>
  <conditionalFormatting sqref="F25">
    <cfRule type="expression" dxfId="6465" priority="1000" stopIfTrue="1">
      <formula>AND(OR($B25&gt;0,$C25&gt;0,$D25&gt;0,$E25&gt;0),#REF!=1)</formula>
    </cfRule>
    <cfRule type="expression" dxfId="6464" priority="1001" stopIfTrue="1">
      <formula>AND(OR($B25&gt;0,$C25&gt;0,$D25&gt;0,$E25&gt;0),#REF!=1)</formula>
    </cfRule>
    <cfRule type="expression" dxfId="6463" priority="1002" stopIfTrue="1">
      <formula>OR($B25&gt;0,$C25&gt;0,$D25&gt;0,$E25&gt;0)</formula>
    </cfRule>
  </conditionalFormatting>
  <conditionalFormatting sqref="L25">
    <cfRule type="expression" dxfId="6462" priority="997" stopIfTrue="1">
      <formula>OR($B25&gt;0,$C25&gt;0,$D25&gt;0,$E25&gt;0)</formula>
    </cfRule>
  </conditionalFormatting>
  <conditionalFormatting sqref="G26:I26 K26 A26:E26">
    <cfRule type="expression" dxfId="6461" priority="993" stopIfTrue="1">
      <formula>OR($B26&gt;0,$C26&gt;0,$D26&gt;0,$E26&gt;0)</formula>
    </cfRule>
  </conditionalFormatting>
  <conditionalFormatting sqref="J26">
    <cfRule type="expression" dxfId="6460" priority="992" stopIfTrue="1">
      <formula>OR($B26&gt;0,$C26&gt;0,$D26&gt;0,$E26&gt;0)</formula>
    </cfRule>
  </conditionalFormatting>
  <conditionalFormatting sqref="F26">
    <cfRule type="expression" dxfId="6459" priority="994" stopIfTrue="1">
      <formula>AND(OR($B26&gt;0,$C26&gt;0,$D26&gt;0,$E26&gt;0),#REF!=1)</formula>
    </cfRule>
    <cfRule type="expression" dxfId="6458" priority="995" stopIfTrue="1">
      <formula>AND(OR($B26&gt;0,$C26&gt;0,$D26&gt;0,$E26&gt;0),#REF!=1)</formula>
    </cfRule>
    <cfRule type="expression" dxfId="6457" priority="996" stopIfTrue="1">
      <formula>OR($B26&gt;0,$C26&gt;0,$D26&gt;0,$E26&gt;0)</formula>
    </cfRule>
  </conditionalFormatting>
  <conditionalFormatting sqref="L26">
    <cfRule type="expression" dxfId="6456" priority="991" stopIfTrue="1">
      <formula>OR($B26&gt;0,$C26&gt;0,$D26&gt;0,$E26&gt;0)</formula>
    </cfRule>
  </conditionalFormatting>
  <conditionalFormatting sqref="G27:I27 K27 A27:E27">
    <cfRule type="expression" dxfId="6455" priority="987" stopIfTrue="1">
      <formula>OR($B27&gt;0,$C27&gt;0,$D27&gt;0,$E27&gt;0)</formula>
    </cfRule>
  </conditionalFormatting>
  <conditionalFormatting sqref="J27">
    <cfRule type="expression" dxfId="6454" priority="986" stopIfTrue="1">
      <formula>OR($B27&gt;0,$C27&gt;0,$D27&gt;0,$E27&gt;0)</formula>
    </cfRule>
  </conditionalFormatting>
  <conditionalFormatting sqref="F27">
    <cfRule type="expression" dxfId="6453" priority="988" stopIfTrue="1">
      <formula>AND(OR($B27&gt;0,$C27&gt;0,$D27&gt;0,$E27&gt;0),#REF!=1)</formula>
    </cfRule>
    <cfRule type="expression" dxfId="6452" priority="989" stopIfTrue="1">
      <formula>AND(OR($B27&gt;0,$C27&gt;0,$D27&gt;0,$E27&gt;0),#REF!=1)</formula>
    </cfRule>
    <cfRule type="expression" dxfId="6451" priority="990" stopIfTrue="1">
      <formula>OR($B27&gt;0,$C27&gt;0,$D27&gt;0,$E27&gt;0)</formula>
    </cfRule>
  </conditionalFormatting>
  <conditionalFormatting sqref="L27">
    <cfRule type="expression" dxfId="6450" priority="985" stopIfTrue="1">
      <formula>OR($B27&gt;0,$C27&gt;0,$D27&gt;0,$E27&gt;0)</formula>
    </cfRule>
  </conditionalFormatting>
  <conditionalFormatting sqref="G28:I28 K28 A28:E28">
    <cfRule type="expression" dxfId="6449" priority="981" stopIfTrue="1">
      <formula>OR($B28&gt;0,$C28&gt;0,$D28&gt;0,$E28&gt;0)</formula>
    </cfRule>
  </conditionalFormatting>
  <conditionalFormatting sqref="J28">
    <cfRule type="expression" dxfId="6448" priority="980" stopIfTrue="1">
      <formula>OR($B28&gt;0,$C28&gt;0,$D28&gt;0,$E28&gt;0)</formula>
    </cfRule>
  </conditionalFormatting>
  <conditionalFormatting sqref="F28">
    <cfRule type="expression" dxfId="6447" priority="982" stopIfTrue="1">
      <formula>AND(OR($B28&gt;0,$C28&gt;0,$D28&gt;0,$E28&gt;0),#REF!=1)</formula>
    </cfRule>
    <cfRule type="expression" dxfId="6446" priority="983" stopIfTrue="1">
      <formula>AND(OR($B28&gt;0,$C28&gt;0,$D28&gt;0,$E28&gt;0),#REF!=1)</formula>
    </cfRule>
    <cfRule type="expression" dxfId="6445" priority="984" stopIfTrue="1">
      <formula>OR($B28&gt;0,$C28&gt;0,$D28&gt;0,$E28&gt;0)</formula>
    </cfRule>
  </conditionalFormatting>
  <conditionalFormatting sqref="L28">
    <cfRule type="expression" dxfId="6444" priority="979" stopIfTrue="1">
      <formula>OR($B28&gt;0,$C28&gt;0,$D28&gt;0,$E28&gt;0)</formula>
    </cfRule>
  </conditionalFormatting>
  <conditionalFormatting sqref="G29:I29 K29 A29:E29">
    <cfRule type="expression" dxfId="6443" priority="975" stopIfTrue="1">
      <formula>OR($B29&gt;0,$C29&gt;0,$D29&gt;0,$E29&gt;0)</formula>
    </cfRule>
  </conditionalFormatting>
  <conditionalFormatting sqref="J29">
    <cfRule type="expression" dxfId="6442" priority="974" stopIfTrue="1">
      <formula>OR($B29&gt;0,$C29&gt;0,$D29&gt;0,$E29&gt;0)</formula>
    </cfRule>
  </conditionalFormatting>
  <conditionalFormatting sqref="F29">
    <cfRule type="expression" dxfId="6441" priority="976" stopIfTrue="1">
      <formula>AND(OR($B29&gt;0,$C29&gt;0,$D29&gt;0,$E29&gt;0),#REF!=1)</formula>
    </cfRule>
    <cfRule type="expression" dxfId="6440" priority="977" stopIfTrue="1">
      <formula>AND(OR($B29&gt;0,$C29&gt;0,$D29&gt;0,$E29&gt;0),#REF!=1)</formula>
    </cfRule>
    <cfRule type="expression" dxfId="6439" priority="978" stopIfTrue="1">
      <formula>OR($B29&gt;0,$C29&gt;0,$D29&gt;0,$E29&gt;0)</formula>
    </cfRule>
  </conditionalFormatting>
  <conditionalFormatting sqref="L29">
    <cfRule type="expression" dxfId="6438" priority="973" stopIfTrue="1">
      <formula>OR($B29&gt;0,$C29&gt;0,$D29&gt;0,$E29&gt;0)</formula>
    </cfRule>
  </conditionalFormatting>
  <conditionalFormatting sqref="G30:I30 K30 A30:E30">
    <cfRule type="expression" dxfId="6437" priority="969" stopIfTrue="1">
      <formula>OR($B30&gt;0,$C30&gt;0,$D30&gt;0,$E30&gt;0)</formula>
    </cfRule>
  </conditionalFormatting>
  <conditionalFormatting sqref="J30">
    <cfRule type="expression" dxfId="6436" priority="968" stopIfTrue="1">
      <formula>OR($B30&gt;0,$C30&gt;0,$D30&gt;0,$E30&gt;0)</formula>
    </cfRule>
  </conditionalFormatting>
  <conditionalFormatting sqref="F30">
    <cfRule type="expression" dxfId="6435" priority="970" stopIfTrue="1">
      <formula>AND(OR($B30&gt;0,$C30&gt;0,$D30&gt;0,$E30&gt;0),#REF!=1)</formula>
    </cfRule>
    <cfRule type="expression" dxfId="6434" priority="971" stopIfTrue="1">
      <formula>AND(OR($B30&gt;0,$C30&gt;0,$D30&gt;0,$E30&gt;0),#REF!=1)</formula>
    </cfRule>
    <cfRule type="expression" dxfId="6433" priority="972" stopIfTrue="1">
      <formula>OR($B30&gt;0,$C30&gt;0,$D30&gt;0,$E30&gt;0)</formula>
    </cfRule>
  </conditionalFormatting>
  <conditionalFormatting sqref="L30">
    <cfRule type="expression" dxfId="6432" priority="967" stopIfTrue="1">
      <formula>OR($B30&gt;0,$C30&gt;0,$D30&gt;0,$E30&gt;0)</formula>
    </cfRule>
  </conditionalFormatting>
  <conditionalFormatting sqref="G31:I31 K31 A31:E31">
    <cfRule type="expression" dxfId="6431" priority="963" stopIfTrue="1">
      <formula>OR($B31&gt;0,$C31&gt;0,$D31&gt;0,$E31&gt;0)</formula>
    </cfRule>
  </conditionalFormatting>
  <conditionalFormatting sqref="J31">
    <cfRule type="expression" dxfId="6430" priority="962" stopIfTrue="1">
      <formula>OR($B31&gt;0,$C31&gt;0,$D31&gt;0,$E31&gt;0)</formula>
    </cfRule>
  </conditionalFormatting>
  <conditionalFormatting sqref="F31">
    <cfRule type="expression" dxfId="6429" priority="964" stopIfTrue="1">
      <formula>AND(OR($B31&gt;0,$C31&gt;0,$D31&gt;0,$E31&gt;0),#REF!=1)</formula>
    </cfRule>
    <cfRule type="expression" dxfId="6428" priority="965" stopIfTrue="1">
      <formula>AND(OR($B31&gt;0,$C31&gt;0,$D31&gt;0,$E31&gt;0),#REF!=1)</formula>
    </cfRule>
    <cfRule type="expression" dxfId="6427" priority="966" stopIfTrue="1">
      <formula>OR($B31&gt;0,$C31&gt;0,$D31&gt;0,$E31&gt;0)</formula>
    </cfRule>
  </conditionalFormatting>
  <conditionalFormatting sqref="L31">
    <cfRule type="expression" dxfId="6426" priority="961" stopIfTrue="1">
      <formula>OR($B31&gt;0,$C31&gt;0,$D31&gt;0,$E31&gt;0)</formula>
    </cfRule>
  </conditionalFormatting>
  <conditionalFormatting sqref="G32:I32 K32 A32:E32">
    <cfRule type="expression" dxfId="6425" priority="957" stopIfTrue="1">
      <formula>OR($B32&gt;0,$C32&gt;0,$D32&gt;0,$E32&gt;0)</formula>
    </cfRule>
  </conditionalFormatting>
  <conditionalFormatting sqref="J32">
    <cfRule type="expression" dxfId="6424" priority="956" stopIfTrue="1">
      <formula>OR($B32&gt;0,$C32&gt;0,$D32&gt;0,$E32&gt;0)</formula>
    </cfRule>
  </conditionalFormatting>
  <conditionalFormatting sqref="F32">
    <cfRule type="expression" dxfId="6423" priority="958" stopIfTrue="1">
      <formula>AND(OR($B32&gt;0,$C32&gt;0,$D32&gt;0,$E32&gt;0),#REF!=1)</formula>
    </cfRule>
    <cfRule type="expression" dxfId="6422" priority="959" stopIfTrue="1">
      <formula>AND(OR($B32&gt;0,$C32&gt;0,$D32&gt;0,$E32&gt;0),#REF!=1)</formula>
    </cfRule>
    <cfRule type="expression" dxfId="6421" priority="960" stopIfTrue="1">
      <formula>OR($B32&gt;0,$C32&gt;0,$D32&gt;0,$E32&gt;0)</formula>
    </cfRule>
  </conditionalFormatting>
  <conditionalFormatting sqref="L32">
    <cfRule type="expression" dxfId="6420" priority="955" stopIfTrue="1">
      <formula>OR($B32&gt;0,$C32&gt;0,$D32&gt;0,$E32&gt;0)</formula>
    </cfRule>
  </conditionalFormatting>
  <conditionalFormatting sqref="G33:I33 K33 A33:E33">
    <cfRule type="expression" dxfId="6419" priority="951" stopIfTrue="1">
      <formula>OR($B33&gt;0,$C33&gt;0,$D33&gt;0,$E33&gt;0)</formula>
    </cfRule>
  </conditionalFormatting>
  <conditionalFormatting sqref="J33">
    <cfRule type="expression" dxfId="6418" priority="950" stopIfTrue="1">
      <formula>OR($B33&gt;0,$C33&gt;0,$D33&gt;0,$E33&gt;0)</formula>
    </cfRule>
  </conditionalFormatting>
  <conditionalFormatting sqref="F33">
    <cfRule type="expression" dxfId="6417" priority="952" stopIfTrue="1">
      <formula>AND(OR($B33&gt;0,$C33&gt;0,$D33&gt;0,$E33&gt;0),#REF!=1)</formula>
    </cfRule>
    <cfRule type="expression" dxfId="6416" priority="953" stopIfTrue="1">
      <formula>AND(OR($B33&gt;0,$C33&gt;0,$D33&gt;0,$E33&gt;0),#REF!=1)</formula>
    </cfRule>
    <cfRule type="expression" dxfId="6415" priority="954" stopIfTrue="1">
      <formula>OR($B33&gt;0,$C33&gt;0,$D33&gt;0,$E33&gt;0)</formula>
    </cfRule>
  </conditionalFormatting>
  <conditionalFormatting sqref="L33">
    <cfRule type="expression" dxfId="6414" priority="949" stopIfTrue="1">
      <formula>OR($B33&gt;0,$C33&gt;0,$D33&gt;0,$E33&gt;0)</formula>
    </cfRule>
  </conditionalFormatting>
  <conditionalFormatting sqref="G34:I34 K34 A34:E34">
    <cfRule type="expression" dxfId="6413" priority="945" stopIfTrue="1">
      <formula>OR($B34&gt;0,$C34&gt;0,$D34&gt;0,$E34&gt;0)</formula>
    </cfRule>
  </conditionalFormatting>
  <conditionalFormatting sqref="J34">
    <cfRule type="expression" dxfId="6412" priority="944" stopIfTrue="1">
      <formula>OR($B34&gt;0,$C34&gt;0,$D34&gt;0,$E34&gt;0)</formula>
    </cfRule>
  </conditionalFormatting>
  <conditionalFormatting sqref="F34">
    <cfRule type="expression" dxfId="6411" priority="946" stopIfTrue="1">
      <formula>AND(OR($B34&gt;0,$C34&gt;0,$D34&gt;0,$E34&gt;0),#REF!=1)</formula>
    </cfRule>
    <cfRule type="expression" dxfId="6410" priority="947" stopIfTrue="1">
      <formula>AND(OR($B34&gt;0,$C34&gt;0,$D34&gt;0,$E34&gt;0),#REF!=1)</formula>
    </cfRule>
    <cfRule type="expression" dxfId="6409" priority="948" stopIfTrue="1">
      <formula>OR($B34&gt;0,$C34&gt;0,$D34&gt;0,$E34&gt;0)</formula>
    </cfRule>
  </conditionalFormatting>
  <conditionalFormatting sqref="L34">
    <cfRule type="expression" dxfId="6408" priority="943" stopIfTrue="1">
      <formula>OR($B34&gt;0,$C34&gt;0,$D34&gt;0,$E34&gt;0)</formula>
    </cfRule>
  </conditionalFormatting>
  <conditionalFormatting sqref="G35:I35 K35 A35:E35">
    <cfRule type="expression" dxfId="6407" priority="939" stopIfTrue="1">
      <formula>OR($B35&gt;0,$C35&gt;0,$D35&gt;0,$E35&gt;0)</formula>
    </cfRule>
  </conditionalFormatting>
  <conditionalFormatting sqref="J35">
    <cfRule type="expression" dxfId="6406" priority="938" stopIfTrue="1">
      <formula>OR($B35&gt;0,$C35&gt;0,$D35&gt;0,$E35&gt;0)</formula>
    </cfRule>
  </conditionalFormatting>
  <conditionalFormatting sqref="F35">
    <cfRule type="expression" dxfId="6405" priority="940" stopIfTrue="1">
      <formula>AND(OR($B35&gt;0,$C35&gt;0,$D35&gt;0,$E35&gt;0),#REF!=1)</formula>
    </cfRule>
    <cfRule type="expression" dxfId="6404" priority="941" stopIfTrue="1">
      <formula>AND(OR($B35&gt;0,$C35&gt;0,$D35&gt;0,$E35&gt;0),#REF!=1)</formula>
    </cfRule>
    <cfRule type="expression" dxfId="6403" priority="942" stopIfTrue="1">
      <formula>OR($B35&gt;0,$C35&gt;0,$D35&gt;0,$E35&gt;0)</formula>
    </cfRule>
  </conditionalFormatting>
  <conditionalFormatting sqref="L35">
    <cfRule type="expression" dxfId="6402" priority="937" stopIfTrue="1">
      <formula>OR($B35&gt;0,$C35&gt;0,$D35&gt;0,$E35&gt;0)</formula>
    </cfRule>
  </conditionalFormatting>
  <conditionalFormatting sqref="G36:I36 K36 A36:E36">
    <cfRule type="expression" dxfId="6401" priority="933" stopIfTrue="1">
      <formula>OR($B36&gt;0,$C36&gt;0,$D36&gt;0,$E36&gt;0)</formula>
    </cfRule>
  </conditionalFormatting>
  <conditionalFormatting sqref="J36">
    <cfRule type="expression" dxfId="6400" priority="932" stopIfTrue="1">
      <formula>OR($B36&gt;0,$C36&gt;0,$D36&gt;0,$E36&gt;0)</formula>
    </cfRule>
  </conditionalFormatting>
  <conditionalFormatting sqref="F36">
    <cfRule type="expression" dxfId="6399" priority="934" stopIfTrue="1">
      <formula>AND(OR($B36&gt;0,$C36&gt;0,$D36&gt;0,$E36&gt;0),#REF!=1)</formula>
    </cfRule>
    <cfRule type="expression" dxfId="6398" priority="935" stopIfTrue="1">
      <formula>AND(OR($B36&gt;0,$C36&gt;0,$D36&gt;0,$E36&gt;0),#REF!=1)</formula>
    </cfRule>
    <cfRule type="expression" dxfId="6397" priority="936" stopIfTrue="1">
      <formula>OR($B36&gt;0,$C36&gt;0,$D36&gt;0,$E36&gt;0)</formula>
    </cfRule>
  </conditionalFormatting>
  <conditionalFormatting sqref="L36">
    <cfRule type="expression" dxfId="6396" priority="931" stopIfTrue="1">
      <formula>OR($B36&gt;0,$C36&gt;0,$D36&gt;0,$E36&gt;0)</formula>
    </cfRule>
  </conditionalFormatting>
  <conditionalFormatting sqref="G37:I37 K37 A37:E37">
    <cfRule type="expression" dxfId="6395" priority="927" stopIfTrue="1">
      <formula>OR($B37&gt;0,$C37&gt;0,$D37&gt;0,$E37&gt;0)</formula>
    </cfRule>
  </conditionalFormatting>
  <conditionalFormatting sqref="J37">
    <cfRule type="expression" dxfId="6394" priority="926" stopIfTrue="1">
      <formula>OR($B37&gt;0,$C37&gt;0,$D37&gt;0,$E37&gt;0)</formula>
    </cfRule>
  </conditionalFormatting>
  <conditionalFormatting sqref="F37">
    <cfRule type="expression" dxfId="6393" priority="928" stopIfTrue="1">
      <formula>AND(OR($B37&gt;0,$C37&gt;0,$D37&gt;0,$E37&gt;0),#REF!=1)</formula>
    </cfRule>
    <cfRule type="expression" dxfId="6392" priority="929" stopIfTrue="1">
      <formula>AND(OR($B37&gt;0,$C37&gt;0,$D37&gt;0,$E37&gt;0),#REF!=1)</formula>
    </cfRule>
    <cfRule type="expression" dxfId="6391" priority="930" stopIfTrue="1">
      <formula>OR($B37&gt;0,$C37&gt;0,$D37&gt;0,$E37&gt;0)</formula>
    </cfRule>
  </conditionalFormatting>
  <conditionalFormatting sqref="L37">
    <cfRule type="expression" dxfId="6390" priority="925" stopIfTrue="1">
      <formula>OR($B37&gt;0,$C37&gt;0,$D37&gt;0,$E37&gt;0)</formula>
    </cfRule>
  </conditionalFormatting>
  <conditionalFormatting sqref="G38:I38 K38 A38:E38">
    <cfRule type="expression" dxfId="6389" priority="921" stopIfTrue="1">
      <formula>OR($B38&gt;0,$C38&gt;0,$D38&gt;0,$E38&gt;0)</formula>
    </cfRule>
  </conditionalFormatting>
  <conditionalFormatting sqref="J38">
    <cfRule type="expression" dxfId="6388" priority="920" stopIfTrue="1">
      <formula>OR($B38&gt;0,$C38&gt;0,$D38&gt;0,$E38&gt;0)</formula>
    </cfRule>
  </conditionalFormatting>
  <conditionalFormatting sqref="F38">
    <cfRule type="expression" dxfId="6387" priority="922" stopIfTrue="1">
      <formula>AND(OR($B38&gt;0,$C38&gt;0,$D38&gt;0,$E38&gt;0),#REF!=1)</formula>
    </cfRule>
    <cfRule type="expression" dxfId="6386" priority="923" stopIfTrue="1">
      <formula>AND(OR($B38&gt;0,$C38&gt;0,$D38&gt;0,$E38&gt;0),#REF!=1)</formula>
    </cfRule>
    <cfRule type="expression" dxfId="6385" priority="924" stopIfTrue="1">
      <formula>OR($B38&gt;0,$C38&gt;0,$D38&gt;0,$E38&gt;0)</formula>
    </cfRule>
  </conditionalFormatting>
  <conditionalFormatting sqref="L38">
    <cfRule type="expression" dxfId="6384" priority="919" stopIfTrue="1">
      <formula>OR($B38&gt;0,$C38&gt;0,$D38&gt;0,$E38&gt;0)</formula>
    </cfRule>
  </conditionalFormatting>
  <conditionalFormatting sqref="G39:I39 K39 A39:E39">
    <cfRule type="expression" dxfId="6383" priority="915" stopIfTrue="1">
      <formula>OR($B39&gt;0,$C39&gt;0,$D39&gt;0,$E39&gt;0)</formula>
    </cfRule>
  </conditionalFormatting>
  <conditionalFormatting sqref="J39">
    <cfRule type="expression" dxfId="6382" priority="914" stopIfTrue="1">
      <formula>OR($B39&gt;0,$C39&gt;0,$D39&gt;0,$E39&gt;0)</formula>
    </cfRule>
  </conditionalFormatting>
  <conditionalFormatting sqref="F39">
    <cfRule type="expression" dxfId="6381" priority="916" stopIfTrue="1">
      <formula>AND(OR($B39&gt;0,$C39&gt;0,$D39&gt;0,$E39&gt;0),#REF!=1)</formula>
    </cfRule>
    <cfRule type="expression" dxfId="6380" priority="917" stopIfTrue="1">
      <formula>AND(OR($B39&gt;0,$C39&gt;0,$D39&gt;0,$E39&gt;0),#REF!=1)</formula>
    </cfRule>
    <cfRule type="expression" dxfId="6379" priority="918" stopIfTrue="1">
      <formula>OR($B39&gt;0,$C39&gt;0,$D39&gt;0,$E39&gt;0)</formula>
    </cfRule>
  </conditionalFormatting>
  <conditionalFormatting sqref="L39">
    <cfRule type="expression" dxfId="6378" priority="913" stopIfTrue="1">
      <formula>OR($B39&gt;0,$C39&gt;0,$D39&gt;0,$E39&gt;0)</formula>
    </cfRule>
  </conditionalFormatting>
  <conditionalFormatting sqref="G40:I40 K40 A40:E40">
    <cfRule type="expression" dxfId="6377" priority="909" stopIfTrue="1">
      <formula>OR($B40&gt;0,$C40&gt;0,$D40&gt;0,$E40&gt;0)</formula>
    </cfRule>
  </conditionalFormatting>
  <conditionalFormatting sqref="J40">
    <cfRule type="expression" dxfId="6376" priority="908" stopIfTrue="1">
      <formula>OR($B40&gt;0,$C40&gt;0,$D40&gt;0,$E40&gt;0)</formula>
    </cfRule>
  </conditionalFormatting>
  <conditionalFormatting sqref="F40">
    <cfRule type="expression" dxfId="6375" priority="910" stopIfTrue="1">
      <formula>AND(OR($B40&gt;0,$C40&gt;0,$D40&gt;0,$E40&gt;0),#REF!=1)</formula>
    </cfRule>
    <cfRule type="expression" dxfId="6374" priority="911" stopIfTrue="1">
      <formula>AND(OR($B40&gt;0,$C40&gt;0,$D40&gt;0,$E40&gt;0),#REF!=1)</formula>
    </cfRule>
    <cfRule type="expression" dxfId="6373" priority="912" stopIfTrue="1">
      <formula>OR($B40&gt;0,$C40&gt;0,$D40&gt;0,$E40&gt;0)</formula>
    </cfRule>
  </conditionalFormatting>
  <conditionalFormatting sqref="L40">
    <cfRule type="expression" dxfId="6372" priority="907" stopIfTrue="1">
      <formula>OR($B40&gt;0,$C40&gt;0,$D40&gt;0,$E40&gt;0)</formula>
    </cfRule>
  </conditionalFormatting>
  <conditionalFormatting sqref="G41:I41 K41 A41:E41">
    <cfRule type="expression" dxfId="6371" priority="903" stopIfTrue="1">
      <formula>OR($B41&gt;0,$C41&gt;0,$D41&gt;0,$E41&gt;0)</formula>
    </cfRule>
  </conditionalFormatting>
  <conditionalFormatting sqref="J41">
    <cfRule type="expression" dxfId="6370" priority="902" stopIfTrue="1">
      <formula>OR($B41&gt;0,$C41&gt;0,$D41&gt;0,$E41&gt;0)</formula>
    </cfRule>
  </conditionalFormatting>
  <conditionalFormatting sqref="F41">
    <cfRule type="expression" dxfId="6369" priority="904" stopIfTrue="1">
      <formula>AND(OR($B41&gt;0,$C41&gt;0,$D41&gt;0,$E41&gt;0),#REF!=1)</formula>
    </cfRule>
    <cfRule type="expression" dxfId="6368" priority="905" stopIfTrue="1">
      <formula>AND(OR($B41&gt;0,$C41&gt;0,$D41&gt;0,$E41&gt;0),#REF!=1)</formula>
    </cfRule>
    <cfRule type="expression" dxfId="6367" priority="906" stopIfTrue="1">
      <formula>OR($B41&gt;0,$C41&gt;0,$D41&gt;0,$E41&gt;0)</formula>
    </cfRule>
  </conditionalFormatting>
  <conditionalFormatting sqref="L41">
    <cfRule type="expression" dxfId="6366" priority="901" stopIfTrue="1">
      <formula>OR($B41&gt;0,$C41&gt;0,$D41&gt;0,$E41&gt;0)</formula>
    </cfRule>
  </conditionalFormatting>
  <conditionalFormatting sqref="G42:I42 K42 A42:E42">
    <cfRule type="expression" dxfId="6365" priority="897" stopIfTrue="1">
      <formula>OR($B42&gt;0,$C42&gt;0,$D42&gt;0,$E42&gt;0)</formula>
    </cfRule>
  </conditionalFormatting>
  <conditionalFormatting sqref="J42">
    <cfRule type="expression" dxfId="6364" priority="896" stopIfTrue="1">
      <formula>OR($B42&gt;0,$C42&gt;0,$D42&gt;0,$E42&gt;0)</formula>
    </cfRule>
  </conditionalFormatting>
  <conditionalFormatting sqref="F42">
    <cfRule type="expression" dxfId="6363" priority="898" stopIfTrue="1">
      <formula>AND(OR($B42&gt;0,$C42&gt;0,$D42&gt;0,$E42&gt;0),#REF!=1)</formula>
    </cfRule>
    <cfRule type="expression" dxfId="6362" priority="899" stopIfTrue="1">
      <formula>AND(OR($B42&gt;0,$C42&gt;0,$D42&gt;0,$E42&gt;0),#REF!=1)</formula>
    </cfRule>
    <cfRule type="expression" dxfId="6361" priority="900" stopIfTrue="1">
      <formula>OR($B42&gt;0,$C42&gt;0,$D42&gt;0,$E42&gt;0)</formula>
    </cfRule>
  </conditionalFormatting>
  <conditionalFormatting sqref="L42">
    <cfRule type="expression" dxfId="6360" priority="895" stopIfTrue="1">
      <formula>OR($B42&gt;0,$C42&gt;0,$D42&gt;0,$E42&gt;0)</formula>
    </cfRule>
  </conditionalFormatting>
  <conditionalFormatting sqref="G43:I43 K43 A43:E43">
    <cfRule type="expression" dxfId="6359" priority="891" stopIfTrue="1">
      <formula>OR($B43&gt;0,$C43&gt;0,$D43&gt;0,$E43&gt;0)</formula>
    </cfRule>
  </conditionalFormatting>
  <conditionalFormatting sqref="J43">
    <cfRule type="expression" dxfId="6358" priority="890" stopIfTrue="1">
      <formula>OR($B43&gt;0,$C43&gt;0,$D43&gt;0,$E43&gt;0)</formula>
    </cfRule>
  </conditionalFormatting>
  <conditionalFormatting sqref="F43">
    <cfRule type="expression" dxfId="6357" priority="892" stopIfTrue="1">
      <formula>AND(OR($B43&gt;0,$C43&gt;0,$D43&gt;0,$E43&gt;0),#REF!=1)</formula>
    </cfRule>
    <cfRule type="expression" dxfId="6356" priority="893" stopIfTrue="1">
      <formula>AND(OR($B43&gt;0,$C43&gt;0,$D43&gt;0,$E43&gt;0),#REF!=1)</formula>
    </cfRule>
    <cfRule type="expression" dxfId="6355" priority="894" stopIfTrue="1">
      <formula>OR($B43&gt;0,$C43&gt;0,$D43&gt;0,$E43&gt;0)</formula>
    </cfRule>
  </conditionalFormatting>
  <conditionalFormatting sqref="L43">
    <cfRule type="expression" dxfId="6354" priority="889" stopIfTrue="1">
      <formula>OR($B43&gt;0,$C43&gt;0,$D43&gt;0,$E43&gt;0)</formula>
    </cfRule>
  </conditionalFormatting>
  <conditionalFormatting sqref="G44:I44 K44 A44:E44">
    <cfRule type="expression" dxfId="6353" priority="885" stopIfTrue="1">
      <formula>OR($B44&gt;0,$C44&gt;0,$D44&gt;0,$E44&gt;0)</formula>
    </cfRule>
  </conditionalFormatting>
  <conditionalFormatting sqref="J44">
    <cfRule type="expression" dxfId="6352" priority="884" stopIfTrue="1">
      <formula>OR($B44&gt;0,$C44&gt;0,$D44&gt;0,$E44&gt;0)</formula>
    </cfRule>
  </conditionalFormatting>
  <conditionalFormatting sqref="F44">
    <cfRule type="expression" dxfId="6351" priority="886" stopIfTrue="1">
      <formula>AND(OR($B44&gt;0,$C44&gt;0,$D44&gt;0,$E44&gt;0),#REF!=1)</formula>
    </cfRule>
    <cfRule type="expression" dxfId="6350" priority="887" stopIfTrue="1">
      <formula>AND(OR($B44&gt;0,$C44&gt;0,$D44&gt;0,$E44&gt;0),#REF!=1)</formula>
    </cfRule>
    <cfRule type="expression" dxfId="6349" priority="888" stopIfTrue="1">
      <formula>OR($B44&gt;0,$C44&gt;0,$D44&gt;0,$E44&gt;0)</formula>
    </cfRule>
  </conditionalFormatting>
  <conditionalFormatting sqref="L44">
    <cfRule type="expression" dxfId="6348" priority="883" stopIfTrue="1">
      <formula>OR($B44&gt;0,$C44&gt;0,$D44&gt;0,$E44&gt;0)</formula>
    </cfRule>
  </conditionalFormatting>
  <conditionalFormatting sqref="G45:I45 K45 A45:E45">
    <cfRule type="expression" dxfId="6347" priority="879" stopIfTrue="1">
      <formula>OR($B45&gt;0,$C45&gt;0,$D45&gt;0,$E45&gt;0)</formula>
    </cfRule>
  </conditionalFormatting>
  <conditionalFormatting sqref="J45">
    <cfRule type="expression" dxfId="6346" priority="878" stopIfTrue="1">
      <formula>OR($B45&gt;0,$C45&gt;0,$D45&gt;0,$E45&gt;0)</formula>
    </cfRule>
  </conditionalFormatting>
  <conditionalFormatting sqref="F45">
    <cfRule type="expression" dxfId="6345" priority="880" stopIfTrue="1">
      <formula>AND(OR($B45&gt;0,$C45&gt;0,$D45&gt;0,$E45&gt;0),#REF!=1)</formula>
    </cfRule>
    <cfRule type="expression" dxfId="6344" priority="881" stopIfTrue="1">
      <formula>AND(OR($B45&gt;0,$C45&gt;0,$D45&gt;0,$E45&gt;0),#REF!=1)</formula>
    </cfRule>
    <cfRule type="expression" dxfId="6343" priority="882" stopIfTrue="1">
      <formula>OR($B45&gt;0,$C45&gt;0,$D45&gt;0,$E45&gt;0)</formula>
    </cfRule>
  </conditionalFormatting>
  <conditionalFormatting sqref="L45">
    <cfRule type="expression" dxfId="6342" priority="877" stopIfTrue="1">
      <formula>OR($B45&gt;0,$C45&gt;0,$D45&gt;0,$E45&gt;0)</formula>
    </cfRule>
  </conditionalFormatting>
  <conditionalFormatting sqref="G46:I46 K46 A46:E46">
    <cfRule type="expression" dxfId="6341" priority="873" stopIfTrue="1">
      <formula>OR($B46&gt;0,$C46&gt;0,$D46&gt;0,$E46&gt;0)</formula>
    </cfRule>
  </conditionalFormatting>
  <conditionalFormatting sqref="J46">
    <cfRule type="expression" dxfId="6340" priority="872" stopIfTrue="1">
      <formula>OR($B46&gt;0,$C46&gt;0,$D46&gt;0,$E46&gt;0)</formula>
    </cfRule>
  </conditionalFormatting>
  <conditionalFormatting sqref="F46">
    <cfRule type="expression" dxfId="6339" priority="874" stopIfTrue="1">
      <formula>AND(OR($B46&gt;0,$C46&gt;0,$D46&gt;0,$E46&gt;0),#REF!=1)</formula>
    </cfRule>
    <cfRule type="expression" dxfId="6338" priority="875" stopIfTrue="1">
      <formula>AND(OR($B46&gt;0,$C46&gt;0,$D46&gt;0,$E46&gt;0),#REF!=1)</formula>
    </cfRule>
    <cfRule type="expression" dxfId="6337" priority="876" stopIfTrue="1">
      <formula>OR($B46&gt;0,$C46&gt;0,$D46&gt;0,$E46&gt;0)</formula>
    </cfRule>
  </conditionalFormatting>
  <conditionalFormatting sqref="L46">
    <cfRule type="expression" dxfId="6336" priority="871" stopIfTrue="1">
      <formula>OR($B46&gt;0,$C46&gt;0,$D46&gt;0,$E46&gt;0)</formula>
    </cfRule>
  </conditionalFormatting>
  <conditionalFormatting sqref="G47:I47 K47 A47:E47">
    <cfRule type="expression" dxfId="6335" priority="867" stopIfTrue="1">
      <formula>OR($B47&gt;0,$C47&gt;0,$D47&gt;0,$E47&gt;0)</formula>
    </cfRule>
  </conditionalFormatting>
  <conditionalFormatting sqref="J47">
    <cfRule type="expression" dxfId="6334" priority="866" stopIfTrue="1">
      <formula>OR($B47&gt;0,$C47&gt;0,$D47&gt;0,$E47&gt;0)</formula>
    </cfRule>
  </conditionalFormatting>
  <conditionalFormatting sqref="F47">
    <cfRule type="expression" dxfId="6333" priority="868" stopIfTrue="1">
      <formula>AND(OR($B47&gt;0,$C47&gt;0,$D47&gt;0,$E47&gt;0),#REF!=1)</formula>
    </cfRule>
    <cfRule type="expression" dxfId="6332" priority="869" stopIfTrue="1">
      <formula>AND(OR($B47&gt;0,$C47&gt;0,$D47&gt;0,$E47&gt;0),#REF!=1)</formula>
    </cfRule>
    <cfRule type="expression" dxfId="6331" priority="870" stopIfTrue="1">
      <formula>OR($B47&gt;0,$C47&gt;0,$D47&gt;0,$E47&gt;0)</formula>
    </cfRule>
  </conditionalFormatting>
  <conditionalFormatting sqref="L47">
    <cfRule type="expression" dxfId="6330" priority="865" stopIfTrue="1">
      <formula>OR($B47&gt;0,$C47&gt;0,$D47&gt;0,$E47&gt;0)</formula>
    </cfRule>
  </conditionalFormatting>
  <conditionalFormatting sqref="G48:I48 K48 A48:E48">
    <cfRule type="expression" dxfId="6329" priority="861" stopIfTrue="1">
      <formula>OR($B48&gt;0,$C48&gt;0,$D48&gt;0,$E48&gt;0)</formula>
    </cfRule>
  </conditionalFormatting>
  <conditionalFormatting sqref="J48">
    <cfRule type="expression" dxfId="6328" priority="860" stopIfTrue="1">
      <formula>OR($B48&gt;0,$C48&gt;0,$D48&gt;0,$E48&gt;0)</formula>
    </cfRule>
  </conditionalFormatting>
  <conditionalFormatting sqref="F48">
    <cfRule type="expression" dxfId="6327" priority="862" stopIfTrue="1">
      <formula>AND(OR($B48&gt;0,$C48&gt;0,$D48&gt;0,$E48&gt;0),#REF!=1)</formula>
    </cfRule>
    <cfRule type="expression" dxfId="6326" priority="863" stopIfTrue="1">
      <formula>AND(OR($B48&gt;0,$C48&gt;0,$D48&gt;0,$E48&gt;0),#REF!=1)</formula>
    </cfRule>
    <cfRule type="expression" dxfId="6325" priority="864" stopIfTrue="1">
      <formula>OR($B48&gt;0,$C48&gt;0,$D48&gt;0,$E48&gt;0)</formula>
    </cfRule>
  </conditionalFormatting>
  <conditionalFormatting sqref="L48">
    <cfRule type="expression" dxfId="6324" priority="859" stopIfTrue="1">
      <formula>OR($B48&gt;0,$C48&gt;0,$D48&gt;0,$E48&gt;0)</formula>
    </cfRule>
  </conditionalFormatting>
  <conditionalFormatting sqref="G49:I49 K49 A49:E49">
    <cfRule type="expression" dxfId="6323" priority="855" stopIfTrue="1">
      <formula>OR($B49&gt;0,$C49&gt;0,$D49&gt;0,$E49&gt;0)</formula>
    </cfRule>
  </conditionalFormatting>
  <conditionalFormatting sqref="J49">
    <cfRule type="expression" dxfId="6322" priority="854" stopIfTrue="1">
      <formula>OR($B49&gt;0,$C49&gt;0,$D49&gt;0,$E49&gt;0)</formula>
    </cfRule>
  </conditionalFormatting>
  <conditionalFormatting sqref="F49">
    <cfRule type="expression" dxfId="6321" priority="856" stopIfTrue="1">
      <formula>AND(OR($B49&gt;0,$C49&gt;0,$D49&gt;0,$E49&gt;0),#REF!=1)</formula>
    </cfRule>
    <cfRule type="expression" dxfId="6320" priority="857" stopIfTrue="1">
      <formula>AND(OR($B49&gt;0,$C49&gt;0,$D49&gt;0,$E49&gt;0),#REF!=1)</formula>
    </cfRule>
    <cfRule type="expression" dxfId="6319" priority="858" stopIfTrue="1">
      <formula>OR($B49&gt;0,$C49&gt;0,$D49&gt;0,$E49&gt;0)</formula>
    </cfRule>
  </conditionalFormatting>
  <conditionalFormatting sqref="L49">
    <cfRule type="expression" dxfId="6318" priority="853" stopIfTrue="1">
      <formula>OR($B49&gt;0,$C49&gt;0,$D49&gt;0,$E49&gt;0)</formula>
    </cfRule>
  </conditionalFormatting>
  <conditionalFormatting sqref="G50:I50 K50 A50:E50">
    <cfRule type="expression" dxfId="6317" priority="849" stopIfTrue="1">
      <formula>OR($B50&gt;0,$C50&gt;0,$D50&gt;0,$E50&gt;0)</formula>
    </cfRule>
  </conditionalFormatting>
  <conditionalFormatting sqref="J50">
    <cfRule type="expression" dxfId="6316" priority="848" stopIfTrue="1">
      <formula>OR($B50&gt;0,$C50&gt;0,$D50&gt;0,$E50&gt;0)</formula>
    </cfRule>
  </conditionalFormatting>
  <conditionalFormatting sqref="F50">
    <cfRule type="expression" dxfId="6315" priority="850" stopIfTrue="1">
      <formula>AND(OR($B50&gt;0,$C50&gt;0,$D50&gt;0,$E50&gt;0),#REF!=1)</formula>
    </cfRule>
    <cfRule type="expression" dxfId="6314" priority="851" stopIfTrue="1">
      <formula>AND(OR($B50&gt;0,$C50&gt;0,$D50&gt;0,$E50&gt;0),#REF!=1)</formula>
    </cfRule>
    <cfRule type="expression" dxfId="6313" priority="852" stopIfTrue="1">
      <formula>OR($B50&gt;0,$C50&gt;0,$D50&gt;0,$E50&gt;0)</formula>
    </cfRule>
  </conditionalFormatting>
  <conditionalFormatting sqref="L50">
    <cfRule type="expression" dxfId="6312" priority="847" stopIfTrue="1">
      <formula>OR($B50&gt;0,$C50&gt;0,$D50&gt;0,$E50&gt;0)</formula>
    </cfRule>
  </conditionalFormatting>
  <conditionalFormatting sqref="G51:I51 K51 A51:E51">
    <cfRule type="expression" dxfId="6311" priority="843" stopIfTrue="1">
      <formula>OR($B51&gt;0,$C51&gt;0,$D51&gt;0,$E51&gt;0)</formula>
    </cfRule>
  </conditionalFormatting>
  <conditionalFormatting sqref="J51">
    <cfRule type="expression" dxfId="6310" priority="842" stopIfTrue="1">
      <formula>OR($B51&gt;0,$C51&gt;0,$D51&gt;0,$E51&gt;0)</formula>
    </cfRule>
  </conditionalFormatting>
  <conditionalFormatting sqref="F51">
    <cfRule type="expression" dxfId="6309" priority="844" stopIfTrue="1">
      <formula>AND(OR($B51&gt;0,$C51&gt;0,$D51&gt;0,$E51&gt;0),#REF!=1)</formula>
    </cfRule>
    <cfRule type="expression" dxfId="6308" priority="845" stopIfTrue="1">
      <formula>AND(OR($B51&gt;0,$C51&gt;0,$D51&gt;0,$E51&gt;0),#REF!=1)</formula>
    </cfRule>
    <cfRule type="expression" dxfId="6307" priority="846" stopIfTrue="1">
      <formula>OR($B51&gt;0,$C51&gt;0,$D51&gt;0,$E51&gt;0)</formula>
    </cfRule>
  </conditionalFormatting>
  <conditionalFormatting sqref="L51">
    <cfRule type="expression" dxfId="6306" priority="841" stopIfTrue="1">
      <formula>OR($B51&gt;0,$C51&gt;0,$D51&gt;0,$E51&gt;0)</formula>
    </cfRule>
  </conditionalFormatting>
  <conditionalFormatting sqref="G52:I52 K52 A52:E52">
    <cfRule type="expression" dxfId="6305" priority="837" stopIfTrue="1">
      <formula>OR($B52&gt;0,$C52&gt;0,$D52&gt;0,$E52&gt;0)</formula>
    </cfRule>
  </conditionalFormatting>
  <conditionalFormatting sqref="J52">
    <cfRule type="expression" dxfId="6304" priority="836" stopIfTrue="1">
      <formula>OR($B52&gt;0,$C52&gt;0,$D52&gt;0,$E52&gt;0)</formula>
    </cfRule>
  </conditionalFormatting>
  <conditionalFormatting sqref="F52">
    <cfRule type="expression" dxfId="6303" priority="838" stopIfTrue="1">
      <formula>AND(OR($B52&gt;0,$C52&gt;0,$D52&gt;0,$E52&gt;0),#REF!=1)</formula>
    </cfRule>
    <cfRule type="expression" dxfId="6302" priority="839" stopIfTrue="1">
      <formula>AND(OR($B52&gt;0,$C52&gt;0,$D52&gt;0,$E52&gt;0),#REF!=1)</formula>
    </cfRule>
    <cfRule type="expression" dxfId="6301" priority="840" stopIfTrue="1">
      <formula>OR($B52&gt;0,$C52&gt;0,$D52&gt;0,$E52&gt;0)</formula>
    </cfRule>
  </conditionalFormatting>
  <conditionalFormatting sqref="L52">
    <cfRule type="expression" dxfId="6300" priority="835" stopIfTrue="1">
      <formula>OR($B52&gt;0,$C52&gt;0,$D52&gt;0,$E52&gt;0)</formula>
    </cfRule>
  </conditionalFormatting>
  <conditionalFormatting sqref="G53:I53 K53 A53:E53">
    <cfRule type="expression" dxfId="6299" priority="831" stopIfTrue="1">
      <formula>OR($B53&gt;0,$C53&gt;0,$D53&gt;0,$E53&gt;0)</formula>
    </cfRule>
  </conditionalFormatting>
  <conditionalFormatting sqref="J53">
    <cfRule type="expression" dxfId="6298" priority="830" stopIfTrue="1">
      <formula>OR($B53&gt;0,$C53&gt;0,$D53&gt;0,$E53&gt;0)</formula>
    </cfRule>
  </conditionalFormatting>
  <conditionalFormatting sqref="F53">
    <cfRule type="expression" dxfId="6297" priority="832" stopIfTrue="1">
      <formula>AND(OR($B53&gt;0,$C53&gt;0,$D53&gt;0,$E53&gt;0),#REF!=1)</formula>
    </cfRule>
    <cfRule type="expression" dxfId="6296" priority="833" stopIfTrue="1">
      <formula>AND(OR($B53&gt;0,$C53&gt;0,$D53&gt;0,$E53&gt;0),#REF!=1)</formula>
    </cfRule>
    <cfRule type="expression" dxfId="6295" priority="834" stopIfTrue="1">
      <formula>OR($B53&gt;0,$C53&gt;0,$D53&gt;0,$E53&gt;0)</formula>
    </cfRule>
  </conditionalFormatting>
  <conditionalFormatting sqref="L53">
    <cfRule type="expression" dxfId="6294" priority="829" stopIfTrue="1">
      <formula>OR($B53&gt;0,$C53&gt;0,$D53&gt;0,$E53&gt;0)</formula>
    </cfRule>
  </conditionalFormatting>
  <conditionalFormatting sqref="G54:I54 K54 A54:E54">
    <cfRule type="expression" dxfId="6293" priority="825" stopIfTrue="1">
      <formula>OR($B54&gt;0,$C54&gt;0,$D54&gt;0,$E54&gt;0)</formula>
    </cfRule>
  </conditionalFormatting>
  <conditionalFormatting sqref="J54">
    <cfRule type="expression" dxfId="6292" priority="824" stopIfTrue="1">
      <formula>OR($B54&gt;0,$C54&gt;0,$D54&gt;0,$E54&gt;0)</formula>
    </cfRule>
  </conditionalFormatting>
  <conditionalFormatting sqref="F54">
    <cfRule type="expression" dxfId="6291" priority="826" stopIfTrue="1">
      <formula>AND(OR($B54&gt;0,$C54&gt;0,$D54&gt;0,$E54&gt;0),#REF!=1)</formula>
    </cfRule>
    <cfRule type="expression" dxfId="6290" priority="827" stopIfTrue="1">
      <formula>AND(OR($B54&gt;0,$C54&gt;0,$D54&gt;0,$E54&gt;0),#REF!=1)</formula>
    </cfRule>
    <cfRule type="expression" dxfId="6289" priority="828" stopIfTrue="1">
      <formula>OR($B54&gt;0,$C54&gt;0,$D54&gt;0,$E54&gt;0)</formula>
    </cfRule>
  </conditionalFormatting>
  <conditionalFormatting sqref="L54">
    <cfRule type="expression" dxfId="6288" priority="823" stopIfTrue="1">
      <formula>OR($B54&gt;0,$C54&gt;0,$D54&gt;0,$E54&gt;0)</formula>
    </cfRule>
  </conditionalFormatting>
  <conditionalFormatting sqref="G55:I55 K55 A55:E55">
    <cfRule type="expression" dxfId="6287" priority="819" stopIfTrue="1">
      <formula>OR($B55&gt;0,$C55&gt;0,$D55&gt;0,$E55&gt;0)</formula>
    </cfRule>
  </conditionalFormatting>
  <conditionalFormatting sqref="J55">
    <cfRule type="expression" dxfId="6286" priority="818" stopIfTrue="1">
      <formula>OR($B55&gt;0,$C55&gt;0,$D55&gt;0,$E55&gt;0)</formula>
    </cfRule>
  </conditionalFormatting>
  <conditionalFormatting sqref="F55">
    <cfRule type="expression" dxfId="6285" priority="820" stopIfTrue="1">
      <formula>AND(OR($B55&gt;0,$C55&gt;0,$D55&gt;0,$E55&gt;0),#REF!=1)</formula>
    </cfRule>
    <cfRule type="expression" dxfId="6284" priority="821" stopIfTrue="1">
      <formula>AND(OR($B55&gt;0,$C55&gt;0,$D55&gt;0,$E55&gt;0),#REF!=1)</formula>
    </cfRule>
    <cfRule type="expression" dxfId="6283" priority="822" stopIfTrue="1">
      <formula>OR($B55&gt;0,$C55&gt;0,$D55&gt;0,$E55&gt;0)</formula>
    </cfRule>
  </conditionalFormatting>
  <conditionalFormatting sqref="L55">
    <cfRule type="expression" dxfId="6282" priority="817" stopIfTrue="1">
      <formula>OR($B55&gt;0,$C55&gt;0,$D55&gt;0,$E55&gt;0)</formula>
    </cfRule>
  </conditionalFormatting>
  <conditionalFormatting sqref="G56:I56 K56 A56:E56">
    <cfRule type="expression" dxfId="6281" priority="813" stopIfTrue="1">
      <formula>OR($B56&gt;0,$C56&gt;0,$D56&gt;0,$E56&gt;0)</formula>
    </cfRule>
  </conditionalFormatting>
  <conditionalFormatting sqref="J56">
    <cfRule type="expression" dxfId="6280" priority="812" stopIfTrue="1">
      <formula>OR($B56&gt;0,$C56&gt;0,$D56&gt;0,$E56&gt;0)</formula>
    </cfRule>
  </conditionalFormatting>
  <conditionalFormatting sqref="F56">
    <cfRule type="expression" dxfId="6279" priority="814" stopIfTrue="1">
      <formula>AND(OR($B56&gt;0,$C56&gt;0,$D56&gt;0,$E56&gt;0),#REF!=1)</formula>
    </cfRule>
    <cfRule type="expression" dxfId="6278" priority="815" stopIfTrue="1">
      <formula>AND(OR($B56&gt;0,$C56&gt;0,$D56&gt;0,$E56&gt;0),#REF!=1)</formula>
    </cfRule>
    <cfRule type="expression" dxfId="6277" priority="816" stopIfTrue="1">
      <formula>OR($B56&gt;0,$C56&gt;0,$D56&gt;0,$E56&gt;0)</formula>
    </cfRule>
  </conditionalFormatting>
  <conditionalFormatting sqref="L56">
    <cfRule type="expression" dxfId="6276" priority="811" stopIfTrue="1">
      <formula>OR($B56&gt;0,$C56&gt;0,$D56&gt;0,$E56&gt;0)</formula>
    </cfRule>
  </conditionalFormatting>
  <conditionalFormatting sqref="G57:I57 K57 A57:E57">
    <cfRule type="expression" dxfId="6275" priority="807" stopIfTrue="1">
      <formula>OR($B57&gt;0,$C57&gt;0,$D57&gt;0,$E57&gt;0)</formula>
    </cfRule>
  </conditionalFormatting>
  <conditionalFormatting sqref="J57">
    <cfRule type="expression" dxfId="6274" priority="806" stopIfTrue="1">
      <formula>OR($B57&gt;0,$C57&gt;0,$D57&gt;0,$E57&gt;0)</formula>
    </cfRule>
  </conditionalFormatting>
  <conditionalFormatting sqref="F57">
    <cfRule type="expression" dxfId="6273" priority="808" stopIfTrue="1">
      <formula>AND(OR($B57&gt;0,$C57&gt;0,$D57&gt;0,$E57&gt;0),#REF!=1)</formula>
    </cfRule>
    <cfRule type="expression" dxfId="6272" priority="809" stopIfTrue="1">
      <formula>AND(OR($B57&gt;0,$C57&gt;0,$D57&gt;0,$E57&gt;0),#REF!=1)</formula>
    </cfRule>
    <cfRule type="expression" dxfId="6271" priority="810" stopIfTrue="1">
      <formula>OR($B57&gt;0,$C57&gt;0,$D57&gt;0,$E57&gt;0)</formula>
    </cfRule>
  </conditionalFormatting>
  <conditionalFormatting sqref="L57">
    <cfRule type="expression" dxfId="6270" priority="805" stopIfTrue="1">
      <formula>OR($B57&gt;0,$C57&gt;0,$D57&gt;0,$E57&gt;0)</formula>
    </cfRule>
  </conditionalFormatting>
  <conditionalFormatting sqref="G58:I58 K58 A58:E58">
    <cfRule type="expression" dxfId="6269" priority="801" stopIfTrue="1">
      <formula>OR($B58&gt;0,$C58&gt;0,$D58&gt;0,$E58&gt;0)</formula>
    </cfRule>
  </conditionalFormatting>
  <conditionalFormatting sqref="J58">
    <cfRule type="expression" dxfId="6268" priority="800" stopIfTrue="1">
      <formula>OR($B58&gt;0,$C58&gt;0,$D58&gt;0,$E58&gt;0)</formula>
    </cfRule>
  </conditionalFormatting>
  <conditionalFormatting sqref="F58">
    <cfRule type="expression" dxfId="6267" priority="802" stopIfTrue="1">
      <formula>AND(OR($B58&gt;0,$C58&gt;0,$D58&gt;0,$E58&gt;0),#REF!=1)</formula>
    </cfRule>
    <cfRule type="expression" dxfId="6266" priority="803" stopIfTrue="1">
      <formula>AND(OR($B58&gt;0,$C58&gt;0,$D58&gt;0,$E58&gt;0),#REF!=1)</formula>
    </cfRule>
    <cfRule type="expression" dxfId="6265" priority="804" stopIfTrue="1">
      <formula>OR($B58&gt;0,$C58&gt;0,$D58&gt;0,$E58&gt;0)</formula>
    </cfRule>
  </conditionalFormatting>
  <conditionalFormatting sqref="L58">
    <cfRule type="expression" dxfId="6264" priority="799" stopIfTrue="1">
      <formula>OR($B58&gt;0,$C58&gt;0,$D58&gt;0,$E58&gt;0)</formula>
    </cfRule>
  </conditionalFormatting>
  <conditionalFormatting sqref="G59:I59 K59 A59:E59">
    <cfRule type="expression" dxfId="6263" priority="795" stopIfTrue="1">
      <formula>OR($B59&gt;0,$C59&gt;0,$D59&gt;0,$E59&gt;0)</formula>
    </cfRule>
  </conditionalFormatting>
  <conditionalFormatting sqref="J59">
    <cfRule type="expression" dxfId="6262" priority="794" stopIfTrue="1">
      <formula>OR($B59&gt;0,$C59&gt;0,$D59&gt;0,$E59&gt;0)</formula>
    </cfRule>
  </conditionalFormatting>
  <conditionalFormatting sqref="F59">
    <cfRule type="expression" dxfId="6261" priority="796" stopIfTrue="1">
      <formula>AND(OR($B59&gt;0,$C59&gt;0,$D59&gt;0,$E59&gt;0),#REF!=1)</formula>
    </cfRule>
    <cfRule type="expression" dxfId="6260" priority="797" stopIfTrue="1">
      <formula>AND(OR($B59&gt;0,$C59&gt;0,$D59&gt;0,$E59&gt;0),#REF!=1)</formula>
    </cfRule>
    <cfRule type="expression" dxfId="6259" priority="798" stopIfTrue="1">
      <formula>OR($B59&gt;0,$C59&gt;0,$D59&gt;0,$E59&gt;0)</formula>
    </cfRule>
  </conditionalFormatting>
  <conditionalFormatting sqref="L59">
    <cfRule type="expression" dxfId="6258" priority="793" stopIfTrue="1">
      <formula>OR($B59&gt;0,$C59&gt;0,$D59&gt;0,$E59&gt;0)</formula>
    </cfRule>
  </conditionalFormatting>
  <conditionalFormatting sqref="G60:I60 K60 A60:E60">
    <cfRule type="expression" dxfId="6257" priority="789" stopIfTrue="1">
      <formula>OR($B60&gt;0,$C60&gt;0,$D60&gt;0,$E60&gt;0)</formula>
    </cfRule>
  </conditionalFormatting>
  <conditionalFormatting sqref="J60">
    <cfRule type="expression" dxfId="6256" priority="788" stopIfTrue="1">
      <formula>OR($B60&gt;0,$C60&gt;0,$D60&gt;0,$E60&gt;0)</formula>
    </cfRule>
  </conditionalFormatting>
  <conditionalFormatting sqref="F60">
    <cfRule type="expression" dxfId="6255" priority="790" stopIfTrue="1">
      <formula>AND(OR($B60&gt;0,$C60&gt;0,$D60&gt;0,$E60&gt;0),#REF!=1)</formula>
    </cfRule>
    <cfRule type="expression" dxfId="6254" priority="791" stopIfTrue="1">
      <formula>AND(OR($B60&gt;0,$C60&gt;0,$D60&gt;0,$E60&gt;0),#REF!=1)</formula>
    </cfRule>
    <cfRule type="expression" dxfId="6253" priority="792" stopIfTrue="1">
      <formula>OR($B60&gt;0,$C60&gt;0,$D60&gt;0,$E60&gt;0)</formula>
    </cfRule>
  </conditionalFormatting>
  <conditionalFormatting sqref="L60">
    <cfRule type="expression" dxfId="6252" priority="787" stopIfTrue="1">
      <formula>OR($B60&gt;0,$C60&gt;0,$D60&gt;0,$E60&gt;0)</formula>
    </cfRule>
  </conditionalFormatting>
  <conditionalFormatting sqref="G61:I61 K61 A61:E61">
    <cfRule type="expression" dxfId="6251" priority="783" stopIfTrue="1">
      <formula>OR($B61&gt;0,$C61&gt;0,$D61&gt;0,$E61&gt;0)</formula>
    </cfRule>
  </conditionalFormatting>
  <conditionalFormatting sqref="J61">
    <cfRule type="expression" dxfId="6250" priority="782" stopIfTrue="1">
      <formula>OR($B61&gt;0,$C61&gt;0,$D61&gt;0,$E61&gt;0)</formula>
    </cfRule>
  </conditionalFormatting>
  <conditionalFormatting sqref="F61">
    <cfRule type="expression" dxfId="6249" priority="784" stopIfTrue="1">
      <formula>AND(OR($B61&gt;0,$C61&gt;0,$D61&gt;0,$E61&gt;0),#REF!=1)</formula>
    </cfRule>
    <cfRule type="expression" dxfId="6248" priority="785" stopIfTrue="1">
      <formula>AND(OR($B61&gt;0,$C61&gt;0,$D61&gt;0,$E61&gt;0),#REF!=1)</formula>
    </cfRule>
    <cfRule type="expression" dxfId="6247" priority="786" stopIfTrue="1">
      <formula>OR($B61&gt;0,$C61&gt;0,$D61&gt;0,$E61&gt;0)</formula>
    </cfRule>
  </conditionalFormatting>
  <conditionalFormatting sqref="L61">
    <cfRule type="expression" dxfId="6246" priority="781" stopIfTrue="1">
      <formula>OR($B61&gt;0,$C61&gt;0,$D61&gt;0,$E61&gt;0)</formula>
    </cfRule>
  </conditionalFormatting>
  <conditionalFormatting sqref="G62:I62 K62 A62:E62">
    <cfRule type="expression" dxfId="6245" priority="777" stopIfTrue="1">
      <formula>OR($B62&gt;0,$C62&gt;0,$D62&gt;0,$E62&gt;0)</formula>
    </cfRule>
  </conditionalFormatting>
  <conditionalFormatting sqref="J62">
    <cfRule type="expression" dxfId="6244" priority="776" stopIfTrue="1">
      <formula>OR($B62&gt;0,$C62&gt;0,$D62&gt;0,$E62&gt;0)</formula>
    </cfRule>
  </conditionalFormatting>
  <conditionalFormatting sqref="F62">
    <cfRule type="expression" dxfId="6243" priority="778" stopIfTrue="1">
      <formula>AND(OR($B62&gt;0,$C62&gt;0,$D62&gt;0,$E62&gt;0),#REF!=1)</formula>
    </cfRule>
    <cfRule type="expression" dxfId="6242" priority="779" stopIfTrue="1">
      <formula>AND(OR($B62&gt;0,$C62&gt;0,$D62&gt;0,$E62&gt;0),#REF!=1)</formula>
    </cfRule>
    <cfRule type="expression" dxfId="6241" priority="780" stopIfTrue="1">
      <formula>OR($B62&gt;0,$C62&gt;0,$D62&gt;0,$E62&gt;0)</formula>
    </cfRule>
  </conditionalFormatting>
  <conditionalFormatting sqref="L62">
    <cfRule type="expression" dxfId="6240" priority="775" stopIfTrue="1">
      <formula>OR($B62&gt;0,$C62&gt;0,$D62&gt;0,$E62&gt;0)</formula>
    </cfRule>
  </conditionalFormatting>
  <conditionalFormatting sqref="G63:I63 K63 A63:E63">
    <cfRule type="expression" dxfId="6239" priority="771" stopIfTrue="1">
      <formula>OR($B63&gt;0,$C63&gt;0,$D63&gt;0,$E63&gt;0)</formula>
    </cfRule>
  </conditionalFormatting>
  <conditionalFormatting sqref="J63">
    <cfRule type="expression" dxfId="6238" priority="770" stopIfTrue="1">
      <formula>OR($B63&gt;0,$C63&gt;0,$D63&gt;0,$E63&gt;0)</formula>
    </cfRule>
  </conditionalFormatting>
  <conditionalFormatting sqref="F63">
    <cfRule type="expression" dxfId="6237" priority="772" stopIfTrue="1">
      <formula>AND(OR($B63&gt;0,$C63&gt;0,$D63&gt;0,$E63&gt;0),#REF!=1)</formula>
    </cfRule>
    <cfRule type="expression" dxfId="6236" priority="773" stopIfTrue="1">
      <formula>AND(OR($B63&gt;0,$C63&gt;0,$D63&gt;0,$E63&gt;0),#REF!=1)</formula>
    </cfRule>
    <cfRule type="expression" dxfId="6235" priority="774" stopIfTrue="1">
      <formula>OR($B63&gt;0,$C63&gt;0,$D63&gt;0,$E63&gt;0)</formula>
    </cfRule>
  </conditionalFormatting>
  <conditionalFormatting sqref="L63">
    <cfRule type="expression" dxfId="6234" priority="769" stopIfTrue="1">
      <formula>OR($B63&gt;0,$C63&gt;0,$D63&gt;0,$E63&gt;0)</formula>
    </cfRule>
  </conditionalFormatting>
  <conditionalFormatting sqref="G64:I64 K64 A64:E64">
    <cfRule type="expression" dxfId="6233" priority="765" stopIfTrue="1">
      <formula>OR($B64&gt;0,$C64&gt;0,$D64&gt;0,$E64&gt;0)</formula>
    </cfRule>
  </conditionalFormatting>
  <conditionalFormatting sqref="J64">
    <cfRule type="expression" dxfId="6232" priority="764" stopIfTrue="1">
      <formula>OR($B64&gt;0,$C64&gt;0,$D64&gt;0,$E64&gt;0)</formula>
    </cfRule>
  </conditionalFormatting>
  <conditionalFormatting sqref="F64">
    <cfRule type="expression" dxfId="6231" priority="766" stopIfTrue="1">
      <formula>AND(OR($B64&gt;0,$C64&gt;0,$D64&gt;0,$E64&gt;0),#REF!=1)</formula>
    </cfRule>
    <cfRule type="expression" dxfId="6230" priority="767" stopIfTrue="1">
      <formula>AND(OR($B64&gt;0,$C64&gt;0,$D64&gt;0,$E64&gt;0),#REF!=1)</formula>
    </cfRule>
    <cfRule type="expression" dxfId="6229" priority="768" stopIfTrue="1">
      <formula>OR($B64&gt;0,$C64&gt;0,$D64&gt;0,$E64&gt;0)</formula>
    </cfRule>
  </conditionalFormatting>
  <conditionalFormatting sqref="L64">
    <cfRule type="expression" dxfId="6228" priority="763" stopIfTrue="1">
      <formula>OR($B64&gt;0,$C64&gt;0,$D64&gt;0,$E64&gt;0)</formula>
    </cfRule>
  </conditionalFormatting>
  <conditionalFormatting sqref="G65:I65 K65 A65:E65">
    <cfRule type="expression" dxfId="6227" priority="759" stopIfTrue="1">
      <formula>OR($B65&gt;0,$C65&gt;0,$D65&gt;0,$E65&gt;0)</formula>
    </cfRule>
  </conditionalFormatting>
  <conditionalFormatting sqref="J65">
    <cfRule type="expression" dxfId="6226" priority="758" stopIfTrue="1">
      <formula>OR($B65&gt;0,$C65&gt;0,$D65&gt;0,$E65&gt;0)</formula>
    </cfRule>
  </conditionalFormatting>
  <conditionalFormatting sqref="F65">
    <cfRule type="expression" dxfId="6225" priority="760" stopIfTrue="1">
      <formula>AND(OR($B65&gt;0,$C65&gt;0,$D65&gt;0,$E65&gt;0),#REF!=1)</formula>
    </cfRule>
    <cfRule type="expression" dxfId="6224" priority="761" stopIfTrue="1">
      <formula>AND(OR($B65&gt;0,$C65&gt;0,$D65&gt;0,$E65&gt;0),#REF!=1)</formula>
    </cfRule>
    <cfRule type="expression" dxfId="6223" priority="762" stopIfTrue="1">
      <formula>OR($B65&gt;0,$C65&gt;0,$D65&gt;0,$E65&gt;0)</formula>
    </cfRule>
  </conditionalFormatting>
  <conditionalFormatting sqref="L65">
    <cfRule type="expression" dxfId="6222" priority="757" stopIfTrue="1">
      <formula>OR($B65&gt;0,$C65&gt;0,$D65&gt;0,$E65&gt;0)</formula>
    </cfRule>
  </conditionalFormatting>
  <conditionalFormatting sqref="G66:I66 K66 A66:E66">
    <cfRule type="expression" dxfId="6221" priority="753" stopIfTrue="1">
      <formula>OR($B66&gt;0,$C66&gt;0,$D66&gt;0,$E66&gt;0)</formula>
    </cfRule>
  </conditionalFormatting>
  <conditionalFormatting sqref="J66">
    <cfRule type="expression" dxfId="6220" priority="752" stopIfTrue="1">
      <formula>OR($B66&gt;0,$C66&gt;0,$D66&gt;0,$E66&gt;0)</formula>
    </cfRule>
  </conditionalFormatting>
  <conditionalFormatting sqref="F66">
    <cfRule type="expression" dxfId="6219" priority="754" stopIfTrue="1">
      <formula>AND(OR($B66&gt;0,$C66&gt;0,$D66&gt;0,$E66&gt;0),#REF!=1)</formula>
    </cfRule>
    <cfRule type="expression" dxfId="6218" priority="755" stopIfTrue="1">
      <formula>AND(OR($B66&gt;0,$C66&gt;0,$D66&gt;0,$E66&gt;0),#REF!=1)</formula>
    </cfRule>
    <cfRule type="expression" dxfId="6217" priority="756" stopIfTrue="1">
      <formula>OR($B66&gt;0,$C66&gt;0,$D66&gt;0,$E66&gt;0)</formula>
    </cfRule>
  </conditionalFormatting>
  <conditionalFormatting sqref="L66">
    <cfRule type="expression" dxfId="6216" priority="751" stopIfTrue="1">
      <formula>OR($B66&gt;0,$C66&gt;0,$D66&gt;0,$E66&gt;0)</formula>
    </cfRule>
  </conditionalFormatting>
  <conditionalFormatting sqref="G67:I67 K67 A67:E67">
    <cfRule type="expression" dxfId="6215" priority="747" stopIfTrue="1">
      <formula>OR($B67&gt;0,$C67&gt;0,$D67&gt;0,$E67&gt;0)</formula>
    </cfRule>
  </conditionalFormatting>
  <conditionalFormatting sqref="J67">
    <cfRule type="expression" dxfId="6214" priority="746" stopIfTrue="1">
      <formula>OR($B67&gt;0,$C67&gt;0,$D67&gt;0,$E67&gt;0)</formula>
    </cfRule>
  </conditionalFormatting>
  <conditionalFormatting sqref="F67">
    <cfRule type="expression" dxfId="6213" priority="748" stopIfTrue="1">
      <formula>AND(OR($B67&gt;0,$C67&gt;0,$D67&gt;0,$E67&gt;0),#REF!=1)</formula>
    </cfRule>
    <cfRule type="expression" dxfId="6212" priority="749" stopIfTrue="1">
      <formula>AND(OR($B67&gt;0,$C67&gt;0,$D67&gt;0,$E67&gt;0),#REF!=1)</formula>
    </cfRule>
    <cfRule type="expression" dxfId="6211" priority="750" stopIfTrue="1">
      <formula>OR($B67&gt;0,$C67&gt;0,$D67&gt;0,$E67&gt;0)</formula>
    </cfRule>
  </conditionalFormatting>
  <conditionalFormatting sqref="L67">
    <cfRule type="expression" dxfId="6210" priority="745" stopIfTrue="1">
      <formula>OR($B67&gt;0,$C67&gt;0,$D67&gt;0,$E67&gt;0)</formula>
    </cfRule>
  </conditionalFormatting>
  <conditionalFormatting sqref="G68:I68 K68 A68:E68">
    <cfRule type="expression" dxfId="6209" priority="741" stopIfTrue="1">
      <formula>OR($B68&gt;0,$C68&gt;0,$D68&gt;0,$E68&gt;0)</formula>
    </cfRule>
  </conditionalFormatting>
  <conditionalFormatting sqref="J68">
    <cfRule type="expression" dxfId="6208" priority="740" stopIfTrue="1">
      <formula>OR($B68&gt;0,$C68&gt;0,$D68&gt;0,$E68&gt;0)</formula>
    </cfRule>
  </conditionalFormatting>
  <conditionalFormatting sqref="F68">
    <cfRule type="expression" dxfId="6207" priority="742" stopIfTrue="1">
      <formula>AND(OR($B68&gt;0,$C68&gt;0,$D68&gt;0,$E68&gt;0),#REF!=1)</formula>
    </cfRule>
    <cfRule type="expression" dxfId="6206" priority="743" stopIfTrue="1">
      <formula>AND(OR($B68&gt;0,$C68&gt;0,$D68&gt;0,$E68&gt;0),#REF!=1)</formula>
    </cfRule>
    <cfRule type="expression" dxfId="6205" priority="744" stopIfTrue="1">
      <formula>OR($B68&gt;0,$C68&gt;0,$D68&gt;0,$E68&gt;0)</formula>
    </cfRule>
  </conditionalFormatting>
  <conditionalFormatting sqref="L68">
    <cfRule type="expression" dxfId="6204" priority="739" stopIfTrue="1">
      <formula>OR($B68&gt;0,$C68&gt;0,$D68&gt;0,$E68&gt;0)</formula>
    </cfRule>
  </conditionalFormatting>
  <conditionalFormatting sqref="G69:I69 K69 A69:E69">
    <cfRule type="expression" dxfId="6203" priority="735" stopIfTrue="1">
      <formula>OR($B69&gt;0,$C69&gt;0,$D69&gt;0,$E69&gt;0)</formula>
    </cfRule>
  </conditionalFormatting>
  <conditionalFormatting sqref="J69">
    <cfRule type="expression" dxfId="6202" priority="734" stopIfTrue="1">
      <formula>OR($B69&gt;0,$C69&gt;0,$D69&gt;0,$E69&gt;0)</formula>
    </cfRule>
  </conditionalFormatting>
  <conditionalFormatting sqref="F69">
    <cfRule type="expression" dxfId="6201" priority="736" stopIfTrue="1">
      <formula>AND(OR($B69&gt;0,$C69&gt;0,$D69&gt;0,$E69&gt;0),#REF!=1)</formula>
    </cfRule>
    <cfRule type="expression" dxfId="6200" priority="737" stopIfTrue="1">
      <formula>AND(OR($B69&gt;0,$C69&gt;0,$D69&gt;0,$E69&gt;0),#REF!=1)</formula>
    </cfRule>
    <cfRule type="expression" dxfId="6199" priority="738" stopIfTrue="1">
      <formula>OR($B69&gt;0,$C69&gt;0,$D69&gt;0,$E69&gt;0)</formula>
    </cfRule>
  </conditionalFormatting>
  <conditionalFormatting sqref="L69">
    <cfRule type="expression" dxfId="6198" priority="733" stopIfTrue="1">
      <formula>OR($B69&gt;0,$C69&gt;0,$D69&gt;0,$E69&gt;0)</formula>
    </cfRule>
  </conditionalFormatting>
  <conditionalFormatting sqref="G70:I70 K70 A70:E70">
    <cfRule type="expression" dxfId="6197" priority="729" stopIfTrue="1">
      <formula>OR($B70&gt;0,$C70&gt;0,$D70&gt;0,$E70&gt;0)</formula>
    </cfRule>
  </conditionalFormatting>
  <conditionalFormatting sqref="J70">
    <cfRule type="expression" dxfId="6196" priority="728" stopIfTrue="1">
      <formula>OR($B70&gt;0,$C70&gt;0,$D70&gt;0,$E70&gt;0)</formula>
    </cfRule>
  </conditionalFormatting>
  <conditionalFormatting sqref="F70">
    <cfRule type="expression" dxfId="6195" priority="730" stopIfTrue="1">
      <formula>AND(OR($B70&gt;0,$C70&gt;0,$D70&gt;0,$E70&gt;0),#REF!=1)</formula>
    </cfRule>
    <cfRule type="expression" dxfId="6194" priority="731" stopIfTrue="1">
      <formula>AND(OR($B70&gt;0,$C70&gt;0,$D70&gt;0,$E70&gt;0),#REF!=1)</formula>
    </cfRule>
    <cfRule type="expression" dxfId="6193" priority="732" stopIfTrue="1">
      <formula>OR($B70&gt;0,$C70&gt;0,$D70&gt;0,$E70&gt;0)</formula>
    </cfRule>
  </conditionalFormatting>
  <conditionalFormatting sqref="L70">
    <cfRule type="expression" dxfId="6192" priority="727" stopIfTrue="1">
      <formula>OR($B70&gt;0,$C70&gt;0,$D70&gt;0,$E70&gt;0)</formula>
    </cfRule>
  </conditionalFormatting>
  <conditionalFormatting sqref="G71:I71 K71 A71:E71">
    <cfRule type="expression" dxfId="6191" priority="723" stopIfTrue="1">
      <formula>OR($B71&gt;0,$C71&gt;0,$D71&gt;0,$E71&gt;0)</formula>
    </cfRule>
  </conditionalFormatting>
  <conditionalFormatting sqref="J71">
    <cfRule type="expression" dxfId="6190" priority="722" stopIfTrue="1">
      <formula>OR($B71&gt;0,$C71&gt;0,$D71&gt;0,$E71&gt;0)</formula>
    </cfRule>
  </conditionalFormatting>
  <conditionalFormatting sqref="F71">
    <cfRule type="expression" dxfId="6189" priority="724" stopIfTrue="1">
      <formula>AND(OR($B71&gt;0,$C71&gt;0,$D71&gt;0,$E71&gt;0),#REF!=1)</formula>
    </cfRule>
    <cfRule type="expression" dxfId="6188" priority="725" stopIfTrue="1">
      <formula>AND(OR($B71&gt;0,$C71&gt;0,$D71&gt;0,$E71&gt;0),#REF!=1)</formula>
    </cfRule>
    <cfRule type="expression" dxfId="6187" priority="726" stopIfTrue="1">
      <formula>OR($B71&gt;0,$C71&gt;0,$D71&gt;0,$E71&gt;0)</formula>
    </cfRule>
  </conditionalFormatting>
  <conditionalFormatting sqref="L71">
    <cfRule type="expression" dxfId="6186" priority="721" stopIfTrue="1">
      <formula>OR($B71&gt;0,$C71&gt;0,$D71&gt;0,$E71&gt;0)</formula>
    </cfRule>
  </conditionalFormatting>
  <conditionalFormatting sqref="G72:I72 K72 A72:E72">
    <cfRule type="expression" dxfId="6185" priority="717" stopIfTrue="1">
      <formula>OR($B72&gt;0,$C72&gt;0,$D72&gt;0,$E72&gt;0)</formula>
    </cfRule>
  </conditionalFormatting>
  <conditionalFormatting sqref="J72">
    <cfRule type="expression" dxfId="6184" priority="716" stopIfTrue="1">
      <formula>OR($B72&gt;0,$C72&gt;0,$D72&gt;0,$E72&gt;0)</formula>
    </cfRule>
  </conditionalFormatting>
  <conditionalFormatting sqref="F72">
    <cfRule type="expression" dxfId="6183" priority="718" stopIfTrue="1">
      <formula>AND(OR($B72&gt;0,$C72&gt;0,$D72&gt;0,$E72&gt;0),#REF!=1)</formula>
    </cfRule>
    <cfRule type="expression" dxfId="6182" priority="719" stopIfTrue="1">
      <formula>AND(OR($B72&gt;0,$C72&gt;0,$D72&gt;0,$E72&gt;0),#REF!=1)</formula>
    </cfRule>
    <cfRule type="expression" dxfId="6181" priority="720" stopIfTrue="1">
      <formula>OR($B72&gt;0,$C72&gt;0,$D72&gt;0,$E72&gt;0)</formula>
    </cfRule>
  </conditionalFormatting>
  <conditionalFormatting sqref="L72">
    <cfRule type="expression" dxfId="6180" priority="715" stopIfTrue="1">
      <formula>OR($B72&gt;0,$C72&gt;0,$D72&gt;0,$E72&gt;0)</formula>
    </cfRule>
  </conditionalFormatting>
  <conditionalFormatting sqref="G73:I73 K73 A73:E73">
    <cfRule type="expression" dxfId="6179" priority="711" stopIfTrue="1">
      <formula>OR($B73&gt;0,$C73&gt;0,$D73&gt;0,$E73&gt;0)</formula>
    </cfRule>
  </conditionalFormatting>
  <conditionalFormatting sqref="J73">
    <cfRule type="expression" dxfId="6178" priority="710" stopIfTrue="1">
      <formula>OR($B73&gt;0,$C73&gt;0,$D73&gt;0,$E73&gt;0)</formula>
    </cfRule>
  </conditionalFormatting>
  <conditionalFormatting sqref="F73">
    <cfRule type="expression" dxfId="6177" priority="712" stopIfTrue="1">
      <formula>AND(OR($B73&gt;0,$C73&gt;0,$D73&gt;0,$E73&gt;0),#REF!=1)</formula>
    </cfRule>
    <cfRule type="expression" dxfId="6176" priority="713" stopIfTrue="1">
      <formula>AND(OR($B73&gt;0,$C73&gt;0,$D73&gt;0,$E73&gt;0),#REF!=1)</formula>
    </cfRule>
    <cfRule type="expression" dxfId="6175" priority="714" stopIfTrue="1">
      <formula>OR($B73&gt;0,$C73&gt;0,$D73&gt;0,$E73&gt;0)</formula>
    </cfRule>
  </conditionalFormatting>
  <conditionalFormatting sqref="L73">
    <cfRule type="expression" dxfId="6174" priority="709" stopIfTrue="1">
      <formula>OR($B73&gt;0,$C73&gt;0,$D73&gt;0,$E73&gt;0)</formula>
    </cfRule>
  </conditionalFormatting>
  <conditionalFormatting sqref="G74:I74 K74 A74:E74">
    <cfRule type="expression" dxfId="6173" priority="705" stopIfTrue="1">
      <formula>OR($B74&gt;0,$C74&gt;0,$D74&gt;0,$E74&gt;0)</formula>
    </cfRule>
  </conditionalFormatting>
  <conditionalFormatting sqref="J74">
    <cfRule type="expression" dxfId="6172" priority="704" stopIfTrue="1">
      <formula>OR($B74&gt;0,$C74&gt;0,$D74&gt;0,$E74&gt;0)</formula>
    </cfRule>
  </conditionalFormatting>
  <conditionalFormatting sqref="F74">
    <cfRule type="expression" dxfId="6171" priority="706" stopIfTrue="1">
      <formula>AND(OR($B74&gt;0,$C74&gt;0,$D74&gt;0,$E74&gt;0),#REF!=1)</formula>
    </cfRule>
    <cfRule type="expression" dxfId="6170" priority="707" stopIfTrue="1">
      <formula>AND(OR($B74&gt;0,$C74&gt;0,$D74&gt;0,$E74&gt;0),#REF!=1)</formula>
    </cfRule>
    <cfRule type="expression" dxfId="6169" priority="708" stopIfTrue="1">
      <formula>OR($B74&gt;0,$C74&gt;0,$D74&gt;0,$E74&gt;0)</formula>
    </cfRule>
  </conditionalFormatting>
  <conditionalFormatting sqref="L74">
    <cfRule type="expression" dxfId="6168" priority="703" stopIfTrue="1">
      <formula>OR($B74&gt;0,$C74&gt;0,$D74&gt;0,$E74&gt;0)</formula>
    </cfRule>
  </conditionalFormatting>
  <conditionalFormatting sqref="G75:I75 K75 A75:E75">
    <cfRule type="expression" dxfId="6167" priority="699" stopIfTrue="1">
      <formula>OR($B75&gt;0,$C75&gt;0,$D75&gt;0,$E75&gt;0)</formula>
    </cfRule>
  </conditionalFormatting>
  <conditionalFormatting sqref="J75">
    <cfRule type="expression" dxfId="6166" priority="698" stopIfTrue="1">
      <formula>OR($B75&gt;0,$C75&gt;0,$D75&gt;0,$E75&gt;0)</formula>
    </cfRule>
  </conditionalFormatting>
  <conditionalFormatting sqref="F75">
    <cfRule type="expression" dxfId="6165" priority="700" stopIfTrue="1">
      <formula>AND(OR($B75&gt;0,$C75&gt;0,$D75&gt;0,$E75&gt;0),#REF!=1)</formula>
    </cfRule>
    <cfRule type="expression" dxfId="6164" priority="701" stopIfTrue="1">
      <formula>AND(OR($B75&gt;0,$C75&gt;0,$D75&gt;0,$E75&gt;0),#REF!=1)</formula>
    </cfRule>
    <cfRule type="expression" dxfId="6163" priority="702" stopIfTrue="1">
      <formula>OR($B75&gt;0,$C75&gt;0,$D75&gt;0,$E75&gt;0)</formula>
    </cfRule>
  </conditionalFormatting>
  <conditionalFormatting sqref="L75">
    <cfRule type="expression" dxfId="6162" priority="697" stopIfTrue="1">
      <formula>OR($B75&gt;0,$C75&gt;0,$D75&gt;0,$E75&gt;0)</formula>
    </cfRule>
  </conditionalFormatting>
  <conditionalFormatting sqref="G76:I76 K76 A76:E76">
    <cfRule type="expression" dxfId="6161" priority="693" stopIfTrue="1">
      <formula>OR($B76&gt;0,$C76&gt;0,$D76&gt;0,$E76&gt;0)</formula>
    </cfRule>
  </conditionalFormatting>
  <conditionalFormatting sqref="J76">
    <cfRule type="expression" dxfId="6160" priority="692" stopIfTrue="1">
      <formula>OR($B76&gt;0,$C76&gt;0,$D76&gt;0,$E76&gt;0)</formula>
    </cfRule>
  </conditionalFormatting>
  <conditionalFormatting sqref="F76">
    <cfRule type="expression" dxfId="6159" priority="694" stopIfTrue="1">
      <formula>AND(OR($B76&gt;0,$C76&gt;0,$D76&gt;0,$E76&gt;0),#REF!=1)</formula>
    </cfRule>
    <cfRule type="expression" dxfId="6158" priority="695" stopIfTrue="1">
      <formula>AND(OR($B76&gt;0,$C76&gt;0,$D76&gt;0,$E76&gt;0),#REF!=1)</formula>
    </cfRule>
    <cfRule type="expression" dxfId="6157" priority="696" stopIfTrue="1">
      <formula>OR($B76&gt;0,$C76&gt;0,$D76&gt;0,$E76&gt;0)</formula>
    </cfRule>
  </conditionalFormatting>
  <conditionalFormatting sqref="L76">
    <cfRule type="expression" dxfId="6156" priority="691" stopIfTrue="1">
      <formula>OR($B76&gt;0,$C76&gt;0,$D76&gt;0,$E76&gt;0)</formula>
    </cfRule>
  </conditionalFormatting>
  <conditionalFormatting sqref="G77:I77 K77 A77:E77">
    <cfRule type="expression" dxfId="6155" priority="687" stopIfTrue="1">
      <formula>OR($B77&gt;0,$C77&gt;0,$D77&gt;0,$E77&gt;0)</formula>
    </cfRule>
  </conditionalFormatting>
  <conditionalFormatting sqref="J77">
    <cfRule type="expression" dxfId="6154" priority="686" stopIfTrue="1">
      <formula>OR($B77&gt;0,$C77&gt;0,$D77&gt;0,$E77&gt;0)</formula>
    </cfRule>
  </conditionalFormatting>
  <conditionalFormatting sqref="F77">
    <cfRule type="expression" dxfId="6153" priority="688" stopIfTrue="1">
      <formula>AND(OR($B77&gt;0,$C77&gt;0,$D77&gt;0,$E77&gt;0),#REF!=1)</formula>
    </cfRule>
    <cfRule type="expression" dxfId="6152" priority="689" stopIfTrue="1">
      <formula>AND(OR($B77&gt;0,$C77&gt;0,$D77&gt;0,$E77&gt;0),#REF!=1)</formula>
    </cfRule>
    <cfRule type="expression" dxfId="6151" priority="690" stopIfTrue="1">
      <formula>OR($B77&gt;0,$C77&gt;0,$D77&gt;0,$E77&gt;0)</formula>
    </cfRule>
  </conditionalFormatting>
  <conditionalFormatting sqref="L77">
    <cfRule type="expression" dxfId="6150" priority="685" stopIfTrue="1">
      <formula>OR($B77&gt;0,$C77&gt;0,$D77&gt;0,$E77&gt;0)</formula>
    </cfRule>
  </conditionalFormatting>
  <conditionalFormatting sqref="G78:I78 K78 A78:E78">
    <cfRule type="expression" dxfId="6149" priority="681" stopIfTrue="1">
      <formula>OR($B78&gt;0,$C78&gt;0,$D78&gt;0,$E78&gt;0)</formula>
    </cfRule>
  </conditionalFormatting>
  <conditionalFormatting sqref="J78">
    <cfRule type="expression" dxfId="6148" priority="680" stopIfTrue="1">
      <formula>OR($B78&gt;0,$C78&gt;0,$D78&gt;0,$E78&gt;0)</formula>
    </cfRule>
  </conditionalFormatting>
  <conditionalFormatting sqref="F78">
    <cfRule type="expression" dxfId="6147" priority="682" stopIfTrue="1">
      <formula>AND(OR($B78&gt;0,$C78&gt;0,$D78&gt;0,$E78&gt;0),#REF!=1)</formula>
    </cfRule>
    <cfRule type="expression" dxfId="6146" priority="683" stopIfTrue="1">
      <formula>AND(OR($B78&gt;0,$C78&gt;0,$D78&gt;0,$E78&gt;0),#REF!=1)</formula>
    </cfRule>
    <cfRule type="expression" dxfId="6145" priority="684" stopIfTrue="1">
      <formula>OR($B78&gt;0,$C78&gt;0,$D78&gt;0,$E78&gt;0)</formula>
    </cfRule>
  </conditionalFormatting>
  <conditionalFormatting sqref="L78">
    <cfRule type="expression" dxfId="6144" priority="679" stopIfTrue="1">
      <formula>OR($B78&gt;0,$C78&gt;0,$D78&gt;0,$E78&gt;0)</formula>
    </cfRule>
  </conditionalFormatting>
  <conditionalFormatting sqref="G79:I79 K79 A79:E79">
    <cfRule type="expression" dxfId="6143" priority="675" stopIfTrue="1">
      <formula>OR($B79&gt;0,$C79&gt;0,$D79&gt;0,$E79&gt;0)</formula>
    </cfRule>
  </conditionalFormatting>
  <conditionalFormatting sqref="J79">
    <cfRule type="expression" dxfId="6142" priority="674" stopIfTrue="1">
      <formula>OR($B79&gt;0,$C79&gt;0,$D79&gt;0,$E79&gt;0)</formula>
    </cfRule>
  </conditionalFormatting>
  <conditionalFormatting sqref="F79">
    <cfRule type="expression" dxfId="6141" priority="676" stopIfTrue="1">
      <formula>AND(OR($B79&gt;0,$C79&gt;0,$D79&gt;0,$E79&gt;0),#REF!=1)</formula>
    </cfRule>
    <cfRule type="expression" dxfId="6140" priority="677" stopIfTrue="1">
      <formula>AND(OR($B79&gt;0,$C79&gt;0,$D79&gt;0,$E79&gt;0),#REF!=1)</formula>
    </cfRule>
    <cfRule type="expression" dxfId="6139" priority="678" stopIfTrue="1">
      <formula>OR($B79&gt;0,$C79&gt;0,$D79&gt;0,$E79&gt;0)</formula>
    </cfRule>
  </conditionalFormatting>
  <conditionalFormatting sqref="L79">
    <cfRule type="expression" dxfId="6138" priority="673" stopIfTrue="1">
      <formula>OR($B79&gt;0,$C79&gt;0,$D79&gt;0,$E79&gt;0)</formula>
    </cfRule>
  </conditionalFormatting>
  <conditionalFormatting sqref="G80:I80 K80 A80:E80">
    <cfRule type="expression" dxfId="6137" priority="669" stopIfTrue="1">
      <formula>OR($B80&gt;0,$C80&gt;0,$D80&gt;0,$E80&gt;0)</formula>
    </cfRule>
  </conditionalFormatting>
  <conditionalFormatting sqref="J80">
    <cfRule type="expression" dxfId="6136" priority="668" stopIfTrue="1">
      <formula>OR($B80&gt;0,$C80&gt;0,$D80&gt;0,$E80&gt;0)</formula>
    </cfRule>
  </conditionalFormatting>
  <conditionalFormatting sqref="F80">
    <cfRule type="expression" dxfId="6135" priority="670" stopIfTrue="1">
      <formula>AND(OR($B80&gt;0,$C80&gt;0,$D80&gt;0,$E80&gt;0),#REF!=1)</formula>
    </cfRule>
    <cfRule type="expression" dxfId="6134" priority="671" stopIfTrue="1">
      <formula>AND(OR($B80&gt;0,$C80&gt;0,$D80&gt;0,$E80&gt;0),#REF!=1)</formula>
    </cfRule>
    <cfRule type="expression" dxfId="6133" priority="672" stopIfTrue="1">
      <formula>OR($B80&gt;0,$C80&gt;0,$D80&gt;0,$E80&gt;0)</formula>
    </cfRule>
  </conditionalFormatting>
  <conditionalFormatting sqref="L80">
    <cfRule type="expression" dxfId="6132" priority="667" stopIfTrue="1">
      <formula>OR($B80&gt;0,$C80&gt;0,$D80&gt;0,$E80&gt;0)</formula>
    </cfRule>
  </conditionalFormatting>
  <conditionalFormatting sqref="G81:I81 K81 A81:E81">
    <cfRule type="expression" dxfId="6131" priority="663" stopIfTrue="1">
      <formula>OR($B81&gt;0,$C81&gt;0,$D81&gt;0,$E81&gt;0)</formula>
    </cfRule>
  </conditionalFormatting>
  <conditionalFormatting sqref="J81">
    <cfRule type="expression" dxfId="6130" priority="662" stopIfTrue="1">
      <formula>OR($B81&gt;0,$C81&gt;0,$D81&gt;0,$E81&gt;0)</formula>
    </cfRule>
  </conditionalFormatting>
  <conditionalFormatting sqref="F81">
    <cfRule type="expression" dxfId="6129" priority="664" stopIfTrue="1">
      <formula>AND(OR($B81&gt;0,$C81&gt;0,$D81&gt;0,$E81&gt;0),#REF!=1)</formula>
    </cfRule>
    <cfRule type="expression" dxfId="6128" priority="665" stopIfTrue="1">
      <formula>AND(OR($B81&gt;0,$C81&gt;0,$D81&gt;0,$E81&gt;0),#REF!=1)</formula>
    </cfRule>
    <cfRule type="expression" dxfId="6127" priority="666" stopIfTrue="1">
      <formula>OR($B81&gt;0,$C81&gt;0,$D81&gt;0,$E81&gt;0)</formula>
    </cfRule>
  </conditionalFormatting>
  <conditionalFormatting sqref="L81">
    <cfRule type="expression" dxfId="6126" priority="661" stopIfTrue="1">
      <formula>OR($B81&gt;0,$C81&gt;0,$D81&gt;0,$E81&gt;0)</formula>
    </cfRule>
  </conditionalFormatting>
  <conditionalFormatting sqref="G82:I82 K82 A82:E82">
    <cfRule type="expression" dxfId="6125" priority="657" stopIfTrue="1">
      <formula>OR($B82&gt;0,$C82&gt;0,$D82&gt;0,$E82&gt;0)</formula>
    </cfRule>
  </conditionalFormatting>
  <conditionalFormatting sqref="J82">
    <cfRule type="expression" dxfId="6124" priority="656" stopIfTrue="1">
      <formula>OR($B82&gt;0,$C82&gt;0,$D82&gt;0,$E82&gt;0)</formula>
    </cfRule>
  </conditionalFormatting>
  <conditionalFormatting sqref="F82">
    <cfRule type="expression" dxfId="6123" priority="658" stopIfTrue="1">
      <formula>AND(OR($B82&gt;0,$C82&gt;0,$D82&gt;0,$E82&gt;0),#REF!=1)</formula>
    </cfRule>
    <cfRule type="expression" dxfId="6122" priority="659" stopIfTrue="1">
      <formula>AND(OR($B82&gt;0,$C82&gt;0,$D82&gt;0,$E82&gt;0),#REF!=1)</formula>
    </cfRule>
    <cfRule type="expression" dxfId="6121" priority="660" stopIfTrue="1">
      <formula>OR($B82&gt;0,$C82&gt;0,$D82&gt;0,$E82&gt;0)</formula>
    </cfRule>
  </conditionalFormatting>
  <conditionalFormatting sqref="L82">
    <cfRule type="expression" dxfId="6120" priority="655" stopIfTrue="1">
      <formula>OR($B82&gt;0,$C82&gt;0,$D82&gt;0,$E82&gt;0)</formula>
    </cfRule>
  </conditionalFormatting>
  <conditionalFormatting sqref="G83:I83 K83 A83:E83">
    <cfRule type="expression" dxfId="6119" priority="651" stopIfTrue="1">
      <formula>OR($B83&gt;0,$C83&gt;0,$D83&gt;0,$E83&gt;0)</formula>
    </cfRule>
  </conditionalFormatting>
  <conditionalFormatting sqref="J83">
    <cfRule type="expression" dxfId="6118" priority="650" stopIfTrue="1">
      <formula>OR($B83&gt;0,$C83&gt;0,$D83&gt;0,$E83&gt;0)</formula>
    </cfRule>
  </conditionalFormatting>
  <conditionalFormatting sqref="F83">
    <cfRule type="expression" dxfId="6117" priority="652" stopIfTrue="1">
      <formula>AND(OR($B83&gt;0,$C83&gt;0,$D83&gt;0,$E83&gt;0),#REF!=1)</formula>
    </cfRule>
    <cfRule type="expression" dxfId="6116" priority="653" stopIfTrue="1">
      <formula>AND(OR($B83&gt;0,$C83&gt;0,$D83&gt;0,$E83&gt;0),#REF!=1)</formula>
    </cfRule>
    <cfRule type="expression" dxfId="6115" priority="654" stopIfTrue="1">
      <formula>OR($B83&gt;0,$C83&gt;0,$D83&gt;0,$E83&gt;0)</formula>
    </cfRule>
  </conditionalFormatting>
  <conditionalFormatting sqref="L83">
    <cfRule type="expression" dxfId="6114" priority="649" stopIfTrue="1">
      <formula>OR($B83&gt;0,$C83&gt;0,$D83&gt;0,$E83&gt;0)</formula>
    </cfRule>
  </conditionalFormatting>
  <conditionalFormatting sqref="G84:I84 K84 A84:E84">
    <cfRule type="expression" dxfId="6113" priority="645" stopIfTrue="1">
      <formula>OR($B84&gt;0,$C84&gt;0,$D84&gt;0,$E84&gt;0)</formula>
    </cfRule>
  </conditionalFormatting>
  <conditionalFormatting sqref="J84">
    <cfRule type="expression" dxfId="6112" priority="644" stopIfTrue="1">
      <formula>OR($B84&gt;0,$C84&gt;0,$D84&gt;0,$E84&gt;0)</formula>
    </cfRule>
  </conditionalFormatting>
  <conditionalFormatting sqref="F84">
    <cfRule type="expression" dxfId="6111" priority="646" stopIfTrue="1">
      <formula>AND(OR($B84&gt;0,$C84&gt;0,$D84&gt;0,$E84&gt;0),#REF!=1)</formula>
    </cfRule>
    <cfRule type="expression" dxfId="6110" priority="647" stopIfTrue="1">
      <formula>AND(OR($B84&gt;0,$C84&gt;0,$D84&gt;0,$E84&gt;0),#REF!=1)</formula>
    </cfRule>
    <cfRule type="expression" dxfId="6109" priority="648" stopIfTrue="1">
      <formula>OR($B84&gt;0,$C84&gt;0,$D84&gt;0,$E84&gt;0)</formula>
    </cfRule>
  </conditionalFormatting>
  <conditionalFormatting sqref="L84">
    <cfRule type="expression" dxfId="6108" priority="643" stopIfTrue="1">
      <formula>OR($B84&gt;0,$C84&gt;0,$D84&gt;0,$E84&gt;0)</formula>
    </cfRule>
  </conditionalFormatting>
  <conditionalFormatting sqref="G85:I85 K85 A85:E85">
    <cfRule type="expression" dxfId="6107" priority="639" stopIfTrue="1">
      <formula>OR($B85&gt;0,$C85&gt;0,$D85&gt;0,$E85&gt;0)</formula>
    </cfRule>
  </conditionalFormatting>
  <conditionalFormatting sqref="J85">
    <cfRule type="expression" dxfId="6106" priority="638" stopIfTrue="1">
      <formula>OR($B85&gt;0,$C85&gt;0,$D85&gt;0,$E85&gt;0)</formula>
    </cfRule>
  </conditionalFormatting>
  <conditionalFormatting sqref="F85">
    <cfRule type="expression" dxfId="6105" priority="640" stopIfTrue="1">
      <formula>AND(OR($B85&gt;0,$C85&gt;0,$D85&gt;0,$E85&gt;0),#REF!=1)</formula>
    </cfRule>
    <cfRule type="expression" dxfId="6104" priority="641" stopIfTrue="1">
      <formula>AND(OR($B85&gt;0,$C85&gt;0,$D85&gt;0,$E85&gt;0),#REF!=1)</formula>
    </cfRule>
    <cfRule type="expression" dxfId="6103" priority="642" stopIfTrue="1">
      <formula>OR($B85&gt;0,$C85&gt;0,$D85&gt;0,$E85&gt;0)</formula>
    </cfRule>
  </conditionalFormatting>
  <conditionalFormatting sqref="L85">
    <cfRule type="expression" dxfId="6102" priority="637" stopIfTrue="1">
      <formula>OR($B85&gt;0,$C85&gt;0,$D85&gt;0,$E85&gt;0)</formula>
    </cfRule>
  </conditionalFormatting>
  <conditionalFormatting sqref="G86:I86 K86 A86:E86">
    <cfRule type="expression" dxfId="6101" priority="633" stopIfTrue="1">
      <formula>OR($B86&gt;0,$C86&gt;0,$D86&gt;0,$E86&gt;0)</formula>
    </cfRule>
  </conditionalFormatting>
  <conditionalFormatting sqref="J86">
    <cfRule type="expression" dxfId="6100" priority="632" stopIfTrue="1">
      <formula>OR($B86&gt;0,$C86&gt;0,$D86&gt;0,$E86&gt;0)</formula>
    </cfRule>
  </conditionalFormatting>
  <conditionalFormatting sqref="F86">
    <cfRule type="expression" dxfId="6099" priority="634" stopIfTrue="1">
      <formula>AND(OR($B86&gt;0,$C86&gt;0,$D86&gt;0,$E86&gt;0),#REF!=1)</formula>
    </cfRule>
    <cfRule type="expression" dxfId="6098" priority="635" stopIfTrue="1">
      <formula>AND(OR($B86&gt;0,$C86&gt;0,$D86&gt;0,$E86&gt;0),#REF!=1)</formula>
    </cfRule>
    <cfRule type="expression" dxfId="6097" priority="636" stopIfTrue="1">
      <formula>OR($B86&gt;0,$C86&gt;0,$D86&gt;0,$E86&gt;0)</formula>
    </cfRule>
  </conditionalFormatting>
  <conditionalFormatting sqref="L86">
    <cfRule type="expression" dxfId="6096" priority="631" stopIfTrue="1">
      <formula>OR($B86&gt;0,$C86&gt;0,$D86&gt;0,$E86&gt;0)</formula>
    </cfRule>
  </conditionalFormatting>
  <conditionalFormatting sqref="G87:I87 K87 A87:E87">
    <cfRule type="expression" dxfId="6095" priority="627" stopIfTrue="1">
      <formula>OR($B87&gt;0,$C87&gt;0,$D87&gt;0,$E87&gt;0)</formula>
    </cfRule>
  </conditionalFormatting>
  <conditionalFormatting sqref="J87">
    <cfRule type="expression" dxfId="6094" priority="626" stopIfTrue="1">
      <formula>OR($B87&gt;0,$C87&gt;0,$D87&gt;0,$E87&gt;0)</formula>
    </cfRule>
  </conditionalFormatting>
  <conditionalFormatting sqref="F87">
    <cfRule type="expression" dxfId="6093" priority="628" stopIfTrue="1">
      <formula>AND(OR($B87&gt;0,$C87&gt;0,$D87&gt;0,$E87&gt;0),#REF!=1)</formula>
    </cfRule>
    <cfRule type="expression" dxfId="6092" priority="629" stopIfTrue="1">
      <formula>AND(OR($B87&gt;0,$C87&gt;0,$D87&gt;0,$E87&gt;0),#REF!=1)</formula>
    </cfRule>
    <cfRule type="expression" dxfId="6091" priority="630" stopIfTrue="1">
      <formula>OR($B87&gt;0,$C87&gt;0,$D87&gt;0,$E87&gt;0)</formula>
    </cfRule>
  </conditionalFormatting>
  <conditionalFormatting sqref="L87">
    <cfRule type="expression" dxfId="6090" priority="625" stopIfTrue="1">
      <formula>OR($B87&gt;0,$C87&gt;0,$D87&gt;0,$E87&gt;0)</formula>
    </cfRule>
  </conditionalFormatting>
  <conditionalFormatting sqref="G88:I88 K88 A88:E88">
    <cfRule type="expression" dxfId="6089" priority="621" stopIfTrue="1">
      <formula>OR($B88&gt;0,$C88&gt;0,$D88&gt;0,$E88&gt;0)</formula>
    </cfRule>
  </conditionalFormatting>
  <conditionalFormatting sqref="J88">
    <cfRule type="expression" dxfId="6088" priority="620" stopIfTrue="1">
      <formula>OR($B88&gt;0,$C88&gt;0,$D88&gt;0,$E88&gt;0)</formula>
    </cfRule>
  </conditionalFormatting>
  <conditionalFormatting sqref="F88">
    <cfRule type="expression" dxfId="6087" priority="622" stopIfTrue="1">
      <formula>AND(OR($B88&gt;0,$C88&gt;0,$D88&gt;0,$E88&gt;0),#REF!=1)</formula>
    </cfRule>
    <cfRule type="expression" dxfId="6086" priority="623" stopIfTrue="1">
      <formula>AND(OR($B88&gt;0,$C88&gt;0,$D88&gt;0,$E88&gt;0),#REF!=1)</formula>
    </cfRule>
    <cfRule type="expression" dxfId="6085" priority="624" stopIfTrue="1">
      <formula>OR($B88&gt;0,$C88&gt;0,$D88&gt;0,$E88&gt;0)</formula>
    </cfRule>
  </conditionalFormatting>
  <conditionalFormatting sqref="L88">
    <cfRule type="expression" dxfId="6084" priority="619" stopIfTrue="1">
      <formula>OR($B88&gt;0,$C88&gt;0,$D88&gt;0,$E88&gt;0)</formula>
    </cfRule>
  </conditionalFormatting>
  <conditionalFormatting sqref="G89:I89 K89 A89:E89">
    <cfRule type="expression" dxfId="6083" priority="615" stopIfTrue="1">
      <formula>OR($B89&gt;0,$C89&gt;0,$D89&gt;0,$E89&gt;0)</formula>
    </cfRule>
  </conditionalFormatting>
  <conditionalFormatting sqref="J89">
    <cfRule type="expression" dxfId="6082" priority="614" stopIfTrue="1">
      <formula>OR($B89&gt;0,$C89&gt;0,$D89&gt;0,$E89&gt;0)</formula>
    </cfRule>
  </conditionalFormatting>
  <conditionalFormatting sqref="F89">
    <cfRule type="expression" dxfId="6081" priority="616" stopIfTrue="1">
      <formula>AND(OR($B89&gt;0,$C89&gt;0,$D89&gt;0,$E89&gt;0),#REF!=1)</formula>
    </cfRule>
    <cfRule type="expression" dxfId="6080" priority="617" stopIfTrue="1">
      <formula>AND(OR($B89&gt;0,$C89&gt;0,$D89&gt;0,$E89&gt;0),#REF!=1)</formula>
    </cfRule>
    <cfRule type="expression" dxfId="6079" priority="618" stopIfTrue="1">
      <formula>OR($B89&gt;0,$C89&gt;0,$D89&gt;0,$E89&gt;0)</formula>
    </cfRule>
  </conditionalFormatting>
  <conditionalFormatting sqref="L89">
    <cfRule type="expression" dxfId="6078" priority="613" stopIfTrue="1">
      <formula>OR($B89&gt;0,$C89&gt;0,$D89&gt;0,$E89&gt;0)</formula>
    </cfRule>
  </conditionalFormatting>
  <conditionalFormatting sqref="G90:I90 K90 A90:E90">
    <cfRule type="expression" dxfId="6077" priority="609" stopIfTrue="1">
      <formula>OR($B90&gt;0,$C90&gt;0,$D90&gt;0,$E90&gt;0)</formula>
    </cfRule>
  </conditionalFormatting>
  <conditionalFormatting sqref="J90">
    <cfRule type="expression" dxfId="6076" priority="608" stopIfTrue="1">
      <formula>OR($B90&gt;0,$C90&gt;0,$D90&gt;0,$E90&gt;0)</formula>
    </cfRule>
  </conditionalFormatting>
  <conditionalFormatting sqref="F90">
    <cfRule type="expression" dxfId="6075" priority="610" stopIfTrue="1">
      <formula>AND(OR($B90&gt;0,$C90&gt;0,$D90&gt;0,$E90&gt;0),#REF!=1)</formula>
    </cfRule>
    <cfRule type="expression" dxfId="6074" priority="611" stopIfTrue="1">
      <formula>AND(OR($B90&gt;0,$C90&gt;0,$D90&gt;0,$E90&gt;0),#REF!=1)</formula>
    </cfRule>
    <cfRule type="expression" dxfId="6073" priority="612" stopIfTrue="1">
      <formula>OR($B90&gt;0,$C90&gt;0,$D90&gt;0,$E90&gt;0)</formula>
    </cfRule>
  </conditionalFormatting>
  <conditionalFormatting sqref="L90">
    <cfRule type="expression" dxfId="6072" priority="607" stopIfTrue="1">
      <formula>OR($B90&gt;0,$C90&gt;0,$D90&gt;0,$E90&gt;0)</formula>
    </cfRule>
  </conditionalFormatting>
  <conditionalFormatting sqref="G91:I91 K91 A91:E91">
    <cfRule type="expression" dxfId="6071" priority="603" stopIfTrue="1">
      <formula>OR($B91&gt;0,$C91&gt;0,$D91&gt;0,$E91&gt;0)</formula>
    </cfRule>
  </conditionalFormatting>
  <conditionalFormatting sqref="J91">
    <cfRule type="expression" dxfId="6070" priority="602" stopIfTrue="1">
      <formula>OR($B91&gt;0,$C91&gt;0,$D91&gt;0,$E91&gt;0)</formula>
    </cfRule>
  </conditionalFormatting>
  <conditionalFormatting sqref="F91">
    <cfRule type="expression" dxfId="6069" priority="604" stopIfTrue="1">
      <formula>AND(OR($B91&gt;0,$C91&gt;0,$D91&gt;0,$E91&gt;0),#REF!=1)</formula>
    </cfRule>
    <cfRule type="expression" dxfId="6068" priority="605" stopIfTrue="1">
      <formula>AND(OR($B91&gt;0,$C91&gt;0,$D91&gt;0,$E91&gt;0),#REF!=1)</formula>
    </cfRule>
    <cfRule type="expression" dxfId="6067" priority="606" stopIfTrue="1">
      <formula>OR($B91&gt;0,$C91&gt;0,$D91&gt;0,$E91&gt;0)</formula>
    </cfRule>
  </conditionalFormatting>
  <conditionalFormatting sqref="L91">
    <cfRule type="expression" dxfId="6066" priority="601" stopIfTrue="1">
      <formula>OR($B91&gt;0,$C91&gt;0,$D91&gt;0,$E91&gt;0)</formula>
    </cfRule>
  </conditionalFormatting>
  <conditionalFormatting sqref="G92:I92 K92 A92:E92">
    <cfRule type="expression" dxfId="6065" priority="597" stopIfTrue="1">
      <formula>OR($B92&gt;0,$C92&gt;0,$D92&gt;0,$E92&gt;0)</formula>
    </cfRule>
  </conditionalFormatting>
  <conditionalFormatting sqref="J92">
    <cfRule type="expression" dxfId="6064" priority="596" stopIfTrue="1">
      <formula>OR($B92&gt;0,$C92&gt;0,$D92&gt;0,$E92&gt;0)</formula>
    </cfRule>
  </conditionalFormatting>
  <conditionalFormatting sqref="F92">
    <cfRule type="expression" dxfId="6063" priority="598" stopIfTrue="1">
      <formula>AND(OR($B92&gt;0,$C92&gt;0,$D92&gt;0,$E92&gt;0),#REF!=1)</formula>
    </cfRule>
    <cfRule type="expression" dxfId="6062" priority="599" stopIfTrue="1">
      <formula>AND(OR($B92&gt;0,$C92&gt;0,$D92&gt;0,$E92&gt;0),#REF!=1)</formula>
    </cfRule>
    <cfRule type="expression" dxfId="6061" priority="600" stopIfTrue="1">
      <formula>OR($B92&gt;0,$C92&gt;0,$D92&gt;0,$E92&gt;0)</formula>
    </cfRule>
  </conditionalFormatting>
  <conditionalFormatting sqref="L92">
    <cfRule type="expression" dxfId="6060" priority="595" stopIfTrue="1">
      <formula>OR($B92&gt;0,$C92&gt;0,$D92&gt;0,$E92&gt;0)</formula>
    </cfRule>
  </conditionalFormatting>
  <conditionalFormatting sqref="G93:I93 K93 A93:E93">
    <cfRule type="expression" dxfId="6059" priority="591" stopIfTrue="1">
      <formula>OR($B93&gt;0,$C93&gt;0,$D93&gt;0,$E93&gt;0)</formula>
    </cfRule>
  </conditionalFormatting>
  <conditionalFormatting sqref="J93">
    <cfRule type="expression" dxfId="6058" priority="590" stopIfTrue="1">
      <formula>OR($B93&gt;0,$C93&gt;0,$D93&gt;0,$E93&gt;0)</formula>
    </cfRule>
  </conditionalFormatting>
  <conditionalFormatting sqref="F93">
    <cfRule type="expression" dxfId="6057" priority="592" stopIfTrue="1">
      <formula>AND(OR($B93&gt;0,$C93&gt;0,$D93&gt;0,$E93&gt;0),#REF!=1)</formula>
    </cfRule>
    <cfRule type="expression" dxfId="6056" priority="593" stopIfTrue="1">
      <formula>AND(OR($B93&gt;0,$C93&gt;0,$D93&gt;0,$E93&gt;0),#REF!=1)</formula>
    </cfRule>
    <cfRule type="expression" dxfId="6055" priority="594" stopIfTrue="1">
      <formula>OR($B93&gt;0,$C93&gt;0,$D93&gt;0,$E93&gt;0)</formula>
    </cfRule>
  </conditionalFormatting>
  <conditionalFormatting sqref="L93">
    <cfRule type="expression" dxfId="6054" priority="589" stopIfTrue="1">
      <formula>OR($B93&gt;0,$C93&gt;0,$D93&gt;0,$E93&gt;0)</formula>
    </cfRule>
  </conditionalFormatting>
  <conditionalFormatting sqref="G94:I94 K94 A94:E94">
    <cfRule type="expression" dxfId="6053" priority="585" stopIfTrue="1">
      <formula>OR($B94&gt;0,$C94&gt;0,$D94&gt;0,$E94&gt;0)</formula>
    </cfRule>
  </conditionalFormatting>
  <conditionalFormatting sqref="J94">
    <cfRule type="expression" dxfId="6052" priority="584" stopIfTrue="1">
      <formula>OR($B94&gt;0,$C94&gt;0,$D94&gt;0,$E94&gt;0)</formula>
    </cfRule>
  </conditionalFormatting>
  <conditionalFormatting sqref="F94">
    <cfRule type="expression" dxfId="6051" priority="586" stopIfTrue="1">
      <formula>AND(OR($B94&gt;0,$C94&gt;0,$D94&gt;0,$E94&gt;0),#REF!=1)</formula>
    </cfRule>
    <cfRule type="expression" dxfId="6050" priority="587" stopIfTrue="1">
      <formula>AND(OR($B94&gt;0,$C94&gt;0,$D94&gt;0,$E94&gt;0),#REF!=1)</formula>
    </cfRule>
    <cfRule type="expression" dxfId="6049" priority="588" stopIfTrue="1">
      <formula>OR($B94&gt;0,$C94&gt;0,$D94&gt;0,$E94&gt;0)</formula>
    </cfRule>
  </conditionalFormatting>
  <conditionalFormatting sqref="L94">
    <cfRule type="expression" dxfId="6048" priority="583" stopIfTrue="1">
      <formula>OR($B94&gt;0,$C94&gt;0,$D94&gt;0,$E94&gt;0)</formula>
    </cfRule>
  </conditionalFormatting>
  <conditionalFormatting sqref="G95:I95 K95 A95:E95">
    <cfRule type="expression" dxfId="6047" priority="579" stopIfTrue="1">
      <formula>OR($B95&gt;0,$C95&gt;0,$D95&gt;0,$E95&gt;0)</formula>
    </cfRule>
  </conditionalFormatting>
  <conditionalFormatting sqref="J95">
    <cfRule type="expression" dxfId="6046" priority="578" stopIfTrue="1">
      <formula>OR($B95&gt;0,$C95&gt;0,$D95&gt;0,$E95&gt;0)</formula>
    </cfRule>
  </conditionalFormatting>
  <conditionalFormatting sqref="F95">
    <cfRule type="expression" dxfId="6045" priority="580" stopIfTrue="1">
      <formula>AND(OR($B95&gt;0,$C95&gt;0,$D95&gt;0,$E95&gt;0),#REF!=1)</formula>
    </cfRule>
    <cfRule type="expression" dxfId="6044" priority="581" stopIfTrue="1">
      <formula>AND(OR($B95&gt;0,$C95&gt;0,$D95&gt;0,$E95&gt;0),#REF!=1)</formula>
    </cfRule>
    <cfRule type="expression" dxfId="6043" priority="582" stopIfTrue="1">
      <formula>OR($B95&gt;0,$C95&gt;0,$D95&gt;0,$E95&gt;0)</formula>
    </cfRule>
  </conditionalFormatting>
  <conditionalFormatting sqref="L95">
    <cfRule type="expression" dxfId="6042" priority="577" stopIfTrue="1">
      <formula>OR($B95&gt;0,$C95&gt;0,$D95&gt;0,$E95&gt;0)</formula>
    </cfRule>
  </conditionalFormatting>
  <conditionalFormatting sqref="G96:I96 K96 A96:E96">
    <cfRule type="expression" dxfId="6041" priority="573" stopIfTrue="1">
      <formula>OR($B96&gt;0,$C96&gt;0,$D96&gt;0,$E96&gt;0)</formula>
    </cfRule>
  </conditionalFormatting>
  <conditionalFormatting sqref="J96">
    <cfRule type="expression" dxfId="6040" priority="572" stopIfTrue="1">
      <formula>OR($B96&gt;0,$C96&gt;0,$D96&gt;0,$E96&gt;0)</formula>
    </cfRule>
  </conditionalFormatting>
  <conditionalFormatting sqref="F96">
    <cfRule type="expression" dxfId="6039" priority="574" stopIfTrue="1">
      <formula>AND(OR($B96&gt;0,$C96&gt;0,$D96&gt;0,$E96&gt;0),#REF!=1)</formula>
    </cfRule>
    <cfRule type="expression" dxfId="6038" priority="575" stopIfTrue="1">
      <formula>AND(OR($B96&gt;0,$C96&gt;0,$D96&gt;0,$E96&gt;0),#REF!=1)</formula>
    </cfRule>
    <cfRule type="expression" dxfId="6037" priority="576" stopIfTrue="1">
      <formula>OR($B96&gt;0,$C96&gt;0,$D96&gt;0,$E96&gt;0)</formula>
    </cfRule>
  </conditionalFormatting>
  <conditionalFormatting sqref="L96">
    <cfRule type="expression" dxfId="6036" priority="571" stopIfTrue="1">
      <formula>OR($B96&gt;0,$C96&gt;0,$D96&gt;0,$E96&gt;0)</formula>
    </cfRule>
  </conditionalFormatting>
  <conditionalFormatting sqref="G97:I97 K97 A97:E97">
    <cfRule type="expression" dxfId="6035" priority="567" stopIfTrue="1">
      <formula>OR($B97&gt;0,$C97&gt;0,$D97&gt;0,$E97&gt;0)</formula>
    </cfRule>
  </conditionalFormatting>
  <conditionalFormatting sqref="J97">
    <cfRule type="expression" dxfId="6034" priority="566" stopIfTrue="1">
      <formula>OR($B97&gt;0,$C97&gt;0,$D97&gt;0,$E97&gt;0)</formula>
    </cfRule>
  </conditionalFormatting>
  <conditionalFormatting sqref="F97">
    <cfRule type="expression" dxfId="6033" priority="568" stopIfTrue="1">
      <formula>AND(OR($B97&gt;0,$C97&gt;0,$D97&gt;0,$E97&gt;0),#REF!=1)</formula>
    </cfRule>
    <cfRule type="expression" dxfId="6032" priority="569" stopIfTrue="1">
      <formula>AND(OR($B97&gt;0,$C97&gt;0,$D97&gt;0,$E97&gt;0),#REF!=1)</formula>
    </cfRule>
    <cfRule type="expression" dxfId="6031" priority="570" stopIfTrue="1">
      <formula>OR($B97&gt;0,$C97&gt;0,$D97&gt;0,$E97&gt;0)</formula>
    </cfRule>
  </conditionalFormatting>
  <conditionalFormatting sqref="L97">
    <cfRule type="expression" dxfId="6030" priority="565" stopIfTrue="1">
      <formula>OR($B97&gt;0,$C97&gt;0,$D97&gt;0,$E97&gt;0)</formula>
    </cfRule>
  </conditionalFormatting>
  <conditionalFormatting sqref="G98:I98 K98 A98:E98">
    <cfRule type="expression" dxfId="6029" priority="561" stopIfTrue="1">
      <formula>OR($B98&gt;0,$C98&gt;0,$D98&gt;0,$E98&gt;0)</formula>
    </cfRule>
  </conditionalFormatting>
  <conditionalFormatting sqref="J98">
    <cfRule type="expression" dxfId="6028" priority="560" stopIfTrue="1">
      <formula>OR($B98&gt;0,$C98&gt;0,$D98&gt;0,$E98&gt;0)</formula>
    </cfRule>
  </conditionalFormatting>
  <conditionalFormatting sqref="F98">
    <cfRule type="expression" dxfId="6027" priority="562" stopIfTrue="1">
      <formula>AND(OR($B98&gt;0,$C98&gt;0,$D98&gt;0,$E98&gt;0),#REF!=1)</formula>
    </cfRule>
    <cfRule type="expression" dxfId="6026" priority="563" stopIfTrue="1">
      <formula>AND(OR($B98&gt;0,$C98&gt;0,$D98&gt;0,$E98&gt;0),#REF!=1)</formula>
    </cfRule>
    <cfRule type="expression" dxfId="6025" priority="564" stopIfTrue="1">
      <formula>OR($B98&gt;0,$C98&gt;0,$D98&gt;0,$E98&gt;0)</formula>
    </cfRule>
  </conditionalFormatting>
  <conditionalFormatting sqref="L98">
    <cfRule type="expression" dxfId="6024" priority="559" stopIfTrue="1">
      <formula>OR($B98&gt;0,$C98&gt;0,$D98&gt;0,$E98&gt;0)</formula>
    </cfRule>
  </conditionalFormatting>
  <conditionalFormatting sqref="G99:I99 K99 A99:E99">
    <cfRule type="expression" dxfId="6023" priority="555" stopIfTrue="1">
      <formula>OR($B99&gt;0,$C99&gt;0,$D99&gt;0,$E99&gt;0)</formula>
    </cfRule>
  </conditionalFormatting>
  <conditionalFormatting sqref="J99">
    <cfRule type="expression" dxfId="6022" priority="554" stopIfTrue="1">
      <formula>OR($B99&gt;0,$C99&gt;0,$D99&gt;0,$E99&gt;0)</formula>
    </cfRule>
  </conditionalFormatting>
  <conditionalFormatting sqref="F99">
    <cfRule type="expression" dxfId="6021" priority="556" stopIfTrue="1">
      <formula>AND(OR($B99&gt;0,$C99&gt;0,$D99&gt;0,$E99&gt;0),#REF!=1)</formula>
    </cfRule>
    <cfRule type="expression" dxfId="6020" priority="557" stopIfTrue="1">
      <formula>AND(OR($B99&gt;0,$C99&gt;0,$D99&gt;0,$E99&gt;0),#REF!=1)</formula>
    </cfRule>
    <cfRule type="expression" dxfId="6019" priority="558" stopIfTrue="1">
      <formula>OR($B99&gt;0,$C99&gt;0,$D99&gt;0,$E99&gt;0)</formula>
    </cfRule>
  </conditionalFormatting>
  <conditionalFormatting sqref="L99">
    <cfRule type="expression" dxfId="6018" priority="553" stopIfTrue="1">
      <formula>OR($B99&gt;0,$C99&gt;0,$D99&gt;0,$E99&gt;0)</formula>
    </cfRule>
  </conditionalFormatting>
  <conditionalFormatting sqref="G100:I100 K100 A100:E100">
    <cfRule type="expression" dxfId="6017" priority="549" stopIfTrue="1">
      <formula>OR($B100&gt;0,$C100&gt;0,$D100&gt;0,$E100&gt;0)</formula>
    </cfRule>
  </conditionalFormatting>
  <conditionalFormatting sqref="J100">
    <cfRule type="expression" dxfId="6016" priority="548" stopIfTrue="1">
      <formula>OR($B100&gt;0,$C100&gt;0,$D100&gt;0,$E100&gt;0)</formula>
    </cfRule>
  </conditionalFormatting>
  <conditionalFormatting sqref="F100">
    <cfRule type="expression" dxfId="6015" priority="550" stopIfTrue="1">
      <formula>AND(OR($B100&gt;0,$C100&gt;0,$D100&gt;0,$E100&gt;0),#REF!=1)</formula>
    </cfRule>
    <cfRule type="expression" dxfId="6014" priority="551" stopIfTrue="1">
      <formula>AND(OR($B100&gt;0,$C100&gt;0,$D100&gt;0,$E100&gt;0),#REF!=1)</formula>
    </cfRule>
    <cfRule type="expression" dxfId="6013" priority="552" stopIfTrue="1">
      <formula>OR($B100&gt;0,$C100&gt;0,$D100&gt;0,$E100&gt;0)</formula>
    </cfRule>
  </conditionalFormatting>
  <conditionalFormatting sqref="L100">
    <cfRule type="expression" dxfId="6012" priority="547" stopIfTrue="1">
      <formula>OR($B100&gt;0,$C100&gt;0,$D100&gt;0,$E100&gt;0)</formula>
    </cfRule>
  </conditionalFormatting>
  <conditionalFormatting sqref="G101:I101 K101 A101:E101">
    <cfRule type="expression" dxfId="6011" priority="543" stopIfTrue="1">
      <formula>OR($B101&gt;0,$C101&gt;0,$D101&gt;0,$E101&gt;0)</formula>
    </cfRule>
  </conditionalFormatting>
  <conditionalFormatting sqref="J101">
    <cfRule type="expression" dxfId="6010" priority="542" stopIfTrue="1">
      <formula>OR($B101&gt;0,$C101&gt;0,$D101&gt;0,$E101&gt;0)</formula>
    </cfRule>
  </conditionalFormatting>
  <conditionalFormatting sqref="F101">
    <cfRule type="expression" dxfId="6009" priority="544" stopIfTrue="1">
      <formula>AND(OR($B101&gt;0,$C101&gt;0,$D101&gt;0,$E101&gt;0),#REF!=1)</formula>
    </cfRule>
    <cfRule type="expression" dxfId="6008" priority="545" stopIfTrue="1">
      <formula>AND(OR($B101&gt;0,$C101&gt;0,$D101&gt;0,$E101&gt;0),#REF!=1)</formula>
    </cfRule>
    <cfRule type="expression" dxfId="6007" priority="546" stopIfTrue="1">
      <formula>OR($B101&gt;0,$C101&gt;0,$D101&gt;0,$E101&gt;0)</formula>
    </cfRule>
  </conditionalFormatting>
  <conditionalFormatting sqref="L101">
    <cfRule type="expression" dxfId="6006" priority="541" stopIfTrue="1">
      <formula>OR($B101&gt;0,$C101&gt;0,$D101&gt;0,$E101&gt;0)</formula>
    </cfRule>
  </conditionalFormatting>
  <conditionalFormatting sqref="G102:I102 K102 A102:E102">
    <cfRule type="expression" dxfId="6005" priority="537" stopIfTrue="1">
      <formula>OR($B102&gt;0,$C102&gt;0,$D102&gt;0,$E102&gt;0)</formula>
    </cfRule>
  </conditionalFormatting>
  <conditionalFormatting sqref="J102">
    <cfRule type="expression" dxfId="6004" priority="536" stopIfTrue="1">
      <formula>OR($B102&gt;0,$C102&gt;0,$D102&gt;0,$E102&gt;0)</formula>
    </cfRule>
  </conditionalFormatting>
  <conditionalFormatting sqref="F102">
    <cfRule type="expression" dxfId="6003" priority="538" stopIfTrue="1">
      <formula>AND(OR($B102&gt;0,$C102&gt;0,$D102&gt;0,$E102&gt;0),#REF!=1)</formula>
    </cfRule>
    <cfRule type="expression" dxfId="6002" priority="539" stopIfTrue="1">
      <formula>AND(OR($B102&gt;0,$C102&gt;0,$D102&gt;0,$E102&gt;0),#REF!=1)</formula>
    </cfRule>
    <cfRule type="expression" dxfId="6001" priority="540" stopIfTrue="1">
      <formula>OR($B102&gt;0,$C102&gt;0,$D102&gt;0,$E102&gt;0)</formula>
    </cfRule>
  </conditionalFormatting>
  <conditionalFormatting sqref="L102">
    <cfRule type="expression" dxfId="6000" priority="535" stopIfTrue="1">
      <formula>OR($B102&gt;0,$C102&gt;0,$D102&gt;0,$E102&gt;0)</formula>
    </cfRule>
  </conditionalFormatting>
  <conditionalFormatting sqref="G103:I103 K103 A103:E103">
    <cfRule type="expression" dxfId="5999" priority="531" stopIfTrue="1">
      <formula>OR($B103&gt;0,$C103&gt;0,$D103&gt;0,$E103&gt;0)</formula>
    </cfRule>
  </conditionalFormatting>
  <conditionalFormatting sqref="J103">
    <cfRule type="expression" dxfId="5998" priority="530" stopIfTrue="1">
      <formula>OR($B103&gt;0,$C103&gt;0,$D103&gt;0,$E103&gt;0)</formula>
    </cfRule>
  </conditionalFormatting>
  <conditionalFormatting sqref="F103">
    <cfRule type="expression" dxfId="5997" priority="532" stopIfTrue="1">
      <formula>AND(OR($B103&gt;0,$C103&gt;0,$D103&gt;0,$E103&gt;0),#REF!=1)</formula>
    </cfRule>
    <cfRule type="expression" dxfId="5996" priority="533" stopIfTrue="1">
      <formula>AND(OR($B103&gt;0,$C103&gt;0,$D103&gt;0,$E103&gt;0),#REF!=1)</formula>
    </cfRule>
    <cfRule type="expression" dxfId="5995" priority="534" stopIfTrue="1">
      <formula>OR($B103&gt;0,$C103&gt;0,$D103&gt;0,$E103&gt;0)</formula>
    </cfRule>
  </conditionalFormatting>
  <conditionalFormatting sqref="L103">
    <cfRule type="expression" dxfId="5994" priority="529" stopIfTrue="1">
      <formula>OR($B103&gt;0,$C103&gt;0,$D103&gt;0,$E103&gt;0)</formula>
    </cfRule>
  </conditionalFormatting>
  <conditionalFormatting sqref="G104:I104 K104 A104:E104">
    <cfRule type="expression" dxfId="5993" priority="525" stopIfTrue="1">
      <formula>OR($B104&gt;0,$C104&gt;0,$D104&gt;0,$E104&gt;0)</formula>
    </cfRule>
  </conditionalFormatting>
  <conditionalFormatting sqref="J104">
    <cfRule type="expression" dxfId="5992" priority="524" stopIfTrue="1">
      <formula>OR($B104&gt;0,$C104&gt;0,$D104&gt;0,$E104&gt;0)</formula>
    </cfRule>
  </conditionalFormatting>
  <conditionalFormatting sqref="F104">
    <cfRule type="expression" dxfId="5991" priority="526" stopIfTrue="1">
      <formula>AND(OR($B104&gt;0,$C104&gt;0,$D104&gt;0,$E104&gt;0),#REF!=1)</formula>
    </cfRule>
    <cfRule type="expression" dxfId="5990" priority="527" stopIfTrue="1">
      <formula>AND(OR($B104&gt;0,$C104&gt;0,$D104&gt;0,$E104&gt;0),#REF!=1)</formula>
    </cfRule>
    <cfRule type="expression" dxfId="5989" priority="528" stopIfTrue="1">
      <formula>OR($B104&gt;0,$C104&gt;0,$D104&gt;0,$E104&gt;0)</formula>
    </cfRule>
  </conditionalFormatting>
  <conditionalFormatting sqref="L104">
    <cfRule type="expression" dxfId="5988" priority="523" stopIfTrue="1">
      <formula>OR($B104&gt;0,$C104&gt;0,$D104&gt;0,$E104&gt;0)</formula>
    </cfRule>
  </conditionalFormatting>
  <conditionalFormatting sqref="G105:I105 K105 A105:E105">
    <cfRule type="expression" dxfId="5987" priority="519" stopIfTrue="1">
      <formula>OR($B105&gt;0,$C105&gt;0,$D105&gt;0,$E105&gt;0)</formula>
    </cfRule>
  </conditionalFormatting>
  <conditionalFormatting sqref="J105">
    <cfRule type="expression" dxfId="5986" priority="518" stopIfTrue="1">
      <formula>OR($B105&gt;0,$C105&gt;0,$D105&gt;0,$E105&gt;0)</formula>
    </cfRule>
  </conditionalFormatting>
  <conditionalFormatting sqref="F105">
    <cfRule type="expression" dxfId="5985" priority="520" stopIfTrue="1">
      <formula>AND(OR($B105&gt;0,$C105&gt;0,$D105&gt;0,$E105&gt;0),#REF!=1)</formula>
    </cfRule>
    <cfRule type="expression" dxfId="5984" priority="521" stopIfTrue="1">
      <formula>AND(OR($B105&gt;0,$C105&gt;0,$D105&gt;0,$E105&gt;0),#REF!=1)</formula>
    </cfRule>
    <cfRule type="expression" dxfId="5983" priority="522" stopIfTrue="1">
      <formula>OR($B105&gt;0,$C105&gt;0,$D105&gt;0,$E105&gt;0)</formula>
    </cfRule>
  </conditionalFormatting>
  <conditionalFormatting sqref="L105">
    <cfRule type="expression" dxfId="5982" priority="517" stopIfTrue="1">
      <formula>OR($B105&gt;0,$C105&gt;0,$D105&gt;0,$E105&gt;0)</formula>
    </cfRule>
  </conditionalFormatting>
  <conditionalFormatting sqref="G106:I106 K106 A106:E106">
    <cfRule type="expression" dxfId="5981" priority="513" stopIfTrue="1">
      <formula>OR($B106&gt;0,$C106&gt;0,$D106&gt;0,$E106&gt;0)</formula>
    </cfRule>
  </conditionalFormatting>
  <conditionalFormatting sqref="J106">
    <cfRule type="expression" dxfId="5980" priority="512" stopIfTrue="1">
      <formula>OR($B106&gt;0,$C106&gt;0,$D106&gt;0,$E106&gt;0)</formula>
    </cfRule>
  </conditionalFormatting>
  <conditionalFormatting sqref="F106">
    <cfRule type="expression" dxfId="5979" priority="514" stopIfTrue="1">
      <formula>AND(OR($B106&gt;0,$C106&gt;0,$D106&gt;0,$E106&gt;0),#REF!=1)</formula>
    </cfRule>
    <cfRule type="expression" dxfId="5978" priority="515" stopIfTrue="1">
      <formula>AND(OR($B106&gt;0,$C106&gt;0,$D106&gt;0,$E106&gt;0),#REF!=1)</formula>
    </cfRule>
    <cfRule type="expression" dxfId="5977" priority="516" stopIfTrue="1">
      <formula>OR($B106&gt;0,$C106&gt;0,$D106&gt;0,$E106&gt;0)</formula>
    </cfRule>
  </conditionalFormatting>
  <conditionalFormatting sqref="L106">
    <cfRule type="expression" dxfId="5976" priority="511" stopIfTrue="1">
      <formula>OR($B106&gt;0,$C106&gt;0,$D106&gt;0,$E106&gt;0)</formula>
    </cfRule>
  </conditionalFormatting>
  <conditionalFormatting sqref="G107:I107 K107 A107:E107">
    <cfRule type="expression" dxfId="5975" priority="507" stopIfTrue="1">
      <formula>OR($B107&gt;0,$C107&gt;0,$D107&gt;0,$E107&gt;0)</formula>
    </cfRule>
  </conditionalFormatting>
  <conditionalFormatting sqref="J107">
    <cfRule type="expression" dxfId="5974" priority="506" stopIfTrue="1">
      <formula>OR($B107&gt;0,$C107&gt;0,$D107&gt;0,$E107&gt;0)</formula>
    </cfRule>
  </conditionalFormatting>
  <conditionalFormatting sqref="F107">
    <cfRule type="expression" dxfId="5973" priority="508" stopIfTrue="1">
      <formula>AND(OR($B107&gt;0,$C107&gt;0,$D107&gt;0,$E107&gt;0),#REF!=1)</formula>
    </cfRule>
    <cfRule type="expression" dxfId="5972" priority="509" stopIfTrue="1">
      <formula>AND(OR($B107&gt;0,$C107&gt;0,$D107&gt;0,$E107&gt;0),#REF!=1)</formula>
    </cfRule>
    <cfRule type="expression" dxfId="5971" priority="510" stopIfTrue="1">
      <formula>OR($B107&gt;0,$C107&gt;0,$D107&gt;0,$E107&gt;0)</formula>
    </cfRule>
  </conditionalFormatting>
  <conditionalFormatting sqref="L107">
    <cfRule type="expression" dxfId="5970" priority="505" stopIfTrue="1">
      <formula>OR($B107&gt;0,$C107&gt;0,$D107&gt;0,$E107&gt;0)</formula>
    </cfRule>
  </conditionalFormatting>
  <conditionalFormatting sqref="G108:I108 K108 A108:E108">
    <cfRule type="expression" dxfId="5969" priority="501" stopIfTrue="1">
      <formula>OR($B108&gt;0,$C108&gt;0,$D108&gt;0,$E108&gt;0)</formula>
    </cfRule>
  </conditionalFormatting>
  <conditionalFormatting sqref="J108">
    <cfRule type="expression" dxfId="5968" priority="500" stopIfTrue="1">
      <formula>OR($B108&gt;0,$C108&gt;0,$D108&gt;0,$E108&gt;0)</formula>
    </cfRule>
  </conditionalFormatting>
  <conditionalFormatting sqref="F108">
    <cfRule type="expression" dxfId="5967" priority="502" stopIfTrue="1">
      <formula>AND(OR($B108&gt;0,$C108&gt;0,$D108&gt;0,$E108&gt;0),#REF!=1)</formula>
    </cfRule>
    <cfRule type="expression" dxfId="5966" priority="503" stopIfTrue="1">
      <formula>AND(OR($B108&gt;0,$C108&gt;0,$D108&gt;0,$E108&gt;0),#REF!=1)</formula>
    </cfRule>
    <cfRule type="expression" dxfId="5965" priority="504" stopIfTrue="1">
      <formula>OR($B108&gt;0,$C108&gt;0,$D108&gt;0,$E108&gt;0)</formula>
    </cfRule>
  </conditionalFormatting>
  <conditionalFormatting sqref="L108">
    <cfRule type="expression" dxfId="5964" priority="499" stopIfTrue="1">
      <formula>OR($B108&gt;0,$C108&gt;0,$D108&gt;0,$E108&gt;0)</formula>
    </cfRule>
  </conditionalFormatting>
  <conditionalFormatting sqref="G109:I109 K109 A109:E109">
    <cfRule type="expression" dxfId="5963" priority="495" stopIfTrue="1">
      <formula>OR($B109&gt;0,$C109&gt;0,$D109&gt;0,$E109&gt;0)</formula>
    </cfRule>
  </conditionalFormatting>
  <conditionalFormatting sqref="J109">
    <cfRule type="expression" dxfId="5962" priority="494" stopIfTrue="1">
      <formula>OR($B109&gt;0,$C109&gt;0,$D109&gt;0,$E109&gt;0)</formula>
    </cfRule>
  </conditionalFormatting>
  <conditionalFormatting sqref="F109">
    <cfRule type="expression" dxfId="5961" priority="496" stopIfTrue="1">
      <formula>AND(OR($B109&gt;0,$C109&gt;0,$D109&gt;0,$E109&gt;0),#REF!=1)</formula>
    </cfRule>
    <cfRule type="expression" dxfId="5960" priority="497" stopIfTrue="1">
      <formula>AND(OR($B109&gt;0,$C109&gt;0,$D109&gt;0,$E109&gt;0),#REF!=1)</formula>
    </cfRule>
    <cfRule type="expression" dxfId="5959" priority="498" stopIfTrue="1">
      <formula>OR($B109&gt;0,$C109&gt;0,$D109&gt;0,$E109&gt;0)</formula>
    </cfRule>
  </conditionalFormatting>
  <conditionalFormatting sqref="L109">
    <cfRule type="expression" dxfId="5958" priority="493" stopIfTrue="1">
      <formula>OR($B109&gt;0,$C109&gt;0,$D109&gt;0,$E109&gt;0)</formula>
    </cfRule>
  </conditionalFormatting>
  <conditionalFormatting sqref="G110:I110 K110 A110:E110">
    <cfRule type="expression" dxfId="5957" priority="489" stopIfTrue="1">
      <formula>OR($B110&gt;0,$C110&gt;0,$D110&gt;0,$E110&gt;0)</formula>
    </cfRule>
  </conditionalFormatting>
  <conditionalFormatting sqref="J110">
    <cfRule type="expression" dxfId="5956" priority="488" stopIfTrue="1">
      <formula>OR($B110&gt;0,$C110&gt;0,$D110&gt;0,$E110&gt;0)</formula>
    </cfRule>
  </conditionalFormatting>
  <conditionalFormatting sqref="F110">
    <cfRule type="expression" dxfId="5955" priority="490" stopIfTrue="1">
      <formula>AND(OR($B110&gt;0,$C110&gt;0,$D110&gt;0,$E110&gt;0),#REF!=1)</formula>
    </cfRule>
    <cfRule type="expression" dxfId="5954" priority="491" stopIfTrue="1">
      <formula>AND(OR($B110&gt;0,$C110&gt;0,$D110&gt;0,$E110&gt;0),#REF!=1)</formula>
    </cfRule>
    <cfRule type="expression" dxfId="5953" priority="492" stopIfTrue="1">
      <formula>OR($B110&gt;0,$C110&gt;0,$D110&gt;0,$E110&gt;0)</formula>
    </cfRule>
  </conditionalFormatting>
  <conditionalFormatting sqref="L110">
    <cfRule type="expression" dxfId="5952" priority="487" stopIfTrue="1">
      <formula>OR($B110&gt;0,$C110&gt;0,$D110&gt;0,$E110&gt;0)</formula>
    </cfRule>
  </conditionalFormatting>
  <conditionalFormatting sqref="G111:I111 K111 A111:E111">
    <cfRule type="expression" dxfId="5951" priority="483" stopIfTrue="1">
      <formula>OR($B111&gt;0,$C111&gt;0,$D111&gt;0,$E111&gt;0)</formula>
    </cfRule>
  </conditionalFormatting>
  <conditionalFormatting sqref="J111">
    <cfRule type="expression" dxfId="5950" priority="482" stopIfTrue="1">
      <formula>OR($B111&gt;0,$C111&gt;0,$D111&gt;0,$E111&gt;0)</formula>
    </cfRule>
  </conditionalFormatting>
  <conditionalFormatting sqref="F111">
    <cfRule type="expression" dxfId="5949" priority="484" stopIfTrue="1">
      <formula>AND(OR($B111&gt;0,$C111&gt;0,$D111&gt;0,$E111&gt;0),#REF!=1)</formula>
    </cfRule>
    <cfRule type="expression" dxfId="5948" priority="485" stopIfTrue="1">
      <formula>AND(OR($B111&gt;0,$C111&gt;0,$D111&gt;0,$E111&gt;0),#REF!=1)</formula>
    </cfRule>
    <cfRule type="expression" dxfId="5947" priority="486" stopIfTrue="1">
      <formula>OR($B111&gt;0,$C111&gt;0,$D111&gt;0,$E111&gt;0)</formula>
    </cfRule>
  </conditionalFormatting>
  <conditionalFormatting sqref="L111">
    <cfRule type="expression" dxfId="5946" priority="481" stopIfTrue="1">
      <formula>OR($B111&gt;0,$C111&gt;0,$D111&gt;0,$E111&gt;0)</formula>
    </cfRule>
  </conditionalFormatting>
  <conditionalFormatting sqref="G112:I112 K112 A112:E112">
    <cfRule type="expression" dxfId="5945" priority="477" stopIfTrue="1">
      <formula>OR($B112&gt;0,$C112&gt;0,$D112&gt;0,$E112&gt;0)</formula>
    </cfRule>
  </conditionalFormatting>
  <conditionalFormatting sqref="J112">
    <cfRule type="expression" dxfId="5944" priority="476" stopIfTrue="1">
      <formula>OR($B112&gt;0,$C112&gt;0,$D112&gt;0,$E112&gt;0)</formula>
    </cfRule>
  </conditionalFormatting>
  <conditionalFormatting sqref="F112">
    <cfRule type="expression" dxfId="5943" priority="478" stopIfTrue="1">
      <formula>AND(OR($B112&gt;0,$C112&gt;0,$D112&gt;0,$E112&gt;0),#REF!=1)</formula>
    </cfRule>
    <cfRule type="expression" dxfId="5942" priority="479" stopIfTrue="1">
      <formula>AND(OR($B112&gt;0,$C112&gt;0,$D112&gt;0,$E112&gt;0),#REF!=1)</formula>
    </cfRule>
    <cfRule type="expression" dxfId="5941" priority="480" stopIfTrue="1">
      <formula>OR($B112&gt;0,$C112&gt;0,$D112&gt;0,$E112&gt;0)</formula>
    </cfRule>
  </conditionalFormatting>
  <conditionalFormatting sqref="L112">
    <cfRule type="expression" dxfId="5940" priority="475" stopIfTrue="1">
      <formula>OR($B112&gt;0,$C112&gt;0,$D112&gt;0,$E112&gt;0)</formula>
    </cfRule>
  </conditionalFormatting>
  <conditionalFormatting sqref="G113:I113 K113 A113:E113">
    <cfRule type="expression" dxfId="5939" priority="471" stopIfTrue="1">
      <formula>OR($B113&gt;0,$C113&gt;0,$D113&gt;0,$E113&gt;0)</formula>
    </cfRule>
  </conditionalFormatting>
  <conditionalFormatting sqref="J113">
    <cfRule type="expression" dxfId="5938" priority="470" stopIfTrue="1">
      <formula>OR($B113&gt;0,$C113&gt;0,$D113&gt;0,$E113&gt;0)</formula>
    </cfRule>
  </conditionalFormatting>
  <conditionalFormatting sqref="F113">
    <cfRule type="expression" dxfId="5937" priority="472" stopIfTrue="1">
      <formula>AND(OR($B113&gt;0,$C113&gt;0,$D113&gt;0,$E113&gt;0),#REF!=1)</formula>
    </cfRule>
    <cfRule type="expression" dxfId="5936" priority="473" stopIfTrue="1">
      <formula>AND(OR($B113&gt;0,$C113&gt;0,$D113&gt;0,$E113&gt;0),#REF!=1)</formula>
    </cfRule>
    <cfRule type="expression" dxfId="5935" priority="474" stopIfTrue="1">
      <formula>OR($B113&gt;0,$C113&gt;0,$D113&gt;0,$E113&gt;0)</formula>
    </cfRule>
  </conditionalFormatting>
  <conditionalFormatting sqref="L113">
    <cfRule type="expression" dxfId="5934" priority="469" stopIfTrue="1">
      <formula>OR($B113&gt;0,$C113&gt;0,$D113&gt;0,$E113&gt;0)</formula>
    </cfRule>
  </conditionalFormatting>
  <conditionalFormatting sqref="G114:I114 K114 A114:E114">
    <cfRule type="expression" dxfId="5933" priority="465" stopIfTrue="1">
      <formula>OR($B114&gt;0,$C114&gt;0,$D114&gt;0,$E114&gt;0)</formula>
    </cfRule>
  </conditionalFormatting>
  <conditionalFormatting sqref="J114">
    <cfRule type="expression" dxfId="5932" priority="464" stopIfTrue="1">
      <formula>OR($B114&gt;0,$C114&gt;0,$D114&gt;0,$E114&gt;0)</formula>
    </cfRule>
  </conditionalFormatting>
  <conditionalFormatting sqref="F114">
    <cfRule type="expression" dxfId="5931" priority="466" stopIfTrue="1">
      <formula>AND(OR($B114&gt;0,$C114&gt;0,$D114&gt;0,$E114&gt;0),#REF!=1)</formula>
    </cfRule>
    <cfRule type="expression" dxfId="5930" priority="467" stopIfTrue="1">
      <formula>AND(OR($B114&gt;0,$C114&gt;0,$D114&gt;0,$E114&gt;0),#REF!=1)</formula>
    </cfRule>
    <cfRule type="expression" dxfId="5929" priority="468" stopIfTrue="1">
      <formula>OR($B114&gt;0,$C114&gt;0,$D114&gt;0,$E114&gt;0)</formula>
    </cfRule>
  </conditionalFormatting>
  <conditionalFormatting sqref="L114">
    <cfRule type="expression" dxfId="5928" priority="463" stopIfTrue="1">
      <formula>OR($B114&gt;0,$C114&gt;0,$D114&gt;0,$E114&gt;0)</formula>
    </cfRule>
  </conditionalFormatting>
  <conditionalFormatting sqref="G115:I115 K115 A115:E115">
    <cfRule type="expression" dxfId="5927" priority="459" stopIfTrue="1">
      <formula>OR($B115&gt;0,$C115&gt;0,$D115&gt;0,$E115&gt;0)</formula>
    </cfRule>
  </conditionalFormatting>
  <conditionalFormatting sqref="J115">
    <cfRule type="expression" dxfId="5926" priority="458" stopIfTrue="1">
      <formula>OR($B115&gt;0,$C115&gt;0,$D115&gt;0,$E115&gt;0)</formula>
    </cfRule>
  </conditionalFormatting>
  <conditionalFormatting sqref="F115">
    <cfRule type="expression" dxfId="5925" priority="460" stopIfTrue="1">
      <formula>AND(OR($B115&gt;0,$C115&gt;0,$D115&gt;0,$E115&gt;0),#REF!=1)</formula>
    </cfRule>
    <cfRule type="expression" dxfId="5924" priority="461" stopIfTrue="1">
      <formula>AND(OR($B115&gt;0,$C115&gt;0,$D115&gt;0,$E115&gt;0),#REF!=1)</formula>
    </cfRule>
    <cfRule type="expression" dxfId="5923" priority="462" stopIfTrue="1">
      <formula>OR($B115&gt;0,$C115&gt;0,$D115&gt;0,$E115&gt;0)</formula>
    </cfRule>
  </conditionalFormatting>
  <conditionalFormatting sqref="L115">
    <cfRule type="expression" dxfId="5922" priority="457" stopIfTrue="1">
      <formula>OR($B115&gt;0,$C115&gt;0,$D115&gt;0,$E115&gt;0)</formula>
    </cfRule>
  </conditionalFormatting>
  <conditionalFormatting sqref="G116:I116 K116 A116:E116">
    <cfRule type="expression" dxfId="5921" priority="453" stopIfTrue="1">
      <formula>OR($B116&gt;0,$C116&gt;0,$D116&gt;0,$E116&gt;0)</formula>
    </cfRule>
  </conditionalFormatting>
  <conditionalFormatting sqref="J116">
    <cfRule type="expression" dxfId="5920" priority="452" stopIfTrue="1">
      <formula>OR($B116&gt;0,$C116&gt;0,$D116&gt;0,$E116&gt;0)</formula>
    </cfRule>
  </conditionalFormatting>
  <conditionalFormatting sqref="F116">
    <cfRule type="expression" dxfId="5919" priority="454" stopIfTrue="1">
      <formula>AND(OR($B116&gt;0,$C116&gt;0,$D116&gt;0,$E116&gt;0),#REF!=1)</formula>
    </cfRule>
    <cfRule type="expression" dxfId="5918" priority="455" stopIfTrue="1">
      <formula>AND(OR($B116&gt;0,$C116&gt;0,$D116&gt;0,$E116&gt;0),#REF!=1)</formula>
    </cfRule>
    <cfRule type="expression" dxfId="5917" priority="456" stopIfTrue="1">
      <formula>OR($B116&gt;0,$C116&gt;0,$D116&gt;0,$E116&gt;0)</formula>
    </cfRule>
  </conditionalFormatting>
  <conditionalFormatting sqref="L116">
    <cfRule type="expression" dxfId="5916" priority="451" stopIfTrue="1">
      <formula>OR($B116&gt;0,$C116&gt;0,$D116&gt;0,$E116&gt;0)</formula>
    </cfRule>
  </conditionalFormatting>
  <conditionalFormatting sqref="G117:I117 K117 A117:E117">
    <cfRule type="expression" dxfId="5915" priority="447" stopIfTrue="1">
      <formula>OR($B117&gt;0,$C117&gt;0,$D117&gt;0,$E117&gt;0)</formula>
    </cfRule>
  </conditionalFormatting>
  <conditionalFormatting sqref="J117">
    <cfRule type="expression" dxfId="5914" priority="446" stopIfTrue="1">
      <formula>OR($B117&gt;0,$C117&gt;0,$D117&gt;0,$E117&gt;0)</formula>
    </cfRule>
  </conditionalFormatting>
  <conditionalFormatting sqref="F117">
    <cfRule type="expression" dxfId="5913" priority="448" stopIfTrue="1">
      <formula>AND(OR($B117&gt;0,$C117&gt;0,$D117&gt;0,$E117&gt;0),#REF!=1)</formula>
    </cfRule>
    <cfRule type="expression" dxfId="5912" priority="449" stopIfTrue="1">
      <formula>AND(OR($B117&gt;0,$C117&gt;0,$D117&gt;0,$E117&gt;0),#REF!=1)</formula>
    </cfRule>
    <cfRule type="expression" dxfId="5911" priority="450" stopIfTrue="1">
      <formula>OR($B117&gt;0,$C117&gt;0,$D117&gt;0,$E117&gt;0)</formula>
    </cfRule>
  </conditionalFormatting>
  <conditionalFormatting sqref="L117">
    <cfRule type="expression" dxfId="5910" priority="445" stopIfTrue="1">
      <formula>OR($B117&gt;0,$C117&gt;0,$D117&gt;0,$E117&gt;0)</formula>
    </cfRule>
  </conditionalFormatting>
  <conditionalFormatting sqref="G118:I118 K118 A118:E118">
    <cfRule type="expression" dxfId="5909" priority="441" stopIfTrue="1">
      <formula>OR($B118&gt;0,$C118&gt;0,$D118&gt;0,$E118&gt;0)</formula>
    </cfRule>
  </conditionalFormatting>
  <conditionalFormatting sqref="J118">
    <cfRule type="expression" dxfId="5908" priority="440" stopIfTrue="1">
      <formula>OR($B118&gt;0,$C118&gt;0,$D118&gt;0,$E118&gt;0)</formula>
    </cfRule>
  </conditionalFormatting>
  <conditionalFormatting sqref="F118">
    <cfRule type="expression" dxfId="5907" priority="442" stopIfTrue="1">
      <formula>AND(OR($B118&gt;0,$C118&gt;0,$D118&gt;0,$E118&gt;0),#REF!=1)</formula>
    </cfRule>
    <cfRule type="expression" dxfId="5906" priority="443" stopIfTrue="1">
      <formula>AND(OR($B118&gt;0,$C118&gt;0,$D118&gt;0,$E118&gt;0),#REF!=1)</formula>
    </cfRule>
    <cfRule type="expression" dxfId="5905" priority="444" stopIfTrue="1">
      <formula>OR($B118&gt;0,$C118&gt;0,$D118&gt;0,$E118&gt;0)</formula>
    </cfRule>
  </conditionalFormatting>
  <conditionalFormatting sqref="L118">
    <cfRule type="expression" dxfId="5904" priority="439" stopIfTrue="1">
      <formula>OR($B118&gt;0,$C118&gt;0,$D118&gt;0,$E118&gt;0)</formula>
    </cfRule>
  </conditionalFormatting>
  <conditionalFormatting sqref="G119:I119 K119 A119:E119">
    <cfRule type="expression" dxfId="5903" priority="435" stopIfTrue="1">
      <formula>OR($B119&gt;0,$C119&gt;0,$D119&gt;0,$E119&gt;0)</formula>
    </cfRule>
  </conditionalFormatting>
  <conditionalFormatting sqref="J119">
    <cfRule type="expression" dxfId="5902" priority="434" stopIfTrue="1">
      <formula>OR($B119&gt;0,$C119&gt;0,$D119&gt;0,$E119&gt;0)</formula>
    </cfRule>
  </conditionalFormatting>
  <conditionalFormatting sqref="F119">
    <cfRule type="expression" dxfId="5901" priority="436" stopIfTrue="1">
      <formula>AND(OR($B119&gt;0,$C119&gt;0,$D119&gt;0,$E119&gt;0),#REF!=1)</formula>
    </cfRule>
    <cfRule type="expression" dxfId="5900" priority="437" stopIfTrue="1">
      <formula>AND(OR($B119&gt;0,$C119&gt;0,$D119&gt;0,$E119&gt;0),#REF!=1)</formula>
    </cfRule>
    <cfRule type="expression" dxfId="5899" priority="438" stopIfTrue="1">
      <formula>OR($B119&gt;0,$C119&gt;0,$D119&gt;0,$E119&gt;0)</formula>
    </cfRule>
  </conditionalFormatting>
  <conditionalFormatting sqref="L119">
    <cfRule type="expression" dxfId="5898" priority="433" stopIfTrue="1">
      <formula>OR($B119&gt;0,$C119&gt;0,$D119&gt;0,$E119&gt;0)</formula>
    </cfRule>
  </conditionalFormatting>
  <conditionalFormatting sqref="G120:I120 K120 A120:E120">
    <cfRule type="expression" dxfId="5897" priority="429" stopIfTrue="1">
      <formula>OR($B120&gt;0,$C120&gt;0,$D120&gt;0,$E120&gt;0)</formula>
    </cfRule>
  </conditionalFormatting>
  <conditionalFormatting sqref="J120">
    <cfRule type="expression" dxfId="5896" priority="428" stopIfTrue="1">
      <formula>OR($B120&gt;0,$C120&gt;0,$D120&gt;0,$E120&gt;0)</formula>
    </cfRule>
  </conditionalFormatting>
  <conditionalFormatting sqref="F120">
    <cfRule type="expression" dxfId="5895" priority="430" stopIfTrue="1">
      <formula>AND(OR($B120&gt;0,$C120&gt;0,$D120&gt;0,$E120&gt;0),#REF!=1)</formula>
    </cfRule>
    <cfRule type="expression" dxfId="5894" priority="431" stopIfTrue="1">
      <formula>AND(OR($B120&gt;0,$C120&gt;0,$D120&gt;0,$E120&gt;0),#REF!=1)</formula>
    </cfRule>
    <cfRule type="expression" dxfId="5893" priority="432" stopIfTrue="1">
      <formula>OR($B120&gt;0,$C120&gt;0,$D120&gt;0,$E120&gt;0)</formula>
    </cfRule>
  </conditionalFormatting>
  <conditionalFormatting sqref="L120">
    <cfRule type="expression" dxfId="5892" priority="427" stopIfTrue="1">
      <formula>OR($B120&gt;0,$C120&gt;0,$D120&gt;0,$E120&gt;0)</formula>
    </cfRule>
  </conditionalFormatting>
  <conditionalFormatting sqref="G121:I121 K121 A121:E121">
    <cfRule type="expression" dxfId="5891" priority="423" stopIfTrue="1">
      <formula>OR($B121&gt;0,$C121&gt;0,$D121&gt;0,$E121&gt;0)</formula>
    </cfRule>
  </conditionalFormatting>
  <conditionalFormatting sqref="J121">
    <cfRule type="expression" dxfId="5890" priority="422" stopIfTrue="1">
      <formula>OR($B121&gt;0,$C121&gt;0,$D121&gt;0,$E121&gt;0)</formula>
    </cfRule>
  </conditionalFormatting>
  <conditionalFormatting sqref="F121">
    <cfRule type="expression" dxfId="5889" priority="424" stopIfTrue="1">
      <formula>AND(OR($B121&gt;0,$C121&gt;0,$D121&gt;0,$E121&gt;0),#REF!=1)</formula>
    </cfRule>
    <cfRule type="expression" dxfId="5888" priority="425" stopIfTrue="1">
      <formula>AND(OR($B121&gt;0,$C121&gt;0,$D121&gt;0,$E121&gt;0),#REF!=1)</formula>
    </cfRule>
    <cfRule type="expression" dxfId="5887" priority="426" stopIfTrue="1">
      <formula>OR($B121&gt;0,$C121&gt;0,$D121&gt;0,$E121&gt;0)</formula>
    </cfRule>
  </conditionalFormatting>
  <conditionalFormatting sqref="L121">
    <cfRule type="expression" dxfId="5886" priority="421" stopIfTrue="1">
      <formula>OR($B121&gt;0,$C121&gt;0,$D121&gt;0,$E121&gt;0)</formula>
    </cfRule>
  </conditionalFormatting>
  <conditionalFormatting sqref="G122:I122 K122 A122:E122">
    <cfRule type="expression" dxfId="5885" priority="417" stopIfTrue="1">
      <formula>OR($B122&gt;0,$C122&gt;0,$D122&gt;0,$E122&gt;0)</formula>
    </cfRule>
  </conditionalFormatting>
  <conditionalFormatting sqref="J122">
    <cfRule type="expression" dxfId="5884" priority="416" stopIfTrue="1">
      <formula>OR($B122&gt;0,$C122&gt;0,$D122&gt;0,$E122&gt;0)</formula>
    </cfRule>
  </conditionalFormatting>
  <conditionalFormatting sqref="F122">
    <cfRule type="expression" dxfId="5883" priority="418" stopIfTrue="1">
      <formula>AND(OR($B122&gt;0,$C122&gt;0,$D122&gt;0,$E122&gt;0),#REF!=1)</formula>
    </cfRule>
    <cfRule type="expression" dxfId="5882" priority="419" stopIfTrue="1">
      <formula>AND(OR($B122&gt;0,$C122&gt;0,$D122&gt;0,$E122&gt;0),#REF!=1)</formula>
    </cfRule>
    <cfRule type="expression" dxfId="5881" priority="420" stopIfTrue="1">
      <formula>OR($B122&gt;0,$C122&gt;0,$D122&gt;0,$E122&gt;0)</formula>
    </cfRule>
  </conditionalFormatting>
  <conditionalFormatting sqref="L122">
    <cfRule type="expression" dxfId="5880" priority="415" stopIfTrue="1">
      <formula>OR($B122&gt;0,$C122&gt;0,$D122&gt;0,$E122&gt;0)</formula>
    </cfRule>
  </conditionalFormatting>
  <conditionalFormatting sqref="G123:I123 K123 A123:E123">
    <cfRule type="expression" dxfId="5879" priority="411" stopIfTrue="1">
      <formula>OR($B123&gt;0,$C123&gt;0,$D123&gt;0,$E123&gt;0)</formula>
    </cfRule>
  </conditionalFormatting>
  <conditionalFormatting sqref="J123">
    <cfRule type="expression" dxfId="5878" priority="410" stopIfTrue="1">
      <formula>OR($B123&gt;0,$C123&gt;0,$D123&gt;0,$E123&gt;0)</formula>
    </cfRule>
  </conditionalFormatting>
  <conditionalFormatting sqref="F123">
    <cfRule type="expression" dxfId="5877" priority="412" stopIfTrue="1">
      <formula>AND(OR($B123&gt;0,$C123&gt;0,$D123&gt;0,$E123&gt;0),#REF!=1)</formula>
    </cfRule>
    <cfRule type="expression" dxfId="5876" priority="413" stopIfTrue="1">
      <formula>AND(OR($B123&gt;0,$C123&gt;0,$D123&gt;0,$E123&gt;0),#REF!=1)</formula>
    </cfRule>
    <cfRule type="expression" dxfId="5875" priority="414" stopIfTrue="1">
      <formula>OR($B123&gt;0,$C123&gt;0,$D123&gt;0,$E123&gt;0)</formula>
    </cfRule>
  </conditionalFormatting>
  <conditionalFormatting sqref="L123">
    <cfRule type="expression" dxfId="5874" priority="409" stopIfTrue="1">
      <formula>OR($B123&gt;0,$C123&gt;0,$D123&gt;0,$E123&gt;0)</formula>
    </cfRule>
  </conditionalFormatting>
  <conditionalFormatting sqref="G124:I124 K124 A124:E124">
    <cfRule type="expression" dxfId="5873" priority="405" stopIfTrue="1">
      <formula>OR($B124&gt;0,$C124&gt;0,$D124&gt;0,$E124&gt;0)</formula>
    </cfRule>
  </conditionalFormatting>
  <conditionalFormatting sqref="J124">
    <cfRule type="expression" dxfId="5872" priority="404" stopIfTrue="1">
      <formula>OR($B124&gt;0,$C124&gt;0,$D124&gt;0,$E124&gt;0)</formula>
    </cfRule>
  </conditionalFormatting>
  <conditionalFormatting sqref="F124">
    <cfRule type="expression" dxfId="5871" priority="406" stopIfTrue="1">
      <formula>AND(OR($B124&gt;0,$C124&gt;0,$D124&gt;0,$E124&gt;0),#REF!=1)</formula>
    </cfRule>
    <cfRule type="expression" dxfId="5870" priority="407" stopIfTrue="1">
      <formula>AND(OR($B124&gt;0,$C124&gt;0,$D124&gt;0,$E124&gt;0),#REF!=1)</formula>
    </cfRule>
    <cfRule type="expression" dxfId="5869" priority="408" stopIfTrue="1">
      <formula>OR($B124&gt;0,$C124&gt;0,$D124&gt;0,$E124&gt;0)</formula>
    </cfRule>
  </conditionalFormatting>
  <conditionalFormatting sqref="L124">
    <cfRule type="expression" dxfId="5868" priority="403" stopIfTrue="1">
      <formula>OR($B124&gt;0,$C124&gt;0,$D124&gt;0,$E124&gt;0)</formula>
    </cfRule>
  </conditionalFormatting>
  <conditionalFormatting sqref="G125:I125 K125 A125:E125">
    <cfRule type="expression" dxfId="5867" priority="399" stopIfTrue="1">
      <formula>OR($B125&gt;0,$C125&gt;0,$D125&gt;0,$E125&gt;0)</formula>
    </cfRule>
  </conditionalFormatting>
  <conditionalFormatting sqref="J125">
    <cfRule type="expression" dxfId="5866" priority="398" stopIfTrue="1">
      <formula>OR($B125&gt;0,$C125&gt;0,$D125&gt;0,$E125&gt;0)</formula>
    </cfRule>
  </conditionalFormatting>
  <conditionalFormatting sqref="F125">
    <cfRule type="expression" dxfId="5865" priority="400" stopIfTrue="1">
      <formula>AND(OR($B125&gt;0,$C125&gt;0,$D125&gt;0,$E125&gt;0),#REF!=1)</formula>
    </cfRule>
    <cfRule type="expression" dxfId="5864" priority="401" stopIfTrue="1">
      <formula>AND(OR($B125&gt;0,$C125&gt;0,$D125&gt;0,$E125&gt;0),#REF!=1)</formula>
    </cfRule>
    <cfRule type="expression" dxfId="5863" priority="402" stopIfTrue="1">
      <formula>OR($B125&gt;0,$C125&gt;0,$D125&gt;0,$E125&gt;0)</formula>
    </cfRule>
  </conditionalFormatting>
  <conditionalFormatting sqref="L125">
    <cfRule type="expression" dxfId="5862" priority="397" stopIfTrue="1">
      <formula>OR($B125&gt;0,$C125&gt;0,$D125&gt;0,$E125&gt;0)</formula>
    </cfRule>
  </conditionalFormatting>
  <conditionalFormatting sqref="G126:I126 K126 A126:E126">
    <cfRule type="expression" dxfId="5861" priority="393" stopIfTrue="1">
      <formula>OR($B126&gt;0,$C126&gt;0,$D126&gt;0,$E126&gt;0)</formula>
    </cfRule>
  </conditionalFormatting>
  <conditionalFormatting sqref="J126">
    <cfRule type="expression" dxfId="5860" priority="392" stopIfTrue="1">
      <formula>OR($B126&gt;0,$C126&gt;0,$D126&gt;0,$E126&gt;0)</formula>
    </cfRule>
  </conditionalFormatting>
  <conditionalFormatting sqref="F126">
    <cfRule type="expression" dxfId="5859" priority="394" stopIfTrue="1">
      <formula>AND(OR($B126&gt;0,$C126&gt;0,$D126&gt;0,$E126&gt;0),#REF!=1)</formula>
    </cfRule>
    <cfRule type="expression" dxfId="5858" priority="395" stopIfTrue="1">
      <formula>AND(OR($B126&gt;0,$C126&gt;0,$D126&gt;0,$E126&gt;0),#REF!=1)</formula>
    </cfRule>
    <cfRule type="expression" dxfId="5857" priority="396" stopIfTrue="1">
      <formula>OR($B126&gt;0,$C126&gt;0,$D126&gt;0,$E126&gt;0)</formula>
    </cfRule>
  </conditionalFormatting>
  <conditionalFormatting sqref="L126">
    <cfRule type="expression" dxfId="5856" priority="391" stopIfTrue="1">
      <formula>OR($B126&gt;0,$C126&gt;0,$D126&gt;0,$E126&gt;0)</formula>
    </cfRule>
  </conditionalFormatting>
  <conditionalFormatting sqref="G127:I127 K127 A127:E127">
    <cfRule type="expression" dxfId="5855" priority="387" stopIfTrue="1">
      <formula>OR($B127&gt;0,$C127&gt;0,$D127&gt;0,$E127&gt;0)</formula>
    </cfRule>
  </conditionalFormatting>
  <conditionalFormatting sqref="J127">
    <cfRule type="expression" dxfId="5854" priority="386" stopIfTrue="1">
      <formula>OR($B127&gt;0,$C127&gt;0,$D127&gt;0,$E127&gt;0)</formula>
    </cfRule>
  </conditionalFormatting>
  <conditionalFormatting sqref="F127">
    <cfRule type="expression" dxfId="5853" priority="388" stopIfTrue="1">
      <formula>AND(OR($B127&gt;0,$C127&gt;0,$D127&gt;0,$E127&gt;0),#REF!=1)</formula>
    </cfRule>
    <cfRule type="expression" dxfId="5852" priority="389" stopIfTrue="1">
      <formula>AND(OR($B127&gt;0,$C127&gt;0,$D127&gt;0,$E127&gt;0),#REF!=1)</formula>
    </cfRule>
    <cfRule type="expression" dxfId="5851" priority="390" stopIfTrue="1">
      <formula>OR($B127&gt;0,$C127&gt;0,$D127&gt;0,$E127&gt;0)</formula>
    </cfRule>
  </conditionalFormatting>
  <conditionalFormatting sqref="L127">
    <cfRule type="expression" dxfId="5850" priority="385" stopIfTrue="1">
      <formula>OR($B127&gt;0,$C127&gt;0,$D127&gt;0,$E127&gt;0)</formula>
    </cfRule>
  </conditionalFormatting>
  <conditionalFormatting sqref="G128:I128 K128 A128:E128">
    <cfRule type="expression" dxfId="5849" priority="381" stopIfTrue="1">
      <formula>OR($B128&gt;0,$C128&gt;0,$D128&gt;0,$E128&gt;0)</formula>
    </cfRule>
  </conditionalFormatting>
  <conditionalFormatting sqref="J128">
    <cfRule type="expression" dxfId="5848" priority="380" stopIfTrue="1">
      <formula>OR($B128&gt;0,$C128&gt;0,$D128&gt;0,$E128&gt;0)</formula>
    </cfRule>
  </conditionalFormatting>
  <conditionalFormatting sqref="F128">
    <cfRule type="expression" dxfId="5847" priority="382" stopIfTrue="1">
      <formula>AND(OR($B128&gt;0,$C128&gt;0,$D128&gt;0,$E128&gt;0),#REF!=1)</formula>
    </cfRule>
    <cfRule type="expression" dxfId="5846" priority="383" stopIfTrue="1">
      <formula>AND(OR($B128&gt;0,$C128&gt;0,$D128&gt;0,$E128&gt;0),#REF!=1)</formula>
    </cfRule>
    <cfRule type="expression" dxfId="5845" priority="384" stopIfTrue="1">
      <formula>OR($B128&gt;0,$C128&gt;0,$D128&gt;0,$E128&gt;0)</formula>
    </cfRule>
  </conditionalFormatting>
  <conditionalFormatting sqref="L128">
    <cfRule type="expression" dxfId="5844" priority="379" stopIfTrue="1">
      <formula>OR($B128&gt;0,$C128&gt;0,$D128&gt;0,$E128&gt;0)</formula>
    </cfRule>
  </conditionalFormatting>
  <conditionalFormatting sqref="G129:I129 K129 A129:E129">
    <cfRule type="expression" dxfId="5843" priority="375" stopIfTrue="1">
      <formula>OR($B129&gt;0,$C129&gt;0,$D129&gt;0,$E129&gt;0)</formula>
    </cfRule>
  </conditionalFormatting>
  <conditionalFormatting sqref="J129">
    <cfRule type="expression" dxfId="5842" priority="374" stopIfTrue="1">
      <formula>OR($B129&gt;0,$C129&gt;0,$D129&gt;0,$E129&gt;0)</formula>
    </cfRule>
  </conditionalFormatting>
  <conditionalFormatting sqref="F129">
    <cfRule type="expression" dxfId="5841" priority="376" stopIfTrue="1">
      <formula>AND(OR($B129&gt;0,$C129&gt;0,$D129&gt;0,$E129&gt;0),#REF!=1)</formula>
    </cfRule>
    <cfRule type="expression" dxfId="5840" priority="377" stopIfTrue="1">
      <formula>AND(OR($B129&gt;0,$C129&gt;0,$D129&gt;0,$E129&gt;0),#REF!=1)</formula>
    </cfRule>
    <cfRule type="expression" dxfId="5839" priority="378" stopIfTrue="1">
      <formula>OR($B129&gt;0,$C129&gt;0,$D129&gt;0,$E129&gt;0)</formula>
    </cfRule>
  </conditionalFormatting>
  <conditionalFormatting sqref="L129">
    <cfRule type="expression" dxfId="5838" priority="373" stopIfTrue="1">
      <formula>OR($B129&gt;0,$C129&gt;0,$D129&gt;0,$E129&gt;0)</formula>
    </cfRule>
  </conditionalFormatting>
  <conditionalFormatting sqref="G130:I130 K130 A130:E130">
    <cfRule type="expression" dxfId="5837" priority="369" stopIfTrue="1">
      <formula>OR($B130&gt;0,$C130&gt;0,$D130&gt;0,$E130&gt;0)</formula>
    </cfRule>
  </conditionalFormatting>
  <conditionalFormatting sqref="J130">
    <cfRule type="expression" dxfId="5836" priority="368" stopIfTrue="1">
      <formula>OR($B130&gt;0,$C130&gt;0,$D130&gt;0,$E130&gt;0)</formula>
    </cfRule>
  </conditionalFormatting>
  <conditionalFormatting sqref="F130">
    <cfRule type="expression" dxfId="5835" priority="370" stopIfTrue="1">
      <formula>AND(OR($B130&gt;0,$C130&gt;0,$D130&gt;0,$E130&gt;0),#REF!=1)</formula>
    </cfRule>
    <cfRule type="expression" dxfId="5834" priority="371" stopIfTrue="1">
      <formula>AND(OR($B130&gt;0,$C130&gt;0,$D130&gt;0,$E130&gt;0),#REF!=1)</formula>
    </cfRule>
    <cfRule type="expression" dxfId="5833" priority="372" stopIfTrue="1">
      <formula>OR($B130&gt;0,$C130&gt;0,$D130&gt;0,$E130&gt;0)</formula>
    </cfRule>
  </conditionalFormatting>
  <conditionalFormatting sqref="L130">
    <cfRule type="expression" dxfId="5832" priority="367" stopIfTrue="1">
      <formula>OR($B130&gt;0,$C130&gt;0,$D130&gt;0,$E130&gt;0)</formula>
    </cfRule>
  </conditionalFormatting>
  <conditionalFormatting sqref="G131:I131 K131 A131:E131">
    <cfRule type="expression" dxfId="5831" priority="363" stopIfTrue="1">
      <formula>OR($B131&gt;0,$C131&gt;0,$D131&gt;0,$E131&gt;0)</formula>
    </cfRule>
  </conditionalFormatting>
  <conditionalFormatting sqref="J131">
    <cfRule type="expression" dxfId="5830" priority="362" stopIfTrue="1">
      <formula>OR($B131&gt;0,$C131&gt;0,$D131&gt;0,$E131&gt;0)</formula>
    </cfRule>
  </conditionalFormatting>
  <conditionalFormatting sqref="F131">
    <cfRule type="expression" dxfId="5829" priority="364" stopIfTrue="1">
      <formula>AND(OR($B131&gt;0,$C131&gt;0,$D131&gt;0,$E131&gt;0),#REF!=1)</formula>
    </cfRule>
    <cfRule type="expression" dxfId="5828" priority="365" stopIfTrue="1">
      <formula>AND(OR($B131&gt;0,$C131&gt;0,$D131&gt;0,$E131&gt;0),#REF!=1)</formula>
    </cfRule>
    <cfRule type="expression" dxfId="5827" priority="366" stopIfTrue="1">
      <formula>OR($B131&gt;0,$C131&gt;0,$D131&gt;0,$E131&gt;0)</formula>
    </cfRule>
  </conditionalFormatting>
  <conditionalFormatting sqref="L131">
    <cfRule type="expression" dxfId="5826" priority="361" stopIfTrue="1">
      <formula>OR($B131&gt;0,$C131&gt;0,$D131&gt;0,$E131&gt;0)</formula>
    </cfRule>
  </conditionalFormatting>
  <conditionalFormatting sqref="G132:I132 K132 A132:E132">
    <cfRule type="expression" dxfId="5825" priority="357" stopIfTrue="1">
      <formula>OR($B132&gt;0,$C132&gt;0,$D132&gt;0,$E132&gt;0)</formula>
    </cfRule>
  </conditionalFormatting>
  <conditionalFormatting sqref="J132">
    <cfRule type="expression" dxfId="5824" priority="356" stopIfTrue="1">
      <formula>OR($B132&gt;0,$C132&gt;0,$D132&gt;0,$E132&gt;0)</formula>
    </cfRule>
  </conditionalFormatting>
  <conditionalFormatting sqref="F132">
    <cfRule type="expression" dxfId="5823" priority="358" stopIfTrue="1">
      <formula>AND(OR($B132&gt;0,$C132&gt;0,$D132&gt;0,$E132&gt;0),#REF!=1)</formula>
    </cfRule>
    <cfRule type="expression" dxfId="5822" priority="359" stopIfTrue="1">
      <formula>AND(OR($B132&gt;0,$C132&gt;0,$D132&gt;0,$E132&gt;0),#REF!=1)</formula>
    </cfRule>
    <cfRule type="expression" dxfId="5821" priority="360" stopIfTrue="1">
      <formula>OR($B132&gt;0,$C132&gt;0,$D132&gt;0,$E132&gt;0)</formula>
    </cfRule>
  </conditionalFormatting>
  <conditionalFormatting sqref="L132">
    <cfRule type="expression" dxfId="5820" priority="355" stopIfTrue="1">
      <formula>OR($B132&gt;0,$C132&gt;0,$D132&gt;0,$E132&gt;0)</formula>
    </cfRule>
  </conditionalFormatting>
  <conditionalFormatting sqref="G133:I133 K133 A133:E133">
    <cfRule type="expression" dxfId="5819" priority="351" stopIfTrue="1">
      <formula>OR($B133&gt;0,$C133&gt;0,$D133&gt;0,$E133&gt;0)</formula>
    </cfRule>
  </conditionalFormatting>
  <conditionalFormatting sqref="J133">
    <cfRule type="expression" dxfId="5818" priority="350" stopIfTrue="1">
      <formula>OR($B133&gt;0,$C133&gt;0,$D133&gt;0,$E133&gt;0)</formula>
    </cfRule>
  </conditionalFormatting>
  <conditionalFormatting sqref="F133">
    <cfRule type="expression" dxfId="5817" priority="352" stopIfTrue="1">
      <formula>AND(OR($B133&gt;0,$C133&gt;0,$D133&gt;0,$E133&gt;0),#REF!=1)</formula>
    </cfRule>
    <cfRule type="expression" dxfId="5816" priority="353" stopIfTrue="1">
      <formula>AND(OR($B133&gt;0,$C133&gt;0,$D133&gt;0,$E133&gt;0),#REF!=1)</formula>
    </cfRule>
    <cfRule type="expression" dxfId="5815" priority="354" stopIfTrue="1">
      <formula>OR($B133&gt;0,$C133&gt;0,$D133&gt;0,$E133&gt;0)</formula>
    </cfRule>
  </conditionalFormatting>
  <conditionalFormatting sqref="L133">
    <cfRule type="expression" dxfId="5814" priority="349" stopIfTrue="1">
      <formula>OR($B133&gt;0,$C133&gt;0,$D133&gt;0,$E133&gt;0)</formula>
    </cfRule>
  </conditionalFormatting>
  <conditionalFormatting sqref="G134:I134 K134 A134:E134">
    <cfRule type="expression" dxfId="5813" priority="345" stopIfTrue="1">
      <formula>OR($B134&gt;0,$C134&gt;0,$D134&gt;0,$E134&gt;0)</formula>
    </cfRule>
  </conditionalFormatting>
  <conditionalFormatting sqref="J134">
    <cfRule type="expression" dxfId="5812" priority="344" stopIfTrue="1">
      <formula>OR($B134&gt;0,$C134&gt;0,$D134&gt;0,$E134&gt;0)</formula>
    </cfRule>
  </conditionalFormatting>
  <conditionalFormatting sqref="F134">
    <cfRule type="expression" dxfId="5811" priority="346" stopIfTrue="1">
      <formula>AND(OR($B134&gt;0,$C134&gt;0,$D134&gt;0,$E134&gt;0),#REF!=1)</formula>
    </cfRule>
    <cfRule type="expression" dxfId="5810" priority="347" stopIfTrue="1">
      <formula>AND(OR($B134&gt;0,$C134&gt;0,$D134&gt;0,$E134&gt;0),#REF!=1)</formula>
    </cfRule>
    <cfRule type="expression" dxfId="5809" priority="348" stopIfTrue="1">
      <formula>OR($B134&gt;0,$C134&gt;0,$D134&gt;0,$E134&gt;0)</formula>
    </cfRule>
  </conditionalFormatting>
  <conditionalFormatting sqref="L134">
    <cfRule type="expression" dxfId="5808" priority="343" stopIfTrue="1">
      <formula>OR($B134&gt;0,$C134&gt;0,$D134&gt;0,$E134&gt;0)</formula>
    </cfRule>
  </conditionalFormatting>
  <conditionalFormatting sqref="G135:I135 K135 A135:E135">
    <cfRule type="expression" dxfId="5807" priority="339" stopIfTrue="1">
      <formula>OR($B135&gt;0,$C135&gt;0,$D135&gt;0,$E135&gt;0)</formula>
    </cfRule>
  </conditionalFormatting>
  <conditionalFormatting sqref="J135">
    <cfRule type="expression" dxfId="5806" priority="338" stopIfTrue="1">
      <formula>OR($B135&gt;0,$C135&gt;0,$D135&gt;0,$E135&gt;0)</formula>
    </cfRule>
  </conditionalFormatting>
  <conditionalFormatting sqref="F135">
    <cfRule type="expression" dxfId="5805" priority="340" stopIfTrue="1">
      <formula>AND(OR($B135&gt;0,$C135&gt;0,$D135&gt;0,$E135&gt;0),#REF!=1)</formula>
    </cfRule>
    <cfRule type="expression" dxfId="5804" priority="341" stopIfTrue="1">
      <formula>AND(OR($B135&gt;0,$C135&gt;0,$D135&gt;0,$E135&gt;0),#REF!=1)</formula>
    </cfRule>
    <cfRule type="expression" dxfId="5803" priority="342" stopIfTrue="1">
      <formula>OR($B135&gt;0,$C135&gt;0,$D135&gt;0,$E135&gt;0)</formula>
    </cfRule>
  </conditionalFormatting>
  <conditionalFormatting sqref="L135">
    <cfRule type="expression" dxfId="5802" priority="337" stopIfTrue="1">
      <formula>OR($B135&gt;0,$C135&gt;0,$D135&gt;0,$E135&gt;0)</formula>
    </cfRule>
  </conditionalFormatting>
  <conditionalFormatting sqref="G136:I136 K136 A136:E136">
    <cfRule type="expression" dxfId="5801" priority="333" stopIfTrue="1">
      <formula>OR($B136&gt;0,$C136&gt;0,$D136&gt;0,$E136&gt;0)</formula>
    </cfRule>
  </conditionalFormatting>
  <conditionalFormatting sqref="J136">
    <cfRule type="expression" dxfId="5800" priority="332" stopIfTrue="1">
      <formula>OR($B136&gt;0,$C136&gt;0,$D136&gt;0,$E136&gt;0)</formula>
    </cfRule>
  </conditionalFormatting>
  <conditionalFormatting sqref="F136">
    <cfRule type="expression" dxfId="5799" priority="334" stopIfTrue="1">
      <formula>AND(OR($B136&gt;0,$C136&gt;0,$D136&gt;0,$E136&gt;0),#REF!=1)</formula>
    </cfRule>
    <cfRule type="expression" dxfId="5798" priority="335" stopIfTrue="1">
      <formula>AND(OR($B136&gt;0,$C136&gt;0,$D136&gt;0,$E136&gt;0),#REF!=1)</formula>
    </cfRule>
    <cfRule type="expression" dxfId="5797" priority="336" stopIfTrue="1">
      <formula>OR($B136&gt;0,$C136&gt;0,$D136&gt;0,$E136&gt;0)</formula>
    </cfRule>
  </conditionalFormatting>
  <conditionalFormatting sqref="L136">
    <cfRule type="expression" dxfId="5796" priority="331" stopIfTrue="1">
      <formula>OR($B136&gt;0,$C136&gt;0,$D136&gt;0,$E136&gt;0)</formula>
    </cfRule>
  </conditionalFormatting>
  <conditionalFormatting sqref="G137:I137 K137 A137:E137">
    <cfRule type="expression" dxfId="5795" priority="327" stopIfTrue="1">
      <formula>OR($B137&gt;0,$C137&gt;0,$D137&gt;0,$E137&gt;0)</formula>
    </cfRule>
  </conditionalFormatting>
  <conditionalFormatting sqref="J137">
    <cfRule type="expression" dxfId="5794" priority="326" stopIfTrue="1">
      <formula>OR($B137&gt;0,$C137&gt;0,$D137&gt;0,$E137&gt;0)</formula>
    </cfRule>
  </conditionalFormatting>
  <conditionalFormatting sqref="F137">
    <cfRule type="expression" dxfId="5793" priority="328" stopIfTrue="1">
      <formula>AND(OR($B137&gt;0,$C137&gt;0,$D137&gt;0,$E137&gt;0),#REF!=1)</formula>
    </cfRule>
    <cfRule type="expression" dxfId="5792" priority="329" stopIfTrue="1">
      <formula>AND(OR($B137&gt;0,$C137&gt;0,$D137&gt;0,$E137&gt;0),#REF!=1)</formula>
    </cfRule>
    <cfRule type="expression" dxfId="5791" priority="330" stopIfTrue="1">
      <formula>OR($B137&gt;0,$C137&gt;0,$D137&gt;0,$E137&gt;0)</formula>
    </cfRule>
  </conditionalFormatting>
  <conditionalFormatting sqref="L137">
    <cfRule type="expression" dxfId="5790" priority="325" stopIfTrue="1">
      <formula>OR($B137&gt;0,$C137&gt;0,$D137&gt;0,$E137&gt;0)</formula>
    </cfRule>
  </conditionalFormatting>
  <conditionalFormatting sqref="G138:I138 K138 A138:E138">
    <cfRule type="expression" dxfId="5789" priority="321" stopIfTrue="1">
      <formula>OR($B138&gt;0,$C138&gt;0,$D138&gt;0,$E138&gt;0)</formula>
    </cfRule>
  </conditionalFormatting>
  <conditionalFormatting sqref="J138">
    <cfRule type="expression" dxfId="5788" priority="320" stopIfTrue="1">
      <formula>OR($B138&gt;0,$C138&gt;0,$D138&gt;0,$E138&gt;0)</formula>
    </cfRule>
  </conditionalFormatting>
  <conditionalFormatting sqref="F138">
    <cfRule type="expression" dxfId="5787" priority="322" stopIfTrue="1">
      <formula>AND(OR($B138&gt;0,$C138&gt;0,$D138&gt;0,$E138&gt;0),#REF!=1)</formula>
    </cfRule>
    <cfRule type="expression" dxfId="5786" priority="323" stopIfTrue="1">
      <formula>AND(OR($B138&gt;0,$C138&gt;0,$D138&gt;0,$E138&gt;0),#REF!=1)</formula>
    </cfRule>
    <cfRule type="expression" dxfId="5785" priority="324" stopIfTrue="1">
      <formula>OR($B138&gt;0,$C138&gt;0,$D138&gt;0,$E138&gt;0)</formula>
    </cfRule>
  </conditionalFormatting>
  <conditionalFormatting sqref="L138">
    <cfRule type="expression" dxfId="5784" priority="319" stopIfTrue="1">
      <formula>OR($B138&gt;0,$C138&gt;0,$D138&gt;0,$E138&gt;0)</formula>
    </cfRule>
  </conditionalFormatting>
  <conditionalFormatting sqref="G139:I139 K139 A139:E139">
    <cfRule type="expression" dxfId="5783" priority="315" stopIfTrue="1">
      <formula>OR($B139&gt;0,$C139&gt;0,$D139&gt;0,$E139&gt;0)</formula>
    </cfRule>
  </conditionalFormatting>
  <conditionalFormatting sqref="J139">
    <cfRule type="expression" dxfId="5782" priority="314" stopIfTrue="1">
      <formula>OR($B139&gt;0,$C139&gt;0,$D139&gt;0,$E139&gt;0)</formula>
    </cfRule>
  </conditionalFormatting>
  <conditionalFormatting sqref="F139">
    <cfRule type="expression" dxfId="5781" priority="316" stopIfTrue="1">
      <formula>AND(OR($B139&gt;0,$C139&gt;0,$D139&gt;0,$E139&gt;0),#REF!=1)</formula>
    </cfRule>
    <cfRule type="expression" dxfId="5780" priority="317" stopIfTrue="1">
      <formula>AND(OR($B139&gt;0,$C139&gt;0,$D139&gt;0,$E139&gt;0),#REF!=1)</formula>
    </cfRule>
    <cfRule type="expression" dxfId="5779" priority="318" stopIfTrue="1">
      <formula>OR($B139&gt;0,$C139&gt;0,$D139&gt;0,$E139&gt;0)</formula>
    </cfRule>
  </conditionalFormatting>
  <conditionalFormatting sqref="L139">
    <cfRule type="expression" dxfId="5778" priority="313" stopIfTrue="1">
      <formula>OR($B139&gt;0,$C139&gt;0,$D139&gt;0,$E139&gt;0)</formula>
    </cfRule>
  </conditionalFormatting>
  <conditionalFormatting sqref="G140:I140 K140 A140:E140">
    <cfRule type="expression" dxfId="5777" priority="309" stopIfTrue="1">
      <formula>OR($B140&gt;0,$C140&gt;0,$D140&gt;0,$E140&gt;0)</formula>
    </cfRule>
  </conditionalFormatting>
  <conditionalFormatting sqref="J140">
    <cfRule type="expression" dxfId="5776" priority="308" stopIfTrue="1">
      <formula>OR($B140&gt;0,$C140&gt;0,$D140&gt;0,$E140&gt;0)</formula>
    </cfRule>
  </conditionalFormatting>
  <conditionalFormatting sqref="F140">
    <cfRule type="expression" dxfId="5775" priority="310" stopIfTrue="1">
      <formula>AND(OR($B140&gt;0,$C140&gt;0,$D140&gt;0,$E140&gt;0),#REF!=1)</formula>
    </cfRule>
    <cfRule type="expression" dxfId="5774" priority="311" stopIfTrue="1">
      <formula>AND(OR($B140&gt;0,$C140&gt;0,$D140&gt;0,$E140&gt;0),#REF!=1)</formula>
    </cfRule>
    <cfRule type="expression" dxfId="5773" priority="312" stopIfTrue="1">
      <formula>OR($B140&gt;0,$C140&gt;0,$D140&gt;0,$E140&gt;0)</formula>
    </cfRule>
  </conditionalFormatting>
  <conditionalFormatting sqref="L140">
    <cfRule type="expression" dxfId="5772" priority="307" stopIfTrue="1">
      <formula>OR($B140&gt;0,$C140&gt;0,$D140&gt;0,$E140&gt;0)</formula>
    </cfRule>
  </conditionalFormatting>
  <conditionalFormatting sqref="G141:I141 K141 A141:E141">
    <cfRule type="expression" dxfId="5771" priority="303" stopIfTrue="1">
      <formula>OR($B141&gt;0,$C141&gt;0,$D141&gt;0,$E141&gt;0)</formula>
    </cfRule>
  </conditionalFormatting>
  <conditionalFormatting sqref="J141">
    <cfRule type="expression" dxfId="5770" priority="302" stopIfTrue="1">
      <formula>OR($B141&gt;0,$C141&gt;0,$D141&gt;0,$E141&gt;0)</formula>
    </cfRule>
  </conditionalFormatting>
  <conditionalFormatting sqref="F141">
    <cfRule type="expression" dxfId="5769" priority="304" stopIfTrue="1">
      <formula>AND(OR($B141&gt;0,$C141&gt;0,$D141&gt;0,$E141&gt;0),#REF!=1)</formula>
    </cfRule>
    <cfRule type="expression" dxfId="5768" priority="305" stopIfTrue="1">
      <formula>AND(OR($B141&gt;0,$C141&gt;0,$D141&gt;0,$E141&gt;0),#REF!=1)</formula>
    </cfRule>
    <cfRule type="expression" dxfId="5767" priority="306" stopIfTrue="1">
      <formula>OR($B141&gt;0,$C141&gt;0,$D141&gt;0,$E141&gt;0)</formula>
    </cfRule>
  </conditionalFormatting>
  <conditionalFormatting sqref="L141">
    <cfRule type="expression" dxfId="5766" priority="301" stopIfTrue="1">
      <formula>OR($B141&gt;0,$C141&gt;0,$D141&gt;0,$E141&gt;0)</formula>
    </cfRule>
  </conditionalFormatting>
  <conditionalFormatting sqref="G142:I142 K142 A142:E142">
    <cfRule type="expression" dxfId="5765" priority="297" stopIfTrue="1">
      <formula>OR($B142&gt;0,$C142&gt;0,$D142&gt;0,$E142&gt;0)</formula>
    </cfRule>
  </conditionalFormatting>
  <conditionalFormatting sqref="J142">
    <cfRule type="expression" dxfId="5764" priority="296" stopIfTrue="1">
      <formula>OR($B142&gt;0,$C142&gt;0,$D142&gt;0,$E142&gt;0)</formula>
    </cfRule>
  </conditionalFormatting>
  <conditionalFormatting sqref="F142">
    <cfRule type="expression" dxfId="5763" priority="298" stopIfTrue="1">
      <formula>AND(OR($B142&gt;0,$C142&gt;0,$D142&gt;0,$E142&gt;0),#REF!=1)</formula>
    </cfRule>
    <cfRule type="expression" dxfId="5762" priority="299" stopIfTrue="1">
      <formula>AND(OR($B142&gt;0,$C142&gt;0,$D142&gt;0,$E142&gt;0),#REF!=1)</formula>
    </cfRule>
    <cfRule type="expression" dxfId="5761" priority="300" stopIfTrue="1">
      <formula>OR($B142&gt;0,$C142&gt;0,$D142&gt;0,$E142&gt;0)</formula>
    </cfRule>
  </conditionalFormatting>
  <conditionalFormatting sqref="L142">
    <cfRule type="expression" dxfId="5760" priority="295" stopIfTrue="1">
      <formula>OR($B142&gt;0,$C142&gt;0,$D142&gt;0,$E142&gt;0)</formula>
    </cfRule>
  </conditionalFormatting>
  <conditionalFormatting sqref="G143:I143 K143 A143:E143">
    <cfRule type="expression" dxfId="5759" priority="291" stopIfTrue="1">
      <formula>OR($B143&gt;0,$C143&gt;0,$D143&gt;0,$E143&gt;0)</formula>
    </cfRule>
  </conditionalFormatting>
  <conditionalFormatting sqref="J143">
    <cfRule type="expression" dxfId="5758" priority="290" stopIfTrue="1">
      <formula>OR($B143&gt;0,$C143&gt;0,$D143&gt;0,$E143&gt;0)</formula>
    </cfRule>
  </conditionalFormatting>
  <conditionalFormatting sqref="F143">
    <cfRule type="expression" dxfId="5757" priority="292" stopIfTrue="1">
      <formula>AND(OR($B143&gt;0,$C143&gt;0,$D143&gt;0,$E143&gt;0),#REF!=1)</formula>
    </cfRule>
    <cfRule type="expression" dxfId="5756" priority="293" stopIfTrue="1">
      <formula>AND(OR($B143&gt;0,$C143&gt;0,$D143&gt;0,$E143&gt;0),#REF!=1)</formula>
    </cfRule>
    <cfRule type="expression" dxfId="5755" priority="294" stopIfTrue="1">
      <formula>OR($B143&gt;0,$C143&gt;0,$D143&gt;0,$E143&gt;0)</formula>
    </cfRule>
  </conditionalFormatting>
  <conditionalFormatting sqref="L143">
    <cfRule type="expression" dxfId="5754" priority="289" stopIfTrue="1">
      <formula>OR($B143&gt;0,$C143&gt;0,$D143&gt;0,$E143&gt;0)</formula>
    </cfRule>
  </conditionalFormatting>
  <conditionalFormatting sqref="G144:I144 K144 A144:E144">
    <cfRule type="expression" dxfId="5753" priority="285" stopIfTrue="1">
      <formula>OR($B144&gt;0,$C144&gt;0,$D144&gt;0,$E144&gt;0)</formula>
    </cfRule>
  </conditionalFormatting>
  <conditionalFormatting sqref="J144">
    <cfRule type="expression" dxfId="5752" priority="284" stopIfTrue="1">
      <formula>OR($B144&gt;0,$C144&gt;0,$D144&gt;0,$E144&gt;0)</formula>
    </cfRule>
  </conditionalFormatting>
  <conditionalFormatting sqref="F144">
    <cfRule type="expression" dxfId="5751" priority="286" stopIfTrue="1">
      <formula>AND(OR($B144&gt;0,$C144&gt;0,$D144&gt;0,$E144&gt;0),#REF!=1)</formula>
    </cfRule>
    <cfRule type="expression" dxfId="5750" priority="287" stopIfTrue="1">
      <formula>AND(OR($B144&gt;0,$C144&gt;0,$D144&gt;0,$E144&gt;0),#REF!=1)</formula>
    </cfRule>
    <cfRule type="expression" dxfId="5749" priority="288" stopIfTrue="1">
      <formula>OR($B144&gt;0,$C144&gt;0,$D144&gt;0,$E144&gt;0)</formula>
    </cfRule>
  </conditionalFormatting>
  <conditionalFormatting sqref="L144">
    <cfRule type="expression" dxfId="5748" priority="283" stopIfTrue="1">
      <formula>OR($B144&gt;0,$C144&gt;0,$D144&gt;0,$E144&gt;0)</formula>
    </cfRule>
  </conditionalFormatting>
  <conditionalFormatting sqref="G145:I145 K145 A145:E145">
    <cfRule type="expression" dxfId="5747" priority="279" stopIfTrue="1">
      <formula>OR($B145&gt;0,$C145&gt;0,$D145&gt;0,$E145&gt;0)</formula>
    </cfRule>
  </conditionalFormatting>
  <conditionalFormatting sqref="J145">
    <cfRule type="expression" dxfId="5746" priority="278" stopIfTrue="1">
      <formula>OR($B145&gt;0,$C145&gt;0,$D145&gt;0,$E145&gt;0)</formula>
    </cfRule>
  </conditionalFormatting>
  <conditionalFormatting sqref="F145">
    <cfRule type="expression" dxfId="5745" priority="280" stopIfTrue="1">
      <formula>AND(OR($B145&gt;0,$C145&gt;0,$D145&gt;0,$E145&gt;0),#REF!=1)</formula>
    </cfRule>
    <cfRule type="expression" dxfId="5744" priority="281" stopIfTrue="1">
      <formula>AND(OR($B145&gt;0,$C145&gt;0,$D145&gt;0,$E145&gt;0),#REF!=1)</formula>
    </cfRule>
    <cfRule type="expression" dxfId="5743" priority="282" stopIfTrue="1">
      <formula>OR($B145&gt;0,$C145&gt;0,$D145&gt;0,$E145&gt;0)</formula>
    </cfRule>
  </conditionalFormatting>
  <conditionalFormatting sqref="L145">
    <cfRule type="expression" dxfId="5742" priority="277" stopIfTrue="1">
      <formula>OR($B145&gt;0,$C145&gt;0,$D145&gt;0,$E145&gt;0)</formula>
    </cfRule>
  </conditionalFormatting>
  <conditionalFormatting sqref="G146:I146 K146 A146:E146">
    <cfRule type="expression" dxfId="5741" priority="273" stopIfTrue="1">
      <formula>OR($B146&gt;0,$C146&gt;0,$D146&gt;0,$E146&gt;0)</formula>
    </cfRule>
  </conditionalFormatting>
  <conditionalFormatting sqref="J146">
    <cfRule type="expression" dxfId="5740" priority="272" stopIfTrue="1">
      <formula>OR($B146&gt;0,$C146&gt;0,$D146&gt;0,$E146&gt;0)</formula>
    </cfRule>
  </conditionalFormatting>
  <conditionalFormatting sqref="F146">
    <cfRule type="expression" dxfId="5739" priority="274" stopIfTrue="1">
      <formula>AND(OR($B146&gt;0,$C146&gt;0,$D146&gt;0,$E146&gt;0),#REF!=1)</formula>
    </cfRule>
    <cfRule type="expression" dxfId="5738" priority="275" stopIfTrue="1">
      <formula>AND(OR($B146&gt;0,$C146&gt;0,$D146&gt;0,$E146&gt;0),#REF!=1)</formula>
    </cfRule>
    <cfRule type="expression" dxfId="5737" priority="276" stopIfTrue="1">
      <formula>OR($B146&gt;0,$C146&gt;0,$D146&gt;0,$E146&gt;0)</formula>
    </cfRule>
  </conditionalFormatting>
  <conditionalFormatting sqref="L146">
    <cfRule type="expression" dxfId="5736" priority="271" stopIfTrue="1">
      <formula>OR($B146&gt;0,$C146&gt;0,$D146&gt;0,$E146&gt;0)</formula>
    </cfRule>
  </conditionalFormatting>
  <conditionalFormatting sqref="G147:I147 K147 A147:E147">
    <cfRule type="expression" dxfId="5735" priority="267" stopIfTrue="1">
      <formula>OR($B147&gt;0,$C147&gt;0,$D147&gt;0,$E147&gt;0)</formula>
    </cfRule>
  </conditionalFormatting>
  <conditionalFormatting sqref="J147">
    <cfRule type="expression" dxfId="5734" priority="266" stopIfTrue="1">
      <formula>OR($B147&gt;0,$C147&gt;0,$D147&gt;0,$E147&gt;0)</formula>
    </cfRule>
  </conditionalFormatting>
  <conditionalFormatting sqref="F147">
    <cfRule type="expression" dxfId="5733" priority="268" stopIfTrue="1">
      <formula>AND(OR($B147&gt;0,$C147&gt;0,$D147&gt;0,$E147&gt;0),#REF!=1)</formula>
    </cfRule>
    <cfRule type="expression" dxfId="5732" priority="269" stopIfTrue="1">
      <formula>AND(OR($B147&gt;0,$C147&gt;0,$D147&gt;0,$E147&gt;0),#REF!=1)</formula>
    </cfRule>
    <cfRule type="expression" dxfId="5731" priority="270" stopIfTrue="1">
      <formula>OR($B147&gt;0,$C147&gt;0,$D147&gt;0,$E147&gt;0)</formula>
    </cfRule>
  </conditionalFormatting>
  <conditionalFormatting sqref="L147">
    <cfRule type="expression" dxfId="5730" priority="265" stopIfTrue="1">
      <formula>OR($B147&gt;0,$C147&gt;0,$D147&gt;0,$E147&gt;0)</formula>
    </cfRule>
  </conditionalFormatting>
  <conditionalFormatting sqref="G148:I148 K148 A148:E148">
    <cfRule type="expression" dxfId="5729" priority="261" stopIfTrue="1">
      <formula>OR($B148&gt;0,$C148&gt;0,$D148&gt;0,$E148&gt;0)</formula>
    </cfRule>
  </conditionalFormatting>
  <conditionalFormatting sqref="J148">
    <cfRule type="expression" dxfId="5728" priority="260" stopIfTrue="1">
      <formula>OR($B148&gt;0,$C148&gt;0,$D148&gt;0,$E148&gt;0)</formula>
    </cfRule>
  </conditionalFormatting>
  <conditionalFormatting sqref="F148">
    <cfRule type="expression" dxfId="5727" priority="262" stopIfTrue="1">
      <formula>AND(OR($B148&gt;0,$C148&gt;0,$D148&gt;0,$E148&gt;0),#REF!=1)</formula>
    </cfRule>
    <cfRule type="expression" dxfId="5726" priority="263" stopIfTrue="1">
      <formula>AND(OR($B148&gt;0,$C148&gt;0,$D148&gt;0,$E148&gt;0),#REF!=1)</formula>
    </cfRule>
    <cfRule type="expression" dxfId="5725" priority="264" stopIfTrue="1">
      <formula>OR($B148&gt;0,$C148&gt;0,$D148&gt;0,$E148&gt;0)</formula>
    </cfRule>
  </conditionalFormatting>
  <conditionalFormatting sqref="L148">
    <cfRule type="expression" dxfId="5724" priority="259" stopIfTrue="1">
      <formula>OR($B148&gt;0,$C148&gt;0,$D148&gt;0,$E148&gt;0)</formula>
    </cfRule>
  </conditionalFormatting>
  <conditionalFormatting sqref="G149:I149 K149 A149:E149">
    <cfRule type="expression" dxfId="5723" priority="255" stopIfTrue="1">
      <formula>OR($B149&gt;0,$C149&gt;0,$D149&gt;0,$E149&gt;0)</formula>
    </cfRule>
  </conditionalFormatting>
  <conditionalFormatting sqref="J149">
    <cfRule type="expression" dxfId="5722" priority="254" stopIfTrue="1">
      <formula>OR($B149&gt;0,$C149&gt;0,$D149&gt;0,$E149&gt;0)</formula>
    </cfRule>
  </conditionalFormatting>
  <conditionalFormatting sqref="F149">
    <cfRule type="expression" dxfId="5721" priority="256" stopIfTrue="1">
      <formula>AND(OR($B149&gt;0,$C149&gt;0,$D149&gt;0,$E149&gt;0),#REF!=1)</formula>
    </cfRule>
    <cfRule type="expression" dxfId="5720" priority="257" stopIfTrue="1">
      <formula>AND(OR($B149&gt;0,$C149&gt;0,$D149&gt;0,$E149&gt;0),#REF!=1)</formula>
    </cfRule>
    <cfRule type="expression" dxfId="5719" priority="258" stopIfTrue="1">
      <formula>OR($B149&gt;0,$C149&gt;0,$D149&gt;0,$E149&gt;0)</formula>
    </cfRule>
  </conditionalFormatting>
  <conditionalFormatting sqref="L149">
    <cfRule type="expression" dxfId="5718" priority="253" stopIfTrue="1">
      <formula>OR($B149&gt;0,$C149&gt;0,$D149&gt;0,$E149&gt;0)</formula>
    </cfRule>
  </conditionalFormatting>
  <conditionalFormatting sqref="G150:I150 K150 A150:E150">
    <cfRule type="expression" dxfId="5717" priority="249" stopIfTrue="1">
      <formula>OR($B150&gt;0,$C150&gt;0,$D150&gt;0,$E150&gt;0)</formula>
    </cfRule>
  </conditionalFormatting>
  <conditionalFormatting sqref="J150">
    <cfRule type="expression" dxfId="5716" priority="248" stopIfTrue="1">
      <formula>OR($B150&gt;0,$C150&gt;0,$D150&gt;0,$E150&gt;0)</formula>
    </cfRule>
  </conditionalFormatting>
  <conditionalFormatting sqref="F150">
    <cfRule type="expression" dxfId="5715" priority="250" stopIfTrue="1">
      <formula>AND(OR($B150&gt;0,$C150&gt;0,$D150&gt;0,$E150&gt;0),#REF!=1)</formula>
    </cfRule>
    <cfRule type="expression" dxfId="5714" priority="251" stopIfTrue="1">
      <formula>AND(OR($B150&gt;0,$C150&gt;0,$D150&gt;0,$E150&gt;0),#REF!=1)</formula>
    </cfRule>
    <cfRule type="expression" dxfId="5713" priority="252" stopIfTrue="1">
      <formula>OR($B150&gt;0,$C150&gt;0,$D150&gt;0,$E150&gt;0)</formula>
    </cfRule>
  </conditionalFormatting>
  <conditionalFormatting sqref="L150">
    <cfRule type="expression" dxfId="5712" priority="247" stopIfTrue="1">
      <formula>OR($B150&gt;0,$C150&gt;0,$D150&gt;0,$E150&gt;0)</formula>
    </cfRule>
  </conditionalFormatting>
  <conditionalFormatting sqref="G151:I151 K151 A151:E151">
    <cfRule type="expression" dxfId="5711" priority="243" stopIfTrue="1">
      <formula>OR($B151&gt;0,$C151&gt;0,$D151&gt;0,$E151&gt;0)</formula>
    </cfRule>
  </conditionalFormatting>
  <conditionalFormatting sqref="J151">
    <cfRule type="expression" dxfId="5710" priority="242" stopIfTrue="1">
      <formula>OR($B151&gt;0,$C151&gt;0,$D151&gt;0,$E151&gt;0)</formula>
    </cfRule>
  </conditionalFormatting>
  <conditionalFormatting sqref="F151">
    <cfRule type="expression" dxfId="5709" priority="244" stopIfTrue="1">
      <formula>AND(OR($B151&gt;0,$C151&gt;0,$D151&gt;0,$E151&gt;0),#REF!=1)</formula>
    </cfRule>
    <cfRule type="expression" dxfId="5708" priority="245" stopIfTrue="1">
      <formula>AND(OR($B151&gt;0,$C151&gt;0,$D151&gt;0,$E151&gt;0),#REF!=1)</formula>
    </cfRule>
    <cfRule type="expression" dxfId="5707" priority="246" stopIfTrue="1">
      <formula>OR($B151&gt;0,$C151&gt;0,$D151&gt;0,$E151&gt;0)</formula>
    </cfRule>
  </conditionalFormatting>
  <conditionalFormatting sqref="L151">
    <cfRule type="expression" dxfId="5706" priority="241" stopIfTrue="1">
      <formula>OR($B151&gt;0,$C151&gt;0,$D151&gt;0,$E151&gt;0)</formula>
    </cfRule>
  </conditionalFormatting>
  <conditionalFormatting sqref="G152:I152 K152 A152:E152">
    <cfRule type="expression" dxfId="5705" priority="237" stopIfTrue="1">
      <formula>OR($B152&gt;0,$C152&gt;0,$D152&gt;0,$E152&gt;0)</formula>
    </cfRule>
  </conditionalFormatting>
  <conditionalFormatting sqref="J152">
    <cfRule type="expression" dxfId="5704" priority="236" stopIfTrue="1">
      <formula>OR($B152&gt;0,$C152&gt;0,$D152&gt;0,$E152&gt;0)</formula>
    </cfRule>
  </conditionalFormatting>
  <conditionalFormatting sqref="F152">
    <cfRule type="expression" dxfId="5703" priority="238" stopIfTrue="1">
      <formula>AND(OR($B152&gt;0,$C152&gt;0,$D152&gt;0,$E152&gt;0),#REF!=1)</formula>
    </cfRule>
    <cfRule type="expression" dxfId="5702" priority="239" stopIfTrue="1">
      <formula>AND(OR($B152&gt;0,$C152&gt;0,$D152&gt;0,$E152&gt;0),#REF!=1)</formula>
    </cfRule>
    <cfRule type="expression" dxfId="5701" priority="240" stopIfTrue="1">
      <formula>OR($B152&gt;0,$C152&gt;0,$D152&gt;0,$E152&gt;0)</formula>
    </cfRule>
  </conditionalFormatting>
  <conditionalFormatting sqref="L152">
    <cfRule type="expression" dxfId="5700" priority="235" stopIfTrue="1">
      <formula>OR($B152&gt;0,$C152&gt;0,$D152&gt;0,$E152&gt;0)</formula>
    </cfRule>
  </conditionalFormatting>
  <conditionalFormatting sqref="G153:I153 K153 A153:E153">
    <cfRule type="expression" dxfId="5699" priority="231" stopIfTrue="1">
      <formula>OR($B153&gt;0,$C153&gt;0,$D153&gt;0,$E153&gt;0)</formula>
    </cfRule>
  </conditionalFormatting>
  <conditionalFormatting sqref="J153">
    <cfRule type="expression" dxfId="5698" priority="230" stopIfTrue="1">
      <formula>OR($B153&gt;0,$C153&gt;0,$D153&gt;0,$E153&gt;0)</formula>
    </cfRule>
  </conditionalFormatting>
  <conditionalFormatting sqref="F153">
    <cfRule type="expression" dxfId="5697" priority="232" stopIfTrue="1">
      <formula>AND(OR($B153&gt;0,$C153&gt;0,$D153&gt;0,$E153&gt;0),#REF!=1)</formula>
    </cfRule>
    <cfRule type="expression" dxfId="5696" priority="233" stopIfTrue="1">
      <formula>AND(OR($B153&gt;0,$C153&gt;0,$D153&gt;0,$E153&gt;0),#REF!=1)</formula>
    </cfRule>
    <cfRule type="expression" dxfId="5695" priority="234" stopIfTrue="1">
      <formula>OR($B153&gt;0,$C153&gt;0,$D153&gt;0,$E153&gt;0)</formula>
    </cfRule>
  </conditionalFormatting>
  <conditionalFormatting sqref="L153">
    <cfRule type="expression" dxfId="5694" priority="229" stopIfTrue="1">
      <formula>OR($B153&gt;0,$C153&gt;0,$D153&gt;0,$E153&gt;0)</formula>
    </cfRule>
  </conditionalFormatting>
  <conditionalFormatting sqref="G154:I154 K154 A154:E154">
    <cfRule type="expression" dxfId="5693" priority="225" stopIfTrue="1">
      <formula>OR($B154&gt;0,$C154&gt;0,$D154&gt;0,$E154&gt;0)</formula>
    </cfRule>
  </conditionalFormatting>
  <conditionalFormatting sqref="J154">
    <cfRule type="expression" dxfId="5692" priority="224" stopIfTrue="1">
      <formula>OR($B154&gt;0,$C154&gt;0,$D154&gt;0,$E154&gt;0)</formula>
    </cfRule>
  </conditionalFormatting>
  <conditionalFormatting sqref="F154">
    <cfRule type="expression" dxfId="5691" priority="226" stopIfTrue="1">
      <formula>AND(OR($B154&gt;0,$C154&gt;0,$D154&gt;0,$E154&gt;0),#REF!=1)</formula>
    </cfRule>
    <cfRule type="expression" dxfId="5690" priority="227" stopIfTrue="1">
      <formula>AND(OR($B154&gt;0,$C154&gt;0,$D154&gt;0,$E154&gt;0),#REF!=1)</formula>
    </cfRule>
    <cfRule type="expression" dxfId="5689" priority="228" stopIfTrue="1">
      <formula>OR($B154&gt;0,$C154&gt;0,$D154&gt;0,$E154&gt;0)</formula>
    </cfRule>
  </conditionalFormatting>
  <conditionalFormatting sqref="L154">
    <cfRule type="expression" dxfId="5688" priority="223" stopIfTrue="1">
      <formula>OR($B154&gt;0,$C154&gt;0,$D154&gt;0,$E154&gt;0)</formula>
    </cfRule>
  </conditionalFormatting>
  <conditionalFormatting sqref="G155:I155 K155 A155:E155">
    <cfRule type="expression" dxfId="5687" priority="219" stopIfTrue="1">
      <formula>OR($B155&gt;0,$C155&gt;0,$D155&gt;0,$E155&gt;0)</formula>
    </cfRule>
  </conditionalFormatting>
  <conditionalFormatting sqref="J155">
    <cfRule type="expression" dxfId="5686" priority="218" stopIfTrue="1">
      <formula>OR($B155&gt;0,$C155&gt;0,$D155&gt;0,$E155&gt;0)</formula>
    </cfRule>
  </conditionalFormatting>
  <conditionalFormatting sqref="F155">
    <cfRule type="expression" dxfId="5685" priority="220" stopIfTrue="1">
      <formula>AND(OR($B155&gt;0,$C155&gt;0,$D155&gt;0,$E155&gt;0),#REF!=1)</formula>
    </cfRule>
    <cfRule type="expression" dxfId="5684" priority="221" stopIfTrue="1">
      <formula>AND(OR($B155&gt;0,$C155&gt;0,$D155&gt;0,$E155&gt;0),#REF!=1)</formula>
    </cfRule>
    <cfRule type="expression" dxfId="5683" priority="222" stopIfTrue="1">
      <formula>OR($B155&gt;0,$C155&gt;0,$D155&gt;0,$E155&gt;0)</formula>
    </cfRule>
  </conditionalFormatting>
  <conditionalFormatting sqref="L155">
    <cfRule type="expression" dxfId="5682" priority="217" stopIfTrue="1">
      <formula>OR($B155&gt;0,$C155&gt;0,$D155&gt;0,$E155&gt;0)</formula>
    </cfRule>
  </conditionalFormatting>
  <conditionalFormatting sqref="G156:I156 K156 A156:E156">
    <cfRule type="expression" dxfId="5681" priority="213" stopIfTrue="1">
      <formula>OR($B156&gt;0,$C156&gt;0,$D156&gt;0,$E156&gt;0)</formula>
    </cfRule>
  </conditionalFormatting>
  <conditionalFormatting sqref="J156">
    <cfRule type="expression" dxfId="5680" priority="212" stopIfTrue="1">
      <formula>OR($B156&gt;0,$C156&gt;0,$D156&gt;0,$E156&gt;0)</formula>
    </cfRule>
  </conditionalFormatting>
  <conditionalFormatting sqref="F156">
    <cfRule type="expression" dxfId="5679" priority="214" stopIfTrue="1">
      <formula>AND(OR($B156&gt;0,$C156&gt;0,$D156&gt;0,$E156&gt;0),#REF!=1)</formula>
    </cfRule>
    <cfRule type="expression" dxfId="5678" priority="215" stopIfTrue="1">
      <formula>AND(OR($B156&gt;0,$C156&gt;0,$D156&gt;0,$E156&gt;0),#REF!=1)</formula>
    </cfRule>
    <cfRule type="expression" dxfId="5677" priority="216" stopIfTrue="1">
      <formula>OR($B156&gt;0,$C156&gt;0,$D156&gt;0,$E156&gt;0)</formula>
    </cfRule>
  </conditionalFormatting>
  <conditionalFormatting sqref="L156">
    <cfRule type="expression" dxfId="5676" priority="211" stopIfTrue="1">
      <formula>OR($B156&gt;0,$C156&gt;0,$D156&gt;0,$E156&gt;0)</formula>
    </cfRule>
  </conditionalFormatting>
  <conditionalFormatting sqref="G157:I157 K157 A157:E157">
    <cfRule type="expression" dxfId="5675" priority="207" stopIfTrue="1">
      <formula>OR($B157&gt;0,$C157&gt;0,$D157&gt;0,$E157&gt;0)</formula>
    </cfRule>
  </conditionalFormatting>
  <conditionalFormatting sqref="J157">
    <cfRule type="expression" dxfId="5674" priority="206" stopIfTrue="1">
      <formula>OR($B157&gt;0,$C157&gt;0,$D157&gt;0,$E157&gt;0)</formula>
    </cfRule>
  </conditionalFormatting>
  <conditionalFormatting sqref="F157">
    <cfRule type="expression" dxfId="5673" priority="208" stopIfTrue="1">
      <formula>AND(OR($B157&gt;0,$C157&gt;0,$D157&gt;0,$E157&gt;0),#REF!=1)</formula>
    </cfRule>
    <cfRule type="expression" dxfId="5672" priority="209" stopIfTrue="1">
      <formula>AND(OR($B157&gt;0,$C157&gt;0,$D157&gt;0,$E157&gt;0),#REF!=1)</formula>
    </cfRule>
    <cfRule type="expression" dxfId="5671" priority="210" stopIfTrue="1">
      <formula>OR($B157&gt;0,$C157&gt;0,$D157&gt;0,$E157&gt;0)</formula>
    </cfRule>
  </conditionalFormatting>
  <conditionalFormatting sqref="L157">
    <cfRule type="expression" dxfId="5670" priority="205" stopIfTrue="1">
      <formula>OR($B157&gt;0,$C157&gt;0,$D157&gt;0,$E157&gt;0)</formula>
    </cfRule>
  </conditionalFormatting>
  <conditionalFormatting sqref="G158:I158 K158 A158:E158">
    <cfRule type="expression" dxfId="5669" priority="201" stopIfTrue="1">
      <formula>OR($B158&gt;0,$C158&gt;0,$D158&gt;0,$E158&gt;0)</formula>
    </cfRule>
  </conditionalFormatting>
  <conditionalFormatting sqref="J158">
    <cfRule type="expression" dxfId="5668" priority="200" stopIfTrue="1">
      <formula>OR($B158&gt;0,$C158&gt;0,$D158&gt;0,$E158&gt;0)</formula>
    </cfRule>
  </conditionalFormatting>
  <conditionalFormatting sqref="F158">
    <cfRule type="expression" dxfId="5667" priority="202" stopIfTrue="1">
      <formula>AND(OR($B158&gt;0,$C158&gt;0,$D158&gt;0,$E158&gt;0),#REF!=1)</formula>
    </cfRule>
    <cfRule type="expression" dxfId="5666" priority="203" stopIfTrue="1">
      <formula>AND(OR($B158&gt;0,$C158&gt;0,$D158&gt;0,$E158&gt;0),#REF!=1)</formula>
    </cfRule>
    <cfRule type="expression" dxfId="5665" priority="204" stopIfTrue="1">
      <formula>OR($B158&gt;0,$C158&gt;0,$D158&gt;0,$E158&gt;0)</formula>
    </cfRule>
  </conditionalFormatting>
  <conditionalFormatting sqref="L158">
    <cfRule type="expression" dxfId="5664" priority="199" stopIfTrue="1">
      <formula>OR($B158&gt;0,$C158&gt;0,$D158&gt;0,$E158&gt;0)</formula>
    </cfRule>
  </conditionalFormatting>
  <conditionalFormatting sqref="G159:I159 K159 A159:E159">
    <cfRule type="expression" dxfId="5663" priority="195" stopIfTrue="1">
      <formula>OR($B159&gt;0,$C159&gt;0,$D159&gt;0,$E159&gt;0)</formula>
    </cfRule>
  </conditionalFormatting>
  <conditionalFormatting sqref="J159">
    <cfRule type="expression" dxfId="5662" priority="194" stopIfTrue="1">
      <formula>OR($B159&gt;0,$C159&gt;0,$D159&gt;0,$E159&gt;0)</formula>
    </cfRule>
  </conditionalFormatting>
  <conditionalFormatting sqref="F159">
    <cfRule type="expression" dxfId="5661" priority="196" stopIfTrue="1">
      <formula>AND(OR($B159&gt;0,$C159&gt;0,$D159&gt;0,$E159&gt;0),#REF!=1)</formula>
    </cfRule>
    <cfRule type="expression" dxfId="5660" priority="197" stopIfTrue="1">
      <formula>AND(OR($B159&gt;0,$C159&gt;0,$D159&gt;0,$E159&gt;0),#REF!=1)</formula>
    </cfRule>
    <cfRule type="expression" dxfId="5659" priority="198" stopIfTrue="1">
      <formula>OR($B159&gt;0,$C159&gt;0,$D159&gt;0,$E159&gt;0)</formula>
    </cfRule>
  </conditionalFormatting>
  <conditionalFormatting sqref="L159">
    <cfRule type="expression" dxfId="5658" priority="193" stopIfTrue="1">
      <formula>OR($B159&gt;0,$C159&gt;0,$D159&gt;0,$E159&gt;0)</formula>
    </cfRule>
  </conditionalFormatting>
  <conditionalFormatting sqref="G160:I160 K160 A160:E160">
    <cfRule type="expression" dxfId="5657" priority="189" stopIfTrue="1">
      <formula>OR($B160&gt;0,$C160&gt;0,$D160&gt;0,$E160&gt;0)</formula>
    </cfRule>
  </conditionalFormatting>
  <conditionalFormatting sqref="J160">
    <cfRule type="expression" dxfId="5656" priority="188" stopIfTrue="1">
      <formula>OR($B160&gt;0,$C160&gt;0,$D160&gt;0,$E160&gt;0)</formula>
    </cfRule>
  </conditionalFormatting>
  <conditionalFormatting sqref="F160">
    <cfRule type="expression" dxfId="5655" priority="190" stopIfTrue="1">
      <formula>AND(OR($B160&gt;0,$C160&gt;0,$D160&gt;0,$E160&gt;0),#REF!=1)</formula>
    </cfRule>
    <cfRule type="expression" dxfId="5654" priority="191" stopIfTrue="1">
      <formula>AND(OR($B160&gt;0,$C160&gt;0,$D160&gt;0,$E160&gt;0),#REF!=1)</formula>
    </cfRule>
    <cfRule type="expression" dxfId="5653" priority="192" stopIfTrue="1">
      <formula>OR($B160&gt;0,$C160&gt;0,$D160&gt;0,$E160&gt;0)</formula>
    </cfRule>
  </conditionalFormatting>
  <conditionalFormatting sqref="L160">
    <cfRule type="expression" dxfId="5652" priority="187" stopIfTrue="1">
      <formula>OR($B160&gt;0,$C160&gt;0,$D160&gt;0,$E160&gt;0)</formula>
    </cfRule>
  </conditionalFormatting>
  <conditionalFormatting sqref="G161:I161 K161 A161:E161">
    <cfRule type="expression" dxfId="5651" priority="183" stopIfTrue="1">
      <formula>OR($B161&gt;0,$C161&gt;0,$D161&gt;0,$E161&gt;0)</formula>
    </cfRule>
  </conditionalFormatting>
  <conditionalFormatting sqref="J161">
    <cfRule type="expression" dxfId="5650" priority="182" stopIfTrue="1">
      <formula>OR($B161&gt;0,$C161&gt;0,$D161&gt;0,$E161&gt;0)</formula>
    </cfRule>
  </conditionalFormatting>
  <conditionalFormatting sqref="F161">
    <cfRule type="expression" dxfId="5649" priority="184" stopIfTrue="1">
      <formula>AND(OR($B161&gt;0,$C161&gt;0,$D161&gt;0,$E161&gt;0),#REF!=1)</formula>
    </cfRule>
    <cfRule type="expression" dxfId="5648" priority="185" stopIfTrue="1">
      <formula>AND(OR($B161&gt;0,$C161&gt;0,$D161&gt;0,$E161&gt;0),#REF!=1)</formula>
    </cfRule>
    <cfRule type="expression" dxfId="5647" priority="186" stopIfTrue="1">
      <formula>OR($B161&gt;0,$C161&gt;0,$D161&gt;0,$E161&gt;0)</formula>
    </cfRule>
  </conditionalFormatting>
  <conditionalFormatting sqref="L161">
    <cfRule type="expression" dxfId="5646" priority="181" stopIfTrue="1">
      <formula>OR($B161&gt;0,$C161&gt;0,$D161&gt;0,$E161&gt;0)</formula>
    </cfRule>
  </conditionalFormatting>
  <conditionalFormatting sqref="G162:I162 K162 A162:E162">
    <cfRule type="expression" dxfId="5645" priority="177" stopIfTrue="1">
      <formula>OR($B162&gt;0,$C162&gt;0,$D162&gt;0,$E162&gt;0)</formula>
    </cfRule>
  </conditionalFormatting>
  <conditionalFormatting sqref="J162">
    <cfRule type="expression" dxfId="5644" priority="176" stopIfTrue="1">
      <formula>OR($B162&gt;0,$C162&gt;0,$D162&gt;0,$E162&gt;0)</formula>
    </cfRule>
  </conditionalFormatting>
  <conditionalFormatting sqref="F162">
    <cfRule type="expression" dxfId="5643" priority="178" stopIfTrue="1">
      <formula>AND(OR($B162&gt;0,$C162&gt;0,$D162&gt;0,$E162&gt;0),#REF!=1)</formula>
    </cfRule>
    <cfRule type="expression" dxfId="5642" priority="179" stopIfTrue="1">
      <formula>AND(OR($B162&gt;0,$C162&gt;0,$D162&gt;0,$E162&gt;0),#REF!=1)</formula>
    </cfRule>
    <cfRule type="expression" dxfId="5641" priority="180" stopIfTrue="1">
      <formula>OR($B162&gt;0,$C162&gt;0,$D162&gt;0,$E162&gt;0)</formula>
    </cfRule>
  </conditionalFormatting>
  <conditionalFormatting sqref="L162">
    <cfRule type="expression" dxfId="5640" priority="175" stopIfTrue="1">
      <formula>OR($B162&gt;0,$C162&gt;0,$D162&gt;0,$E162&gt;0)</formula>
    </cfRule>
  </conditionalFormatting>
  <conditionalFormatting sqref="G163:I163 K163 A163:E163">
    <cfRule type="expression" dxfId="5639" priority="171" stopIfTrue="1">
      <formula>OR($B163&gt;0,$C163&gt;0,$D163&gt;0,$E163&gt;0)</formula>
    </cfRule>
  </conditionalFormatting>
  <conditionalFormatting sqref="J163">
    <cfRule type="expression" dxfId="5638" priority="170" stopIfTrue="1">
      <formula>OR($B163&gt;0,$C163&gt;0,$D163&gt;0,$E163&gt;0)</formula>
    </cfRule>
  </conditionalFormatting>
  <conditionalFormatting sqref="F163">
    <cfRule type="expression" dxfId="5637" priority="172" stopIfTrue="1">
      <formula>AND(OR($B163&gt;0,$C163&gt;0,$D163&gt;0,$E163&gt;0),#REF!=1)</formula>
    </cfRule>
    <cfRule type="expression" dxfId="5636" priority="173" stopIfTrue="1">
      <formula>AND(OR($B163&gt;0,$C163&gt;0,$D163&gt;0,$E163&gt;0),#REF!=1)</formula>
    </cfRule>
    <cfRule type="expression" dxfId="5635" priority="174" stopIfTrue="1">
      <formula>OR($B163&gt;0,$C163&gt;0,$D163&gt;0,$E163&gt;0)</formula>
    </cfRule>
  </conditionalFormatting>
  <conditionalFormatting sqref="L163">
    <cfRule type="expression" dxfId="5634" priority="169" stopIfTrue="1">
      <formula>OR($B163&gt;0,$C163&gt;0,$D163&gt;0,$E163&gt;0)</formula>
    </cfRule>
  </conditionalFormatting>
  <conditionalFormatting sqref="G164:I164 K164 A164:E164">
    <cfRule type="expression" dxfId="5633" priority="165" stopIfTrue="1">
      <formula>OR($B164&gt;0,$C164&gt;0,$D164&gt;0,$E164&gt;0)</formula>
    </cfRule>
  </conditionalFormatting>
  <conditionalFormatting sqref="J164">
    <cfRule type="expression" dxfId="5632" priority="164" stopIfTrue="1">
      <formula>OR($B164&gt;0,$C164&gt;0,$D164&gt;0,$E164&gt;0)</formula>
    </cfRule>
  </conditionalFormatting>
  <conditionalFormatting sqref="F164">
    <cfRule type="expression" dxfId="5631" priority="166" stopIfTrue="1">
      <formula>AND(OR($B164&gt;0,$C164&gt;0,$D164&gt;0,$E164&gt;0),#REF!=1)</formula>
    </cfRule>
    <cfRule type="expression" dxfId="5630" priority="167" stopIfTrue="1">
      <formula>AND(OR($B164&gt;0,$C164&gt;0,$D164&gt;0,$E164&gt;0),#REF!=1)</formula>
    </cfRule>
    <cfRule type="expression" dxfId="5629" priority="168" stopIfTrue="1">
      <formula>OR($B164&gt;0,$C164&gt;0,$D164&gt;0,$E164&gt;0)</formula>
    </cfRule>
  </conditionalFormatting>
  <conditionalFormatting sqref="L164">
    <cfRule type="expression" dxfId="5628" priority="163" stopIfTrue="1">
      <formula>OR($B164&gt;0,$C164&gt;0,$D164&gt;0,$E164&gt;0)</formula>
    </cfRule>
  </conditionalFormatting>
  <conditionalFormatting sqref="G165:I165 K165 A165:E165">
    <cfRule type="expression" dxfId="5627" priority="159" stopIfTrue="1">
      <formula>OR($B165&gt;0,$C165&gt;0,$D165&gt;0,$E165&gt;0)</formula>
    </cfRule>
  </conditionalFormatting>
  <conditionalFormatting sqref="J165">
    <cfRule type="expression" dxfId="5626" priority="158" stopIfTrue="1">
      <formula>OR($B165&gt;0,$C165&gt;0,$D165&gt;0,$E165&gt;0)</formula>
    </cfRule>
  </conditionalFormatting>
  <conditionalFormatting sqref="F165">
    <cfRule type="expression" dxfId="5625" priority="160" stopIfTrue="1">
      <formula>AND(OR($B165&gt;0,$C165&gt;0,$D165&gt;0,$E165&gt;0),#REF!=1)</formula>
    </cfRule>
    <cfRule type="expression" dxfId="5624" priority="161" stopIfTrue="1">
      <formula>AND(OR($B165&gt;0,$C165&gt;0,$D165&gt;0,$E165&gt;0),#REF!=1)</formula>
    </cfRule>
    <cfRule type="expression" dxfId="5623" priority="162" stopIfTrue="1">
      <formula>OR($B165&gt;0,$C165&gt;0,$D165&gt;0,$E165&gt;0)</formula>
    </cfRule>
  </conditionalFormatting>
  <conditionalFormatting sqref="L165">
    <cfRule type="expression" dxfId="5622" priority="157" stopIfTrue="1">
      <formula>OR($B165&gt;0,$C165&gt;0,$D165&gt;0,$E165&gt;0)</formula>
    </cfRule>
  </conditionalFormatting>
  <conditionalFormatting sqref="G166:I166 K166 A166:E166">
    <cfRule type="expression" dxfId="5621" priority="153" stopIfTrue="1">
      <formula>OR($B166&gt;0,$C166&gt;0,$D166&gt;0,$E166&gt;0)</formula>
    </cfRule>
  </conditionalFormatting>
  <conditionalFormatting sqref="J166">
    <cfRule type="expression" dxfId="5620" priority="152" stopIfTrue="1">
      <formula>OR($B166&gt;0,$C166&gt;0,$D166&gt;0,$E166&gt;0)</formula>
    </cfRule>
  </conditionalFormatting>
  <conditionalFormatting sqref="F166">
    <cfRule type="expression" dxfId="5619" priority="154" stopIfTrue="1">
      <formula>AND(OR($B166&gt;0,$C166&gt;0,$D166&gt;0,$E166&gt;0),#REF!=1)</formula>
    </cfRule>
    <cfRule type="expression" dxfId="5618" priority="155" stopIfTrue="1">
      <formula>AND(OR($B166&gt;0,$C166&gt;0,$D166&gt;0,$E166&gt;0),#REF!=1)</formula>
    </cfRule>
    <cfRule type="expression" dxfId="5617" priority="156" stopIfTrue="1">
      <formula>OR($B166&gt;0,$C166&gt;0,$D166&gt;0,$E166&gt;0)</formula>
    </cfRule>
  </conditionalFormatting>
  <conditionalFormatting sqref="L166">
    <cfRule type="expression" dxfId="5616" priority="151" stopIfTrue="1">
      <formula>OR($B166&gt;0,$C166&gt;0,$D166&gt;0,$E166&gt;0)</formula>
    </cfRule>
  </conditionalFormatting>
  <conditionalFormatting sqref="G167:I167 K167 A167:E167">
    <cfRule type="expression" dxfId="5615" priority="147" stopIfTrue="1">
      <formula>OR($B167&gt;0,$C167&gt;0,$D167&gt;0,$E167&gt;0)</formula>
    </cfRule>
  </conditionalFormatting>
  <conditionalFormatting sqref="J167">
    <cfRule type="expression" dxfId="5614" priority="146" stopIfTrue="1">
      <formula>OR($B167&gt;0,$C167&gt;0,$D167&gt;0,$E167&gt;0)</formula>
    </cfRule>
  </conditionalFormatting>
  <conditionalFormatting sqref="F167">
    <cfRule type="expression" dxfId="5613" priority="148" stopIfTrue="1">
      <formula>AND(OR($B167&gt;0,$C167&gt;0,$D167&gt;0,$E167&gt;0),#REF!=1)</formula>
    </cfRule>
    <cfRule type="expression" dxfId="5612" priority="149" stopIfTrue="1">
      <formula>AND(OR($B167&gt;0,$C167&gt;0,$D167&gt;0,$E167&gt;0),#REF!=1)</formula>
    </cfRule>
    <cfRule type="expression" dxfId="5611" priority="150" stopIfTrue="1">
      <formula>OR($B167&gt;0,$C167&gt;0,$D167&gt;0,$E167&gt;0)</formula>
    </cfRule>
  </conditionalFormatting>
  <conditionalFormatting sqref="L167">
    <cfRule type="expression" dxfId="5610" priority="145" stopIfTrue="1">
      <formula>OR($B167&gt;0,$C167&gt;0,$D167&gt;0,$E167&gt;0)</formula>
    </cfRule>
  </conditionalFormatting>
  <conditionalFormatting sqref="G168:I168 K168 A168:E168">
    <cfRule type="expression" dxfId="5609" priority="141" stopIfTrue="1">
      <formula>OR($B168&gt;0,$C168&gt;0,$D168&gt;0,$E168&gt;0)</formula>
    </cfRule>
  </conditionalFormatting>
  <conditionalFormatting sqref="J168">
    <cfRule type="expression" dxfId="5608" priority="140" stopIfTrue="1">
      <formula>OR($B168&gt;0,$C168&gt;0,$D168&gt;0,$E168&gt;0)</formula>
    </cfRule>
  </conditionalFormatting>
  <conditionalFormatting sqref="F168">
    <cfRule type="expression" dxfId="5607" priority="142" stopIfTrue="1">
      <formula>AND(OR($B168&gt;0,$C168&gt;0,$D168&gt;0,$E168&gt;0),#REF!=1)</formula>
    </cfRule>
    <cfRule type="expression" dxfId="5606" priority="143" stopIfTrue="1">
      <formula>AND(OR($B168&gt;0,$C168&gt;0,$D168&gt;0,$E168&gt;0),#REF!=1)</formula>
    </cfRule>
    <cfRule type="expression" dxfId="5605" priority="144" stopIfTrue="1">
      <formula>OR($B168&gt;0,$C168&gt;0,$D168&gt;0,$E168&gt;0)</formula>
    </cfRule>
  </conditionalFormatting>
  <conditionalFormatting sqref="L168">
    <cfRule type="expression" dxfId="5604" priority="139" stopIfTrue="1">
      <formula>OR($B168&gt;0,$C168&gt;0,$D168&gt;0,$E168&gt;0)</formula>
    </cfRule>
  </conditionalFormatting>
  <conditionalFormatting sqref="G169:I169 K169 A169:E169">
    <cfRule type="expression" dxfId="5603" priority="135" stopIfTrue="1">
      <formula>OR($B169&gt;0,$C169&gt;0,$D169&gt;0,$E169&gt;0)</formula>
    </cfRule>
  </conditionalFormatting>
  <conditionalFormatting sqref="J169">
    <cfRule type="expression" dxfId="5602" priority="134" stopIfTrue="1">
      <formula>OR($B169&gt;0,$C169&gt;0,$D169&gt;0,$E169&gt;0)</formula>
    </cfRule>
  </conditionalFormatting>
  <conditionalFormatting sqref="F169">
    <cfRule type="expression" dxfId="5601" priority="136" stopIfTrue="1">
      <formula>AND(OR($B169&gt;0,$C169&gt;0,$D169&gt;0,$E169&gt;0),#REF!=1)</formula>
    </cfRule>
    <cfRule type="expression" dxfId="5600" priority="137" stopIfTrue="1">
      <formula>AND(OR($B169&gt;0,$C169&gt;0,$D169&gt;0,$E169&gt;0),#REF!=1)</formula>
    </cfRule>
    <cfRule type="expression" dxfId="5599" priority="138" stopIfTrue="1">
      <formula>OR($B169&gt;0,$C169&gt;0,$D169&gt;0,$E169&gt;0)</formula>
    </cfRule>
  </conditionalFormatting>
  <conditionalFormatting sqref="L169">
    <cfRule type="expression" dxfId="5598" priority="133" stopIfTrue="1">
      <formula>OR($B169&gt;0,$C169&gt;0,$D169&gt;0,$E169&gt;0)</formula>
    </cfRule>
  </conditionalFormatting>
  <conditionalFormatting sqref="G170:I170 K170 A170:E170">
    <cfRule type="expression" dxfId="5597" priority="129" stopIfTrue="1">
      <formula>OR($B170&gt;0,$C170&gt;0,$D170&gt;0,$E170&gt;0)</formula>
    </cfRule>
  </conditionalFormatting>
  <conditionalFormatting sqref="J170">
    <cfRule type="expression" dxfId="5596" priority="128" stopIfTrue="1">
      <formula>OR($B170&gt;0,$C170&gt;0,$D170&gt;0,$E170&gt;0)</formula>
    </cfRule>
  </conditionalFormatting>
  <conditionalFormatting sqref="F170">
    <cfRule type="expression" dxfId="5595" priority="130" stopIfTrue="1">
      <formula>AND(OR($B170&gt;0,$C170&gt;0,$D170&gt;0,$E170&gt;0),#REF!=1)</formula>
    </cfRule>
    <cfRule type="expression" dxfId="5594" priority="131" stopIfTrue="1">
      <formula>AND(OR($B170&gt;0,$C170&gt;0,$D170&gt;0,$E170&gt;0),#REF!=1)</formula>
    </cfRule>
    <cfRule type="expression" dxfId="5593" priority="132" stopIfTrue="1">
      <formula>OR($B170&gt;0,$C170&gt;0,$D170&gt;0,$E170&gt;0)</formula>
    </cfRule>
  </conditionalFormatting>
  <conditionalFormatting sqref="L170">
    <cfRule type="expression" dxfId="5592" priority="127" stopIfTrue="1">
      <formula>OR($B170&gt;0,$C170&gt;0,$D170&gt;0,$E170&gt;0)</formula>
    </cfRule>
  </conditionalFormatting>
  <conditionalFormatting sqref="G171:I171 K171 A171:E171">
    <cfRule type="expression" dxfId="5591" priority="123" stopIfTrue="1">
      <formula>OR($B171&gt;0,$C171&gt;0,$D171&gt;0,$E171&gt;0)</formula>
    </cfRule>
  </conditionalFormatting>
  <conditionalFormatting sqref="J171">
    <cfRule type="expression" dxfId="5590" priority="122" stopIfTrue="1">
      <formula>OR($B171&gt;0,$C171&gt;0,$D171&gt;0,$E171&gt;0)</formula>
    </cfRule>
  </conditionalFormatting>
  <conditionalFormatting sqref="F171">
    <cfRule type="expression" dxfId="5589" priority="124" stopIfTrue="1">
      <formula>AND(OR($B171&gt;0,$C171&gt;0,$D171&gt;0,$E171&gt;0),#REF!=1)</formula>
    </cfRule>
    <cfRule type="expression" dxfId="5588" priority="125" stopIfTrue="1">
      <formula>AND(OR($B171&gt;0,$C171&gt;0,$D171&gt;0,$E171&gt;0),#REF!=1)</formula>
    </cfRule>
    <cfRule type="expression" dxfId="5587" priority="126" stopIfTrue="1">
      <formula>OR($B171&gt;0,$C171&gt;0,$D171&gt;0,$E171&gt;0)</formula>
    </cfRule>
  </conditionalFormatting>
  <conditionalFormatting sqref="L171">
    <cfRule type="expression" dxfId="5586" priority="121" stopIfTrue="1">
      <formula>OR($B171&gt;0,$C171&gt;0,$D171&gt;0,$E171&gt;0)</formula>
    </cfRule>
  </conditionalFormatting>
  <conditionalFormatting sqref="G172:I172 K172 A172:E172">
    <cfRule type="expression" dxfId="5585" priority="117" stopIfTrue="1">
      <formula>OR($B172&gt;0,$C172&gt;0,$D172&gt;0,$E172&gt;0)</formula>
    </cfRule>
  </conditionalFormatting>
  <conditionalFormatting sqref="J172">
    <cfRule type="expression" dxfId="5584" priority="116" stopIfTrue="1">
      <formula>OR($B172&gt;0,$C172&gt;0,$D172&gt;0,$E172&gt;0)</formula>
    </cfRule>
  </conditionalFormatting>
  <conditionalFormatting sqref="F172">
    <cfRule type="expression" dxfId="5583" priority="118" stopIfTrue="1">
      <formula>AND(OR($B172&gt;0,$C172&gt;0,$D172&gt;0,$E172&gt;0),#REF!=1)</formula>
    </cfRule>
    <cfRule type="expression" dxfId="5582" priority="119" stopIfTrue="1">
      <formula>AND(OR($B172&gt;0,$C172&gt;0,$D172&gt;0,$E172&gt;0),#REF!=1)</formula>
    </cfRule>
    <cfRule type="expression" dxfId="5581" priority="120" stopIfTrue="1">
      <formula>OR($B172&gt;0,$C172&gt;0,$D172&gt;0,$E172&gt;0)</formula>
    </cfRule>
  </conditionalFormatting>
  <conditionalFormatting sqref="L172">
    <cfRule type="expression" dxfId="5580" priority="115" stopIfTrue="1">
      <formula>OR($B172&gt;0,$C172&gt;0,$D172&gt;0,$E172&gt;0)</formula>
    </cfRule>
  </conditionalFormatting>
  <conditionalFormatting sqref="G173:I173 K173 A173:E173">
    <cfRule type="expression" dxfId="5579" priority="111" stopIfTrue="1">
      <formula>OR($B173&gt;0,$C173&gt;0,$D173&gt;0,$E173&gt;0)</formula>
    </cfRule>
  </conditionalFormatting>
  <conditionalFormatting sqref="J173">
    <cfRule type="expression" dxfId="5578" priority="110" stopIfTrue="1">
      <formula>OR($B173&gt;0,$C173&gt;0,$D173&gt;0,$E173&gt;0)</formula>
    </cfRule>
  </conditionalFormatting>
  <conditionalFormatting sqref="F173">
    <cfRule type="expression" dxfId="5577" priority="112" stopIfTrue="1">
      <formula>AND(OR($B173&gt;0,$C173&gt;0,$D173&gt;0,$E173&gt;0),#REF!=1)</formula>
    </cfRule>
    <cfRule type="expression" dxfId="5576" priority="113" stopIfTrue="1">
      <formula>AND(OR($B173&gt;0,$C173&gt;0,$D173&gt;0,$E173&gt;0),#REF!=1)</formula>
    </cfRule>
    <cfRule type="expression" dxfId="5575" priority="114" stopIfTrue="1">
      <formula>OR($B173&gt;0,$C173&gt;0,$D173&gt;0,$E173&gt;0)</formula>
    </cfRule>
  </conditionalFormatting>
  <conditionalFormatting sqref="L173">
    <cfRule type="expression" dxfId="5574" priority="109" stopIfTrue="1">
      <formula>OR($B173&gt;0,$C173&gt;0,$D173&gt;0,$E173&gt;0)</formula>
    </cfRule>
  </conditionalFormatting>
  <conditionalFormatting sqref="G174:I174 K174 A174:E174">
    <cfRule type="expression" dxfId="5573" priority="105" stopIfTrue="1">
      <formula>OR($B174&gt;0,$C174&gt;0,$D174&gt;0,$E174&gt;0)</formula>
    </cfRule>
  </conditionalFormatting>
  <conditionalFormatting sqref="J174">
    <cfRule type="expression" dxfId="5572" priority="104" stopIfTrue="1">
      <formula>OR($B174&gt;0,$C174&gt;0,$D174&gt;0,$E174&gt;0)</formula>
    </cfRule>
  </conditionalFormatting>
  <conditionalFormatting sqref="F174">
    <cfRule type="expression" dxfId="5571" priority="106" stopIfTrue="1">
      <formula>AND(OR($B174&gt;0,$C174&gt;0,$D174&gt;0,$E174&gt;0),#REF!=1)</formula>
    </cfRule>
    <cfRule type="expression" dxfId="5570" priority="107" stopIfTrue="1">
      <formula>AND(OR($B174&gt;0,$C174&gt;0,$D174&gt;0,$E174&gt;0),#REF!=1)</formula>
    </cfRule>
    <cfRule type="expression" dxfId="5569" priority="108" stopIfTrue="1">
      <formula>OR($B174&gt;0,$C174&gt;0,$D174&gt;0,$E174&gt;0)</formula>
    </cfRule>
  </conditionalFormatting>
  <conditionalFormatting sqref="L174">
    <cfRule type="expression" dxfId="5568" priority="103" stopIfTrue="1">
      <formula>OR($B174&gt;0,$C174&gt;0,$D174&gt;0,$E174&gt;0)</formula>
    </cfRule>
  </conditionalFormatting>
  <conditionalFormatting sqref="G175:I175 K175 A175:E175">
    <cfRule type="expression" dxfId="5567" priority="99" stopIfTrue="1">
      <formula>OR($B175&gt;0,$C175&gt;0,$D175&gt;0,$E175&gt;0)</formula>
    </cfRule>
  </conditionalFormatting>
  <conditionalFormatting sqref="J175">
    <cfRule type="expression" dxfId="5566" priority="98" stopIfTrue="1">
      <formula>OR($B175&gt;0,$C175&gt;0,$D175&gt;0,$E175&gt;0)</formula>
    </cfRule>
  </conditionalFormatting>
  <conditionalFormatting sqref="F175">
    <cfRule type="expression" dxfId="5565" priority="100" stopIfTrue="1">
      <formula>AND(OR($B175&gt;0,$C175&gt;0,$D175&gt;0,$E175&gt;0),#REF!=1)</formula>
    </cfRule>
    <cfRule type="expression" dxfId="5564" priority="101" stopIfTrue="1">
      <formula>AND(OR($B175&gt;0,$C175&gt;0,$D175&gt;0,$E175&gt;0),#REF!=1)</formula>
    </cfRule>
    <cfRule type="expression" dxfId="5563" priority="102" stopIfTrue="1">
      <formula>OR($B175&gt;0,$C175&gt;0,$D175&gt;0,$E175&gt;0)</formula>
    </cfRule>
  </conditionalFormatting>
  <conditionalFormatting sqref="L175">
    <cfRule type="expression" dxfId="5562" priority="97" stopIfTrue="1">
      <formula>OR($B175&gt;0,$C175&gt;0,$D175&gt;0,$E175&gt;0)</formula>
    </cfRule>
  </conditionalFormatting>
  <conditionalFormatting sqref="G176:I176 K176 A176:E176">
    <cfRule type="expression" dxfId="5561" priority="93" stopIfTrue="1">
      <formula>OR($B176&gt;0,$C176&gt;0,$D176&gt;0,$E176&gt;0)</formula>
    </cfRule>
  </conditionalFormatting>
  <conditionalFormatting sqref="J176">
    <cfRule type="expression" dxfId="5560" priority="92" stopIfTrue="1">
      <formula>OR($B176&gt;0,$C176&gt;0,$D176&gt;0,$E176&gt;0)</formula>
    </cfRule>
  </conditionalFormatting>
  <conditionalFormatting sqref="F176">
    <cfRule type="expression" dxfId="5559" priority="94" stopIfTrue="1">
      <formula>AND(OR($B176&gt;0,$C176&gt;0,$D176&gt;0,$E176&gt;0),#REF!=1)</formula>
    </cfRule>
    <cfRule type="expression" dxfId="5558" priority="95" stopIfTrue="1">
      <formula>AND(OR($B176&gt;0,$C176&gt;0,$D176&gt;0,$E176&gt;0),#REF!=1)</formula>
    </cfRule>
    <cfRule type="expression" dxfId="5557" priority="96" stopIfTrue="1">
      <formula>OR($B176&gt;0,$C176&gt;0,$D176&gt;0,$E176&gt;0)</formula>
    </cfRule>
  </conditionalFormatting>
  <conditionalFormatting sqref="L176">
    <cfRule type="expression" dxfId="5556" priority="91" stopIfTrue="1">
      <formula>OR($B176&gt;0,$C176&gt;0,$D176&gt;0,$E176&gt;0)</formula>
    </cfRule>
  </conditionalFormatting>
  <conditionalFormatting sqref="G177:I177 K177 A177:E177">
    <cfRule type="expression" dxfId="5555" priority="87" stopIfTrue="1">
      <formula>OR($B177&gt;0,$C177&gt;0,$D177&gt;0,$E177&gt;0)</formula>
    </cfRule>
  </conditionalFormatting>
  <conditionalFormatting sqref="J177">
    <cfRule type="expression" dxfId="5554" priority="86" stopIfTrue="1">
      <formula>OR($B177&gt;0,$C177&gt;0,$D177&gt;0,$E177&gt;0)</formula>
    </cfRule>
  </conditionalFormatting>
  <conditionalFormatting sqref="F177">
    <cfRule type="expression" dxfId="5553" priority="88" stopIfTrue="1">
      <formula>AND(OR($B177&gt;0,$C177&gt;0,$D177&gt;0,$E177&gt;0),#REF!=1)</formula>
    </cfRule>
    <cfRule type="expression" dxfId="5552" priority="89" stopIfTrue="1">
      <formula>AND(OR($B177&gt;0,$C177&gt;0,$D177&gt;0,$E177&gt;0),#REF!=1)</formula>
    </cfRule>
    <cfRule type="expression" dxfId="5551" priority="90" stopIfTrue="1">
      <formula>OR($B177&gt;0,$C177&gt;0,$D177&gt;0,$E177&gt;0)</formula>
    </cfRule>
  </conditionalFormatting>
  <conditionalFormatting sqref="L177">
    <cfRule type="expression" dxfId="5550" priority="85" stopIfTrue="1">
      <formula>OR($B177&gt;0,$C177&gt;0,$D177&gt;0,$E177&gt;0)</formula>
    </cfRule>
  </conditionalFormatting>
  <conditionalFormatting sqref="G178:I178 K178 A178:E178">
    <cfRule type="expression" dxfId="5549" priority="81" stopIfTrue="1">
      <formula>OR($B178&gt;0,$C178&gt;0,$D178&gt;0,$E178&gt;0)</formula>
    </cfRule>
  </conditionalFormatting>
  <conditionalFormatting sqref="J178">
    <cfRule type="expression" dxfId="5548" priority="80" stopIfTrue="1">
      <formula>OR($B178&gt;0,$C178&gt;0,$D178&gt;0,$E178&gt;0)</formula>
    </cfRule>
  </conditionalFormatting>
  <conditionalFormatting sqref="F178">
    <cfRule type="expression" dxfId="5547" priority="82" stopIfTrue="1">
      <formula>AND(OR($B178&gt;0,$C178&gt;0,$D178&gt;0,$E178&gt;0),#REF!=1)</formula>
    </cfRule>
    <cfRule type="expression" dxfId="5546" priority="83" stopIfTrue="1">
      <formula>AND(OR($B178&gt;0,$C178&gt;0,$D178&gt;0,$E178&gt;0),#REF!=1)</formula>
    </cfRule>
    <cfRule type="expression" dxfId="5545" priority="84" stopIfTrue="1">
      <formula>OR($B178&gt;0,$C178&gt;0,$D178&gt;0,$E178&gt;0)</formula>
    </cfRule>
  </conditionalFormatting>
  <conditionalFormatting sqref="L178">
    <cfRule type="expression" dxfId="5544" priority="79" stopIfTrue="1">
      <formula>OR($B178&gt;0,$C178&gt;0,$D178&gt;0,$E178&gt;0)</formula>
    </cfRule>
  </conditionalFormatting>
  <conditionalFormatting sqref="G179:I179 K179 A179:E179">
    <cfRule type="expression" dxfId="5543" priority="75" stopIfTrue="1">
      <formula>OR($B179&gt;0,$C179&gt;0,$D179&gt;0,$E179&gt;0)</formula>
    </cfRule>
  </conditionalFormatting>
  <conditionalFormatting sqref="J179">
    <cfRule type="expression" dxfId="5542" priority="74" stopIfTrue="1">
      <formula>OR($B179&gt;0,$C179&gt;0,$D179&gt;0,$E179&gt;0)</formula>
    </cfRule>
  </conditionalFormatting>
  <conditionalFormatting sqref="F179">
    <cfRule type="expression" dxfId="5541" priority="76" stopIfTrue="1">
      <formula>AND(OR($B179&gt;0,$C179&gt;0,$D179&gt;0,$E179&gt;0),#REF!=1)</formula>
    </cfRule>
    <cfRule type="expression" dxfId="5540" priority="77" stopIfTrue="1">
      <formula>AND(OR($B179&gt;0,$C179&gt;0,$D179&gt;0,$E179&gt;0),#REF!=1)</formula>
    </cfRule>
    <cfRule type="expression" dxfId="5539" priority="78" stopIfTrue="1">
      <formula>OR($B179&gt;0,$C179&gt;0,$D179&gt;0,$E179&gt;0)</formula>
    </cfRule>
  </conditionalFormatting>
  <conditionalFormatting sqref="L179">
    <cfRule type="expression" dxfId="5538" priority="73" stopIfTrue="1">
      <formula>OR($B179&gt;0,$C179&gt;0,$D179&gt;0,$E179&gt;0)</formula>
    </cfRule>
  </conditionalFormatting>
  <conditionalFormatting sqref="G180:I180 K180 A180:E180">
    <cfRule type="expression" dxfId="5537" priority="69" stopIfTrue="1">
      <formula>OR($B180&gt;0,$C180&gt;0,$D180&gt;0,$E180&gt;0)</formula>
    </cfRule>
  </conditionalFormatting>
  <conditionalFormatting sqref="J180">
    <cfRule type="expression" dxfId="5536" priority="68" stopIfTrue="1">
      <formula>OR($B180&gt;0,$C180&gt;0,$D180&gt;0,$E180&gt;0)</formula>
    </cfRule>
  </conditionalFormatting>
  <conditionalFormatting sqref="F180">
    <cfRule type="expression" dxfId="5535" priority="70" stopIfTrue="1">
      <formula>AND(OR($B180&gt;0,$C180&gt;0,$D180&gt;0,$E180&gt;0),#REF!=1)</formula>
    </cfRule>
    <cfRule type="expression" dxfId="5534" priority="71" stopIfTrue="1">
      <formula>AND(OR($B180&gt;0,$C180&gt;0,$D180&gt;0,$E180&gt;0),#REF!=1)</formula>
    </cfRule>
    <cfRule type="expression" dxfId="5533" priority="72" stopIfTrue="1">
      <formula>OR($B180&gt;0,$C180&gt;0,$D180&gt;0,$E180&gt;0)</formula>
    </cfRule>
  </conditionalFormatting>
  <conditionalFormatting sqref="L180">
    <cfRule type="expression" dxfId="5532" priority="67" stopIfTrue="1">
      <formula>OR($B180&gt;0,$C180&gt;0,$D180&gt;0,$E180&gt;0)</formula>
    </cfRule>
  </conditionalFormatting>
  <conditionalFormatting sqref="G181:I181 K181 A181:E181">
    <cfRule type="expression" dxfId="5531" priority="63" stopIfTrue="1">
      <formula>OR($B181&gt;0,$C181&gt;0,$D181&gt;0,$E181&gt;0)</formula>
    </cfRule>
  </conditionalFormatting>
  <conditionalFormatting sqref="J181">
    <cfRule type="expression" dxfId="5530" priority="62" stopIfTrue="1">
      <formula>OR($B181&gt;0,$C181&gt;0,$D181&gt;0,$E181&gt;0)</formula>
    </cfRule>
  </conditionalFormatting>
  <conditionalFormatting sqref="F181">
    <cfRule type="expression" dxfId="5529" priority="64" stopIfTrue="1">
      <formula>AND(OR($B181&gt;0,$C181&gt;0,$D181&gt;0,$E181&gt;0),#REF!=1)</formula>
    </cfRule>
    <cfRule type="expression" dxfId="5528" priority="65" stopIfTrue="1">
      <formula>AND(OR($B181&gt;0,$C181&gt;0,$D181&gt;0,$E181&gt;0),#REF!=1)</formula>
    </cfRule>
    <cfRule type="expression" dxfId="5527" priority="66" stopIfTrue="1">
      <formula>OR($B181&gt;0,$C181&gt;0,$D181&gt;0,$E181&gt;0)</formula>
    </cfRule>
  </conditionalFormatting>
  <conditionalFormatting sqref="L181">
    <cfRule type="expression" dxfId="5526" priority="61" stopIfTrue="1">
      <formula>OR($B181&gt;0,$C181&gt;0,$D181&gt;0,$E181&gt;0)</formula>
    </cfRule>
  </conditionalFormatting>
  <conditionalFormatting sqref="G182:I182 K182 A182:E182">
    <cfRule type="expression" dxfId="5525" priority="57" stopIfTrue="1">
      <formula>OR($B182&gt;0,$C182&gt;0,$D182&gt;0,$E182&gt;0)</formula>
    </cfRule>
  </conditionalFormatting>
  <conditionalFormatting sqref="J182">
    <cfRule type="expression" dxfId="5524" priority="56" stopIfTrue="1">
      <formula>OR($B182&gt;0,$C182&gt;0,$D182&gt;0,$E182&gt;0)</formula>
    </cfRule>
  </conditionalFormatting>
  <conditionalFormatting sqref="F182">
    <cfRule type="expression" dxfId="5523" priority="58" stopIfTrue="1">
      <formula>AND(OR($B182&gt;0,$C182&gt;0,$D182&gt;0,$E182&gt;0),#REF!=1)</formula>
    </cfRule>
    <cfRule type="expression" dxfId="5522" priority="59" stopIfTrue="1">
      <formula>AND(OR($B182&gt;0,$C182&gt;0,$D182&gt;0,$E182&gt;0),#REF!=1)</formula>
    </cfRule>
    <cfRule type="expression" dxfId="5521" priority="60" stopIfTrue="1">
      <formula>OR($B182&gt;0,$C182&gt;0,$D182&gt;0,$E182&gt;0)</formula>
    </cfRule>
  </conditionalFormatting>
  <conditionalFormatting sqref="L182">
    <cfRule type="expression" dxfId="5520" priority="55" stopIfTrue="1">
      <formula>OR($B182&gt;0,$C182&gt;0,$D182&gt;0,$E182&gt;0)</formula>
    </cfRule>
  </conditionalFormatting>
  <conditionalFormatting sqref="G183:I183 K183 A183:E183">
    <cfRule type="expression" dxfId="5519" priority="51" stopIfTrue="1">
      <formula>OR($B183&gt;0,$C183&gt;0,$D183&gt;0,$E183&gt;0)</formula>
    </cfRule>
  </conditionalFormatting>
  <conditionalFormatting sqref="J183">
    <cfRule type="expression" dxfId="5518" priority="50" stopIfTrue="1">
      <formula>OR($B183&gt;0,$C183&gt;0,$D183&gt;0,$E183&gt;0)</formula>
    </cfRule>
  </conditionalFormatting>
  <conditionalFormatting sqref="F183">
    <cfRule type="expression" dxfId="5517" priority="52" stopIfTrue="1">
      <formula>AND(OR($B183&gt;0,$C183&gt;0,$D183&gt;0,$E183&gt;0),#REF!=1)</formula>
    </cfRule>
    <cfRule type="expression" dxfId="5516" priority="53" stopIfTrue="1">
      <formula>AND(OR($B183&gt;0,$C183&gt;0,$D183&gt;0,$E183&gt;0),#REF!=1)</formula>
    </cfRule>
    <cfRule type="expression" dxfId="5515" priority="54" stopIfTrue="1">
      <formula>OR($B183&gt;0,$C183&gt;0,$D183&gt;0,$E183&gt;0)</formula>
    </cfRule>
  </conditionalFormatting>
  <conditionalFormatting sqref="L183">
    <cfRule type="expression" dxfId="5514" priority="49" stopIfTrue="1">
      <formula>OR($B183&gt;0,$C183&gt;0,$D183&gt;0,$E183&gt;0)</formula>
    </cfRule>
  </conditionalFormatting>
  <conditionalFormatting sqref="G184:I184 K184 A184:E184">
    <cfRule type="expression" dxfId="5513" priority="45" stopIfTrue="1">
      <formula>OR($B184&gt;0,$C184&gt;0,$D184&gt;0,$E184&gt;0)</formula>
    </cfRule>
  </conditionalFormatting>
  <conditionalFormatting sqref="J184">
    <cfRule type="expression" dxfId="5512" priority="44" stopIfTrue="1">
      <formula>OR($B184&gt;0,$C184&gt;0,$D184&gt;0,$E184&gt;0)</formula>
    </cfRule>
  </conditionalFormatting>
  <conditionalFormatting sqref="F184">
    <cfRule type="expression" dxfId="5511" priority="46" stopIfTrue="1">
      <formula>AND(OR($B184&gt;0,$C184&gt;0,$D184&gt;0,$E184&gt;0),#REF!=1)</formula>
    </cfRule>
    <cfRule type="expression" dxfId="5510" priority="47" stopIfTrue="1">
      <formula>AND(OR($B184&gt;0,$C184&gt;0,$D184&gt;0,$E184&gt;0),#REF!=1)</formula>
    </cfRule>
    <cfRule type="expression" dxfId="5509" priority="48" stopIfTrue="1">
      <formula>OR($B184&gt;0,$C184&gt;0,$D184&gt;0,$E184&gt;0)</formula>
    </cfRule>
  </conditionalFormatting>
  <conditionalFormatting sqref="L184">
    <cfRule type="expression" dxfId="5508" priority="43" stopIfTrue="1">
      <formula>OR($B184&gt;0,$C184&gt;0,$D184&gt;0,$E184&gt;0)</formula>
    </cfRule>
  </conditionalFormatting>
  <conditionalFormatting sqref="G185:I185 K185 A185:E185">
    <cfRule type="expression" dxfId="5507" priority="39" stopIfTrue="1">
      <formula>OR($B185&gt;0,$C185&gt;0,$D185&gt;0,$E185&gt;0)</formula>
    </cfRule>
  </conditionalFormatting>
  <conditionalFormatting sqref="J185">
    <cfRule type="expression" dxfId="5506" priority="38" stopIfTrue="1">
      <formula>OR($B185&gt;0,$C185&gt;0,$D185&gt;0,$E185&gt;0)</formula>
    </cfRule>
  </conditionalFormatting>
  <conditionalFormatting sqref="F185">
    <cfRule type="expression" dxfId="5505" priority="40" stopIfTrue="1">
      <formula>AND(OR($B185&gt;0,$C185&gt;0,$D185&gt;0,$E185&gt;0),#REF!=1)</formula>
    </cfRule>
    <cfRule type="expression" dxfId="5504" priority="41" stopIfTrue="1">
      <formula>AND(OR($B185&gt;0,$C185&gt;0,$D185&gt;0,$E185&gt;0),#REF!=1)</formula>
    </cfRule>
    <cfRule type="expression" dxfId="5503" priority="42" stopIfTrue="1">
      <formula>OR($B185&gt;0,$C185&gt;0,$D185&gt;0,$E185&gt;0)</formula>
    </cfRule>
  </conditionalFormatting>
  <conditionalFormatting sqref="L185">
    <cfRule type="expression" dxfId="5502" priority="37" stopIfTrue="1">
      <formula>OR($B185&gt;0,$C185&gt;0,$D185&gt;0,$E185&gt;0)</formula>
    </cfRule>
  </conditionalFormatting>
  <conditionalFormatting sqref="G186:I186 K186 A186:E186">
    <cfRule type="expression" dxfId="5501" priority="33" stopIfTrue="1">
      <formula>OR($B186&gt;0,$C186&gt;0,$D186&gt;0,$E186&gt;0)</formula>
    </cfRule>
  </conditionalFormatting>
  <conditionalFormatting sqref="J186">
    <cfRule type="expression" dxfId="5500" priority="32" stopIfTrue="1">
      <formula>OR($B186&gt;0,$C186&gt;0,$D186&gt;0,$E186&gt;0)</formula>
    </cfRule>
  </conditionalFormatting>
  <conditionalFormatting sqref="F186">
    <cfRule type="expression" dxfId="5499" priority="34" stopIfTrue="1">
      <formula>AND(OR($B186&gt;0,$C186&gt;0,$D186&gt;0,$E186&gt;0),#REF!=1)</formula>
    </cfRule>
    <cfRule type="expression" dxfId="5498" priority="35" stopIfTrue="1">
      <formula>AND(OR($B186&gt;0,$C186&gt;0,$D186&gt;0,$E186&gt;0),#REF!=1)</formula>
    </cfRule>
    <cfRule type="expression" dxfId="5497" priority="36" stopIfTrue="1">
      <formula>OR($B186&gt;0,$C186&gt;0,$D186&gt;0,$E186&gt;0)</formula>
    </cfRule>
  </conditionalFormatting>
  <conditionalFormatting sqref="L186">
    <cfRule type="expression" dxfId="5496" priority="31" stopIfTrue="1">
      <formula>OR($B186&gt;0,$C186&gt;0,$D186&gt;0,$E186&gt;0)</formula>
    </cfRule>
  </conditionalFormatting>
  <conditionalFormatting sqref="G187:I187 K187 A187:E187">
    <cfRule type="expression" dxfId="5495" priority="27" stopIfTrue="1">
      <formula>OR($B187&gt;0,$C187&gt;0,$D187&gt;0,$E187&gt;0)</formula>
    </cfRule>
  </conditionalFormatting>
  <conditionalFormatting sqref="J187">
    <cfRule type="expression" dxfId="5494" priority="26" stopIfTrue="1">
      <formula>OR($B187&gt;0,$C187&gt;0,$D187&gt;0,$E187&gt;0)</formula>
    </cfRule>
  </conditionalFormatting>
  <conditionalFormatting sqref="F187">
    <cfRule type="expression" dxfId="5493" priority="28" stopIfTrue="1">
      <formula>AND(OR($B187&gt;0,$C187&gt;0,$D187&gt;0,$E187&gt;0),#REF!=1)</formula>
    </cfRule>
    <cfRule type="expression" dxfId="5492" priority="29" stopIfTrue="1">
      <formula>AND(OR($B187&gt;0,$C187&gt;0,$D187&gt;0,$E187&gt;0),#REF!=1)</formula>
    </cfRule>
    <cfRule type="expression" dxfId="5491" priority="30" stopIfTrue="1">
      <formula>OR($B187&gt;0,$C187&gt;0,$D187&gt;0,$E187&gt;0)</formula>
    </cfRule>
  </conditionalFormatting>
  <conditionalFormatting sqref="L187">
    <cfRule type="expression" dxfId="5490" priority="25" stopIfTrue="1">
      <formula>OR($B187&gt;0,$C187&gt;0,$D187&gt;0,$E187&gt;0)</formula>
    </cfRule>
  </conditionalFormatting>
  <conditionalFormatting sqref="G188:I188 K188 A188:E188">
    <cfRule type="expression" dxfId="5489" priority="21" stopIfTrue="1">
      <formula>OR($B188&gt;0,$C188&gt;0,$D188&gt;0,$E188&gt;0)</formula>
    </cfRule>
  </conditionalFormatting>
  <conditionalFormatting sqref="J188">
    <cfRule type="expression" dxfId="5488" priority="20" stopIfTrue="1">
      <formula>OR($B188&gt;0,$C188&gt;0,$D188&gt;0,$E188&gt;0)</formula>
    </cfRule>
  </conditionalFormatting>
  <conditionalFormatting sqref="F188">
    <cfRule type="expression" dxfId="5487" priority="22" stopIfTrue="1">
      <formula>AND(OR($B188&gt;0,$C188&gt;0,$D188&gt;0,$E188&gt;0),#REF!=1)</formula>
    </cfRule>
    <cfRule type="expression" dxfId="5486" priority="23" stopIfTrue="1">
      <formula>AND(OR($B188&gt;0,$C188&gt;0,$D188&gt;0,$E188&gt;0),#REF!=1)</formula>
    </cfRule>
    <cfRule type="expression" dxfId="5485" priority="24" stopIfTrue="1">
      <formula>OR($B188&gt;0,$C188&gt;0,$D188&gt;0,$E188&gt;0)</formula>
    </cfRule>
  </conditionalFormatting>
  <conditionalFormatting sqref="L188">
    <cfRule type="expression" dxfId="5484" priority="19" stopIfTrue="1">
      <formula>OR($B188&gt;0,$C188&gt;0,$D188&gt;0,$E188&gt;0)</formula>
    </cfRule>
  </conditionalFormatting>
  <conditionalFormatting sqref="G189:I189 K189 A189:E189">
    <cfRule type="expression" dxfId="5483" priority="15" stopIfTrue="1">
      <formula>OR($B189&gt;0,$C189&gt;0,$D189&gt;0,$E189&gt;0)</formula>
    </cfRule>
  </conditionalFormatting>
  <conditionalFormatting sqref="J189">
    <cfRule type="expression" dxfId="5482" priority="14" stopIfTrue="1">
      <formula>OR($B189&gt;0,$C189&gt;0,$D189&gt;0,$E189&gt;0)</formula>
    </cfRule>
  </conditionalFormatting>
  <conditionalFormatting sqref="F189">
    <cfRule type="expression" dxfId="5481" priority="16" stopIfTrue="1">
      <formula>AND(OR($B189&gt;0,$C189&gt;0,$D189&gt;0,$E189&gt;0),#REF!=1)</formula>
    </cfRule>
    <cfRule type="expression" dxfId="5480" priority="17" stopIfTrue="1">
      <formula>AND(OR($B189&gt;0,$C189&gt;0,$D189&gt;0,$E189&gt;0),#REF!=1)</formula>
    </cfRule>
    <cfRule type="expression" dxfId="5479" priority="18" stopIfTrue="1">
      <formula>OR($B189&gt;0,$C189&gt;0,$D189&gt;0,$E189&gt;0)</formula>
    </cfRule>
  </conditionalFormatting>
  <conditionalFormatting sqref="L189">
    <cfRule type="expression" dxfId="5478" priority="13" stopIfTrue="1">
      <formula>OR($B189&gt;0,$C189&gt;0,$D189&gt;0,$E189&gt;0)</formula>
    </cfRule>
  </conditionalFormatting>
  <conditionalFormatting sqref="G190:I190 K190 A190:E190">
    <cfRule type="expression" dxfId="5477" priority="9" stopIfTrue="1">
      <formula>OR($B190&gt;0,$C190&gt;0,$D190&gt;0,$E190&gt;0)</formula>
    </cfRule>
  </conditionalFormatting>
  <conditionalFormatting sqref="J190">
    <cfRule type="expression" dxfId="5476" priority="8" stopIfTrue="1">
      <formula>OR($B190&gt;0,$C190&gt;0,$D190&gt;0,$E190&gt;0)</formula>
    </cfRule>
  </conditionalFormatting>
  <conditionalFormatting sqref="F190">
    <cfRule type="expression" dxfId="5475" priority="10" stopIfTrue="1">
      <formula>AND(OR($B190&gt;0,$C190&gt;0,$D190&gt;0,$E190&gt;0),#REF!=1)</formula>
    </cfRule>
    <cfRule type="expression" dxfId="5474" priority="11" stopIfTrue="1">
      <formula>AND(OR($B190&gt;0,$C190&gt;0,$D190&gt;0,$E190&gt;0),#REF!=1)</formula>
    </cfRule>
    <cfRule type="expression" dxfId="5473" priority="12" stopIfTrue="1">
      <formula>OR($B190&gt;0,$C190&gt;0,$D190&gt;0,$E190&gt;0)</formula>
    </cfRule>
  </conditionalFormatting>
  <conditionalFormatting sqref="L190">
    <cfRule type="expression" dxfId="5472" priority="7" stopIfTrue="1">
      <formula>OR($B190&gt;0,$C190&gt;0,$D190&gt;0,$E190&gt;0)</formula>
    </cfRule>
  </conditionalFormatting>
  <conditionalFormatting sqref="G191:I191 K191 A191:E191">
    <cfRule type="expression" dxfId="5471" priority="3" stopIfTrue="1">
      <formula>OR($B191&gt;0,$C191&gt;0,$D191&gt;0,$E191&gt;0)</formula>
    </cfRule>
  </conditionalFormatting>
  <conditionalFormatting sqref="J191">
    <cfRule type="expression" dxfId="5470" priority="2" stopIfTrue="1">
      <formula>OR($B191&gt;0,$C191&gt;0,$D191&gt;0,$E191&gt;0)</formula>
    </cfRule>
  </conditionalFormatting>
  <conditionalFormatting sqref="F191">
    <cfRule type="expression" dxfId="5469" priority="4" stopIfTrue="1">
      <formula>AND(OR($B191&gt;0,$C191&gt;0,$D191&gt;0,$E191&gt;0),#REF!=1)</formula>
    </cfRule>
    <cfRule type="expression" dxfId="5468" priority="5" stopIfTrue="1">
      <formula>AND(OR($B191&gt;0,$C191&gt;0,$D191&gt;0,$E191&gt;0),#REF!=1)</formula>
    </cfRule>
    <cfRule type="expression" dxfId="5467" priority="6" stopIfTrue="1">
      <formula>OR($B191&gt;0,$C191&gt;0,$D191&gt;0,$E191&gt;0)</formula>
    </cfRule>
  </conditionalFormatting>
  <conditionalFormatting sqref="L191">
    <cfRule type="expression" dxfId="5466" priority="1" stopIfTrue="1">
      <formula>OR($B191&gt;0,$C191&gt;0,$D191&gt;0,$E191&gt;0)</formula>
    </cfRule>
  </conditionalFormatting>
  <dataValidations count="11">
    <dataValidation allowBlank="1" showInputMessage="1" promptTitle="ПЕРЕХОД к ХАРАКТЕРИСТИКАМ и ФОТО" prompt=" " sqref="E5:E191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91"/>
    <dataValidation allowBlank="1" showInputMessage="1" promptTitle="ОПТОВАЯ ЦЕНА за 1 штуку" prompt=" " sqref="L4:L191 H4:H191"/>
    <dataValidation allowBlank="1" showInputMessage="1" showErrorMessage="1" promptTitle="Остаток товара на складе" prompt=" " sqref="I4:I191"/>
    <dataValidation allowBlank="1" showInputMessage="1" promptTitle="НЕОБХОДИМОЕ    ВАМ    КОЛИЧЕСТВО" prompt="Придерживайтесь кратности упаковки" sqref="J4:J191"/>
    <dataValidation allowBlank="1" showInputMessage="1" promptTitle="СТОИМОСТЬ ЗАКАЗАННОГО ТОВАРА" prompt=" " sqref="K4:K191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X86MTC-T" display="X86MTC-T"/>
    <hyperlink ref="E6" tooltip="X89MTC-T" display="X89MTC-T"/>
    <hyperlink ref="E7" tooltip="X90MXC" display="X90MXC"/>
    <hyperlink ref="E8" tooltip="X10MHXC" display="X10MHXC"/>
    <hyperlink ref="E9" tooltip="X10MTC-T" display="X10MTC-T"/>
    <hyperlink ref="E10" tooltip="X10MXC" display="X10MXC"/>
    <hyperlink ref="E11" tooltip="X10MHC" display="X10MHC"/>
    <hyperlink ref="E12" tooltip="EC86MTC" display="EC86MTC"/>
    <hyperlink ref="E13" tooltip="EC86MC" display="EC86MC"/>
    <hyperlink ref="E14" tooltip="G1313-T" display="G1313-T"/>
    <hyperlink ref="E15" tooltip="G1314-T" display="G1314-T"/>
    <hyperlink ref="E16" tooltip="G1342-T" display="G1342-T"/>
    <hyperlink ref="E17" tooltip="G1318-T" display="G1318-T"/>
    <hyperlink ref="E18" tooltip="G1324-T" display="G1324-T"/>
    <hyperlink ref="E19" tooltip="G1326-T" display="G1326-T"/>
    <hyperlink ref="E20" tooltip="G1316-T" display="G1316-T"/>
    <hyperlink ref="E21" tooltip="G1344-T" display="G1344-T"/>
    <hyperlink ref="E22" tooltip="G1312" display="G1312"/>
    <hyperlink ref="E23" tooltip="S90MC-T" display="S90MC-T"/>
    <hyperlink ref="E24" tooltip="RR90M" display="RR90M"/>
    <hyperlink ref="E25" tooltip="TBC96MT" display="TBC96MT"/>
    <hyperlink ref="E26" tooltip="TBC86MT" display="TBC86MT"/>
    <hyperlink ref="E27" tooltip="TBC92MJ" display="TBC92MJ"/>
    <hyperlink ref="E28" tooltip="EXC96M-CG" display="EXC96M-CG"/>
    <hyperlink ref="E29" tooltip="EXC10M-CG" display="EXC10M-CG"/>
    <hyperlink ref="E30" tooltip="EXS106MH-C" display="EXS106MH-C"/>
    <hyperlink ref="E31" tooltip="APS80ULF" display="APS80ULF"/>
    <hyperlink ref="E32" tooltip="X66MXS" display="X66MXS"/>
    <hyperlink ref="E33" tooltip="XS703-2" display="XS703-2"/>
    <hyperlink ref="E34" tooltip="X86MS" display="X86MS"/>
    <hyperlink ref="E35" tooltip="X86LS" display="X86LS"/>
    <hyperlink ref="E36" tooltip="X90MLXS" display="X90MLXS"/>
    <hyperlink ref="E37" tooltip="X90MPXS" display="X90MPXS"/>
    <hyperlink ref="E38" tooltip="X90MXS" display="X90MXS"/>
    <hyperlink ref="E39" tooltip="X96MS" display="X96MS"/>
    <hyperlink ref="E40" tooltip="X96LLS" display="X96LLS"/>
    <hyperlink ref="E41" tooltip="X96LS" display="X96LS"/>
    <hyperlink ref="E42" tooltip="X96MTS" display="X96MTS"/>
    <hyperlink ref="E43" tooltip="X96JS" display="X96JS"/>
    <hyperlink ref="E44" tooltip="X10MS" display="X10MS"/>
    <hyperlink ref="E45" tooltip="X10MHS" display="X10MHS"/>
    <hyperlink ref="E46" tooltip="X10MLS" display="X10MLS"/>
    <hyperlink ref="E47" tooltip="X10MTS" display="X10MTS"/>
    <hyperlink ref="E48" tooltip="X10MXS" display="X10MXS"/>
    <hyperlink ref="E49" tooltip="X106XHS" display="X106XHS"/>
    <hyperlink ref="E50" tooltip="EC96LLS" display="EC96LLS"/>
    <hyperlink ref="E51" tooltip="EC96LS" display="EC96LS"/>
    <hyperlink ref="E52" tooltip="G1300-S" display="G1300-S"/>
    <hyperlink ref="E53" tooltip="G1305" display="G1305"/>
    <hyperlink ref="E54" tooltip="G1307" display="G1307"/>
    <hyperlink ref="E55" tooltip="RR90MS" display="RR90MS"/>
    <hyperlink ref="E56" tooltip="TBS86MT" display="TBS86MT"/>
    <hyperlink ref="E57" tooltip="TBS96MT" display="TBS96MT"/>
    <hyperlink ref="E58" tooltip="XTS704" display="XTS704"/>
    <hyperlink ref="E59" tooltip="XTS703" display="XTS703"/>
    <hyperlink ref="E60" tooltip="XTS865" display="XTS865"/>
    <hyperlink ref="E61" tooltip="EXS83MT-CG" display="EXS83MT-CG"/>
    <hyperlink ref="E62" tooltip="EXS86M-CG" display="EXS86M-CG"/>
    <hyperlink ref="E63" tooltip="EXS86MT-CG" display="EXS86MT-CG"/>
    <hyperlink ref="E64" tooltip="EXS92M-CG" display="EXS92M-CG"/>
    <hyperlink ref="E65" tooltip="EXS96M-CG" display="EXS96M-CG"/>
    <hyperlink ref="E66" tooltip="EXS96LL-CG" display="EXS96LL-CG"/>
    <hyperlink ref="E67" tooltip="EXS96L-CG" display="EXS96L-CG"/>
    <hyperlink ref="E68" tooltip="EXS10M-CG" display="EXS10M-CG"/>
    <hyperlink ref="E69" tooltip="XS782M" display="XS782M"/>
    <hyperlink ref="E70" tooltip="XSH1022MT" display="XSH1022MT"/>
    <hyperlink ref="E71" tooltip="XSH1202MHMT" display="XSH1202MHMT"/>
    <hyperlink ref="E72" tooltip="XSA1082H" display="XSA1082H"/>
    <hyperlink ref="E73" tooltip="XS842M" display="XS842M"/>
    <hyperlink ref="E74" tooltip="GSH1022MT" display="GSH1022MT"/>
    <hyperlink ref="E75" tooltip="GLB1082MH" display="GLB1082MH"/>
    <hyperlink ref="E76" tooltip="GSH1022M" display="GSH1022M"/>
    <hyperlink ref="E77" tooltip="GSH1022X" display="GSH1022X"/>
    <hyperlink ref="E78" tooltip="GLB1082ML" display="GLB1082ML"/>
    <hyperlink ref="E79" tooltip="ESH 902UL" display="ESH 902UL"/>
    <hyperlink ref="E80" tooltip="ESH 962UL" display="ESH 962UL"/>
    <hyperlink ref="E81" tooltip="XMG 114 2L" display="XMG 114 2L"/>
    <hyperlink ref="E82" tooltip="XMG 114 2LL" display="XMG 114 2LL"/>
    <hyperlink ref="E83" tooltip="XSH 1202MMT" display="XSH 1202MMT"/>
    <hyperlink ref="E84" tooltip="XSH 102 2L" display="XSH 102 2L"/>
    <hyperlink ref="E85" tooltip="XSH 1082MLMT" display="XSH 1082MLMT"/>
    <hyperlink ref="E86" tooltip="XSH 114 2L" display="XSH 114 2L"/>
    <hyperlink ref="E87" tooltip="XSH 114 2MT" display="XSH 114 2MT"/>
    <hyperlink ref="E88" tooltip="XSH1202MT" display="XSH1202MT"/>
    <hyperlink ref="E89" tooltip="XSH1022X" display="XSH1022X"/>
    <hyperlink ref="E90" tooltip="XSH1082MHMT" display="XSH1082MHMT"/>
    <hyperlink ref="E91" tooltip="XS703-2-V" display="XS703-2-V"/>
    <hyperlink ref="E92" tooltip="X90MHXS-V" display="X90MHXS-V"/>
    <hyperlink ref="E93" tooltip="X86MTS-V" display="X86MTS-V"/>
    <hyperlink ref="E94" tooltip="X89MTS-V" display="X89MTS-V"/>
    <hyperlink ref="E95" tooltip="X90HC-T-V" display="X90HC-T-V"/>
    <hyperlink ref="E96" tooltip="X90HS-V" display="X90HS-V"/>
    <hyperlink ref="E97" tooltip="X96LS-V" display="X96LS-V"/>
    <hyperlink ref="E98" tooltip="X96MS-V" display="X96MS-V"/>
    <hyperlink ref="E99" tooltip="X10MHXS-V" display="X10MHXS-V"/>
    <hyperlink ref="E100" tooltip="EC86MTS-V" display="EC86MTS-V"/>
    <hyperlink ref="E101" tooltip="EC96LLS-V" display="EC96LLS-V"/>
    <hyperlink ref="E102" tooltip="EC96LS-V" display="EC96LS-V"/>
    <hyperlink ref="E103" tooltip="G1311-V" display="G1311-V"/>
    <hyperlink ref="E104" tooltip="EXS106MH-CG-V" display="EXS106MH-CG-V"/>
    <hyperlink ref="E105" tooltip="TS-X90MXS" display="TS-X90MXS"/>
    <hyperlink ref="E106" tooltip="TS-X90MHXS" display="TS-X90MHXS"/>
    <hyperlink ref="E107" tooltip="TS-X90HS" display="TS-X90HS"/>
    <hyperlink ref="E108" tooltip="TS-X86XHS" display="TS-X86XHS"/>
    <hyperlink ref="E109" tooltip="TS-X86MTS" display="TS-X86MTS"/>
    <hyperlink ref="E110" tooltip="TS-X10MTS" display="TS-X10MTS"/>
    <hyperlink ref="E111" tooltip="TS-X10MLS" display="TS-X10MLS"/>
    <hyperlink ref="E112" tooltip="TS-X10MHXS" display="TS-X10MHXS"/>
    <hyperlink ref="E113" tooltip="TS-X106XHS" display="TS-X106XHS"/>
    <hyperlink ref="E114" tooltip="TS-TBS96MT" display="TS-TBS96MT"/>
    <hyperlink ref="E115" tooltip="TS-TBS92MJ" display="TS-TBS92MJ"/>
    <hyperlink ref="E116" tooltip="TS-TBS86MT" display="TS-TBS86MT"/>
    <hyperlink ref="E117" tooltip="TS-EC83MTS" display="TS-EC83MTS"/>
    <hyperlink ref="E118" tooltip="TS-EC86MTS" display="TS-EC86MTS"/>
    <hyperlink ref="E119" tooltip="TS-EC96LLS" display="TS-EC96LLS"/>
    <hyperlink ref="E120" tooltip="TS-EC96LS" display="TS-EC96LS"/>
    <hyperlink ref="E121" tooltip="TS-EXС89MT-CG" display="TS-EXС89MT-CG"/>
    <hyperlink ref="E122" tooltip="TS-G1300-S" display="TS-G1300-S"/>
    <hyperlink ref="E123" tooltip="TS-G1300-T" display="TS-G1300-T"/>
    <hyperlink ref="E124" tooltip="TS-G1311" display="TS-G1311"/>
    <hyperlink ref="E125" tooltip="TS-G1313-S" display="TS-G1313-S"/>
    <hyperlink ref="E126" tooltip="TS-G1319" display="TS-G1319"/>
    <hyperlink ref="E127" tooltip="TS-RR86HS" display="TS-RR86HS"/>
    <hyperlink ref="E128" tooltip="TS-RR86MTS" display="TS-RR86MTS"/>
    <hyperlink ref="E129" tooltip="G1321-V" display="G1321-V"/>
    <hyperlink ref="E130" tooltip="G1329-V" display="G1329-V"/>
    <hyperlink ref="E131" tooltip="X90MLXS-V" display="X90MLXS-V"/>
    <hyperlink ref="E132" tooltip="X90MPXS-V" display="X90MPXS-V"/>
    <hyperlink ref="E133" tooltip="X10MHS-V" display="X10MHS-V"/>
    <hyperlink ref="E134" tooltip="X10MTS-V" display="X10MTS-V"/>
    <hyperlink ref="E135" tooltip="X106XHS-V" display="X106XHS-V"/>
    <hyperlink ref="E136" tooltip="G1218-V" display="G1218-V"/>
    <hyperlink ref="E137" tooltip="G1300-T-V" display="G1300-T-V"/>
    <hyperlink ref="E138" tooltip="G1307-V" display="G1307-V"/>
    <hyperlink ref="E139" tooltip="G1313-S-V" display="G1313-S-V"/>
    <hyperlink ref="E140" tooltip="G1319-V" display="G1319-V"/>
    <hyperlink ref="E141" tooltip="XS703-2-N" display="XS703-2-N"/>
    <hyperlink ref="E142" tooltip="X90MHXS-N" display="X90MHXS-N"/>
    <hyperlink ref="E143" tooltip="X86LS-N" display="X86LS-N"/>
    <hyperlink ref="E144" tooltip="XS663-2-N" display="XS663-2-N"/>
    <hyperlink ref="E145" tooltip="X83MTS-N" display="X83MTS-N"/>
    <hyperlink ref="E146" tooltip="X86MTS-N" display="X86MTS-N"/>
    <hyperlink ref="E147" tooltip="X90MHXC-N" display="X90MHXC-N"/>
    <hyperlink ref="E148" tooltip="X90HS-N" display="X90HS-N"/>
    <hyperlink ref="E149" tooltip="X96LS-N" display="X96LS-N"/>
    <hyperlink ref="E150" tooltip="X96LLS-N" display="X96LLS-N"/>
    <hyperlink ref="E151" tooltip="X96MS-N" display="X96MS-N"/>
    <hyperlink ref="E152" tooltip="X10MHXC-N" display="X10MHXC-N"/>
    <hyperlink ref="E153" tooltip="X10MHXS-N" display="X10MHXS-N"/>
    <hyperlink ref="E154" tooltip="X10MLS-N" display="X10MLS-N"/>
    <hyperlink ref="E155" tooltip="EC83MTS-N" display="EC83MTS-N"/>
    <hyperlink ref="E156" tooltip="EC86MC-N" display="EC86MC-N"/>
    <hyperlink ref="E157" tooltip="EC96LLS-N" display="EC96LLS-N"/>
    <hyperlink ref="E158" tooltip="EC96LS-N" display="EC96LS-N"/>
    <hyperlink ref="E159" tooltip="G1311-N" display="G1311-N"/>
    <hyperlink ref="E160" tooltip="N386MHC-N" display="N386MHC-N"/>
    <hyperlink ref="E161" tooltip="RR86HC-N" display="RR86HC-N"/>
    <hyperlink ref="E162" tooltip="TBS86MT-N" display="TBS86MT-N"/>
    <hyperlink ref="E163" tooltip="TBS86ML-N" display="TBS86ML-N"/>
    <hyperlink ref="E164" tooltip="XSH1022MT-N" display="XSH1022MT-N"/>
    <hyperlink ref="E165" tooltip="XSH1202MHMT-N" display="XSH1202MHMT-N"/>
    <hyperlink ref="E166" tooltip="XMG 114 2L-N" display="XMG 114 2L-N"/>
    <hyperlink ref="E167" tooltip="XMG 114 2LL-N" display="XMG 114 2LL-N"/>
    <hyperlink ref="E168" tooltip="XSH 1202MT-N" display="XSH 1202MT-N"/>
    <hyperlink ref="E169" tooltip="X86XHS-N" display="X86XHS-N"/>
    <hyperlink ref="E170" tooltip="EXS96M-CG-N" display="EXS96M-CG-N"/>
    <hyperlink ref="E171" tooltip="G1215-N" display="G1215-N"/>
    <hyperlink ref="E172" tooltip="G1359-N" display="G1359-N"/>
    <hyperlink ref="E173" tooltip="X90MXS-N" display="X90MXS-N"/>
    <hyperlink ref="E174" tooltip="G1300-S-N" display="G1300-S-N"/>
    <hyperlink ref="E175" tooltip="X66MXC-N" display="X66MXC-N"/>
    <hyperlink ref="E176" tooltip="X70MXS-N" display="X70MXS-N"/>
    <hyperlink ref="E177" tooltip="X70MXC-N" display="X70MXC-N"/>
    <hyperlink ref="E178" tooltip="X90MLXS-N" display="X90MLXS-N"/>
    <hyperlink ref="E179" tooltip="X90MPXS-N" display="X90MPXS-N"/>
    <hyperlink ref="E180" tooltip="X10MHS-N" display="X10MHS-N"/>
    <hyperlink ref="E181" tooltip="X10MTS-N" display="X10MTS-N"/>
    <hyperlink ref="E182" tooltip="X106XHS-N" display="X106XHS-N"/>
    <hyperlink ref="E183" tooltip="X86XHC-N" display="X86XHC-N"/>
    <hyperlink ref="E184" tooltip="G1213-N" display="G1213-N"/>
    <hyperlink ref="E185" tooltip="G1218-N" display="G1218-N"/>
    <hyperlink ref="E186" tooltip="G1300-T-N" display="G1300-T-N"/>
    <hyperlink ref="E187" tooltip="G1307-N" display="G1307-N"/>
    <hyperlink ref="E188" tooltip="G1313-S-N" display="G1313-S-N"/>
    <hyperlink ref="E189" tooltip="G1319-N" display="G1319-N"/>
    <hyperlink ref="E190" tooltip="G1344-T-N" display="G1344-T-N"/>
    <hyperlink ref="E191" tooltip="EXS89MT-CG-N" display="EXS89MT-CG-N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P53"/>
  <sheetViews>
    <sheetView showGridLines="0" zoomScaleNormal="100" workbookViewId="0">
      <pane ySplit="4" topLeftCell="A50" activePane="bottomLeft" state="frozen"/>
      <selection activeCell="A2" sqref="A2"/>
      <selection pane="bottomLeft" activeCell="A54" sqref="A54:IV54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1290</v>
      </c>
      <c r="B5" s="6" t="s">
        <v>39</v>
      </c>
      <c r="C5" s="6" t="s">
        <v>1288</v>
      </c>
      <c r="D5" s="6" t="s">
        <v>1292</v>
      </c>
      <c r="E5" s="11" t="s">
        <v>1291</v>
      </c>
      <c r="F5" s="7" t="s">
        <v>1289</v>
      </c>
      <c r="G5" s="7">
        <v>0</v>
      </c>
      <c r="H5" s="8">
        <v>417</v>
      </c>
      <c r="I5" s="9" t="s">
        <v>40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1293</v>
      </c>
      <c r="B6" s="6" t="s">
        <v>39</v>
      </c>
      <c r="C6" s="6" t="s">
        <v>1288</v>
      </c>
      <c r="D6" s="6" t="s">
        <v>1292</v>
      </c>
      <c r="E6" s="11" t="s">
        <v>1294</v>
      </c>
      <c r="F6" s="7" t="s">
        <v>1289</v>
      </c>
      <c r="G6" s="7">
        <v>0</v>
      </c>
      <c r="H6" s="8">
        <v>479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1296</v>
      </c>
      <c r="B7" s="6" t="s">
        <v>39</v>
      </c>
      <c r="C7" s="6" t="s">
        <v>1288</v>
      </c>
      <c r="D7" s="6" t="s">
        <v>1292</v>
      </c>
      <c r="E7" s="11" t="s">
        <v>1297</v>
      </c>
      <c r="F7" s="7" t="s">
        <v>1295</v>
      </c>
      <c r="G7" s="7">
        <v>0</v>
      </c>
      <c r="H7" s="8">
        <v>522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1298</v>
      </c>
      <c r="B8" s="6" t="s">
        <v>39</v>
      </c>
      <c r="C8" s="6" t="s">
        <v>1288</v>
      </c>
      <c r="D8" s="6" t="s">
        <v>1292</v>
      </c>
      <c r="E8" s="11" t="s">
        <v>1299</v>
      </c>
      <c r="F8" s="7" t="s">
        <v>1295</v>
      </c>
      <c r="G8" s="7">
        <v>0</v>
      </c>
      <c r="H8" s="8">
        <v>425</v>
      </c>
      <c r="I8" s="9" t="s">
        <v>40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1300</v>
      </c>
      <c r="B9" s="6" t="s">
        <v>39</v>
      </c>
      <c r="C9" s="6" t="s">
        <v>1288</v>
      </c>
      <c r="D9" s="6" t="s">
        <v>1292</v>
      </c>
      <c r="E9" s="11" t="s">
        <v>1301</v>
      </c>
      <c r="F9" s="7" t="s">
        <v>1295</v>
      </c>
      <c r="G9" s="7">
        <v>0</v>
      </c>
      <c r="H9" s="8">
        <v>397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1288</v>
      </c>
      <c r="D10" s="6" t="s">
        <v>1292</v>
      </c>
      <c r="E10" s="11" t="s">
        <v>1302</v>
      </c>
      <c r="F10" s="7" t="s">
        <v>1295</v>
      </c>
      <c r="G10" s="7">
        <v>0</v>
      </c>
      <c r="H10" s="8">
        <v>434</v>
      </c>
      <c r="I10" s="9" t="s">
        <v>40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1304</v>
      </c>
      <c r="B11" s="6" t="s">
        <v>39</v>
      </c>
      <c r="C11" s="6" t="s">
        <v>1288</v>
      </c>
      <c r="D11" s="6" t="s">
        <v>1292</v>
      </c>
      <c r="E11" s="11" t="s">
        <v>1305</v>
      </c>
      <c r="F11" s="7" t="s">
        <v>1303</v>
      </c>
      <c r="G11" s="7">
        <v>0</v>
      </c>
      <c r="H11" s="8">
        <v>459</v>
      </c>
      <c r="I11" s="9" t="s">
        <v>40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1307</v>
      </c>
      <c r="B12" s="6" t="s">
        <v>39</v>
      </c>
      <c r="C12" s="6" t="s">
        <v>1288</v>
      </c>
      <c r="D12" s="6" t="s">
        <v>1292</v>
      </c>
      <c r="E12" s="11" t="s">
        <v>1308</v>
      </c>
      <c r="F12" s="7" t="s">
        <v>1306</v>
      </c>
      <c r="G12" s="7">
        <v>0</v>
      </c>
      <c r="H12" s="8">
        <v>479</v>
      </c>
      <c r="I12" s="9" t="s">
        <v>40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1309</v>
      </c>
      <c r="B13" s="6" t="s">
        <v>39</v>
      </c>
      <c r="C13" s="6" t="s">
        <v>1288</v>
      </c>
      <c r="D13" s="6" t="s">
        <v>1292</v>
      </c>
      <c r="E13" s="11" t="s">
        <v>1310</v>
      </c>
      <c r="F13" s="7" t="s">
        <v>1306</v>
      </c>
      <c r="G13" s="7">
        <v>0</v>
      </c>
      <c r="H13" s="8">
        <v>437</v>
      </c>
      <c r="I13" s="9" t="s">
        <v>40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1311</v>
      </c>
      <c r="B14" s="6" t="s">
        <v>39</v>
      </c>
      <c r="C14" s="6" t="s">
        <v>1288</v>
      </c>
      <c r="D14" s="6" t="s">
        <v>1292</v>
      </c>
      <c r="E14" s="11" t="s">
        <v>1312</v>
      </c>
      <c r="F14" s="7" t="s">
        <v>1306</v>
      </c>
      <c r="G14" s="7">
        <v>0</v>
      </c>
      <c r="H14" s="8">
        <v>468</v>
      </c>
      <c r="I14" s="9" t="s">
        <v>40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1313</v>
      </c>
      <c r="B15" s="6" t="s">
        <v>39</v>
      </c>
      <c r="C15" s="6" t="s">
        <v>1288</v>
      </c>
      <c r="D15" s="6" t="s">
        <v>1292</v>
      </c>
      <c r="E15" s="11" t="s">
        <v>1314</v>
      </c>
      <c r="F15" s="7" t="s">
        <v>1306</v>
      </c>
      <c r="G15" s="7">
        <v>0</v>
      </c>
      <c r="H15" s="8">
        <v>573</v>
      </c>
      <c r="I15" s="9" t="s">
        <v>40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1316</v>
      </c>
      <c r="B16" s="6" t="s">
        <v>39</v>
      </c>
      <c r="C16" s="6" t="s">
        <v>1288</v>
      </c>
      <c r="D16" s="6" t="s">
        <v>1292</v>
      </c>
      <c r="E16" s="11" t="s">
        <v>1317</v>
      </c>
      <c r="F16" s="7" t="s">
        <v>1315</v>
      </c>
      <c r="G16" s="7">
        <v>0</v>
      </c>
      <c r="H16" s="8">
        <v>496</v>
      </c>
      <c r="I16" s="9" t="s">
        <v>40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1319</v>
      </c>
      <c r="B17" s="6" t="s">
        <v>39</v>
      </c>
      <c r="C17" s="6" t="s">
        <v>1288</v>
      </c>
      <c r="D17" s="6" t="s">
        <v>1292</v>
      </c>
      <c r="E17" s="11" t="s">
        <v>1320</v>
      </c>
      <c r="F17" s="7" t="s">
        <v>1318</v>
      </c>
      <c r="G17" s="7">
        <v>0</v>
      </c>
      <c r="H17" s="8">
        <v>507</v>
      </c>
      <c r="I17" s="9" t="s">
        <v>40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1321</v>
      </c>
      <c r="B18" s="6" t="s">
        <v>39</v>
      </c>
      <c r="C18" s="6" t="s">
        <v>1288</v>
      </c>
      <c r="D18" s="6" t="s">
        <v>1292</v>
      </c>
      <c r="E18" s="11" t="s">
        <v>1322</v>
      </c>
      <c r="F18" s="7" t="s">
        <v>1318</v>
      </c>
      <c r="G18" s="7">
        <v>0</v>
      </c>
      <c r="H18" s="8">
        <v>522</v>
      </c>
      <c r="I18" s="9" t="s">
        <v>40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1323</v>
      </c>
      <c r="B19" s="6" t="s">
        <v>39</v>
      </c>
      <c r="C19" s="6" t="s">
        <v>1288</v>
      </c>
      <c r="D19" s="6" t="s">
        <v>1292</v>
      </c>
      <c r="E19" s="11" t="s">
        <v>1324</v>
      </c>
      <c r="F19" s="7" t="s">
        <v>1318</v>
      </c>
      <c r="G19" s="7">
        <v>0</v>
      </c>
      <c r="H19" s="8">
        <v>527</v>
      </c>
      <c r="I19" s="9" t="s">
        <v>40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1325</v>
      </c>
      <c r="B20" s="6" t="s">
        <v>39</v>
      </c>
      <c r="C20" s="6" t="s">
        <v>1288</v>
      </c>
      <c r="D20" s="6" t="s">
        <v>1292</v>
      </c>
      <c r="E20" s="11" t="s">
        <v>1326</v>
      </c>
      <c r="F20" s="7" t="s">
        <v>1318</v>
      </c>
      <c r="G20" s="7">
        <v>0</v>
      </c>
      <c r="H20" s="8">
        <v>555</v>
      </c>
      <c r="I20" s="9" t="s">
        <v>40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1328</v>
      </c>
      <c r="B21" s="6" t="s">
        <v>39</v>
      </c>
      <c r="C21" s="6" t="s">
        <v>1288</v>
      </c>
      <c r="D21" s="6" t="s">
        <v>1292</v>
      </c>
      <c r="E21" s="11" t="s">
        <v>1329</v>
      </c>
      <c r="F21" s="7" t="s">
        <v>1327</v>
      </c>
      <c r="G21" s="7">
        <v>0</v>
      </c>
      <c r="H21" s="8">
        <v>479</v>
      </c>
      <c r="I21" s="9" t="s">
        <v>40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1330</v>
      </c>
      <c r="B22" s="6" t="s">
        <v>39</v>
      </c>
      <c r="C22" s="6" t="s">
        <v>1288</v>
      </c>
      <c r="D22" s="6" t="s">
        <v>1292</v>
      </c>
      <c r="E22" s="11" t="s">
        <v>1331</v>
      </c>
      <c r="F22" s="7" t="s">
        <v>1327</v>
      </c>
      <c r="G22" s="7">
        <v>0</v>
      </c>
      <c r="H22" s="8">
        <v>557</v>
      </c>
      <c r="I22" s="9" t="s">
        <v>40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1333</v>
      </c>
      <c r="B23" s="6" t="s">
        <v>39</v>
      </c>
      <c r="C23" s="6" t="s">
        <v>1288</v>
      </c>
      <c r="D23" s="6" t="s">
        <v>1292</v>
      </c>
      <c r="E23" s="11" t="s">
        <v>1334</v>
      </c>
      <c r="F23" s="7" t="s">
        <v>1332</v>
      </c>
      <c r="G23" s="7">
        <v>0</v>
      </c>
      <c r="H23" s="8">
        <v>596</v>
      </c>
      <c r="I23" s="9" t="s">
        <v>40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1335</v>
      </c>
      <c r="B24" s="6" t="s">
        <v>39</v>
      </c>
      <c r="C24" s="6" t="s">
        <v>1288</v>
      </c>
      <c r="D24" s="6" t="s">
        <v>1292</v>
      </c>
      <c r="E24" s="11" t="s">
        <v>1336</v>
      </c>
      <c r="F24" s="7" t="s">
        <v>1332</v>
      </c>
      <c r="G24" s="7">
        <v>0</v>
      </c>
      <c r="H24" s="8">
        <v>500</v>
      </c>
      <c r="I24" s="9" t="s">
        <v>40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1338</v>
      </c>
      <c r="B25" s="6" t="s">
        <v>39</v>
      </c>
      <c r="C25" s="6" t="s">
        <v>1288</v>
      </c>
      <c r="D25" s="6" t="s">
        <v>1292</v>
      </c>
      <c r="E25" s="11" t="s">
        <v>1339</v>
      </c>
      <c r="F25" s="7" t="s">
        <v>1337</v>
      </c>
      <c r="G25" s="7">
        <v>0</v>
      </c>
      <c r="H25" s="8">
        <v>601</v>
      </c>
      <c r="I25" s="9" t="s">
        <v>40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1340</v>
      </c>
      <c r="B26" s="6" t="s">
        <v>39</v>
      </c>
      <c r="C26" s="6" t="s">
        <v>1288</v>
      </c>
      <c r="D26" s="6" t="s">
        <v>1292</v>
      </c>
      <c r="E26" s="11" t="s">
        <v>1341</v>
      </c>
      <c r="F26" s="7" t="s">
        <v>1337</v>
      </c>
      <c r="G26" s="7">
        <v>0</v>
      </c>
      <c r="H26" s="8">
        <v>530</v>
      </c>
      <c r="I26" s="9" t="s">
        <v>40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1343</v>
      </c>
      <c r="B27" s="6" t="s">
        <v>39</v>
      </c>
      <c r="C27" s="6" t="s">
        <v>1288</v>
      </c>
      <c r="D27" s="6" t="s">
        <v>1292</v>
      </c>
      <c r="E27" s="11" t="s">
        <v>1344</v>
      </c>
      <c r="F27" s="7" t="s">
        <v>1342</v>
      </c>
      <c r="G27" s="7">
        <v>0</v>
      </c>
      <c r="H27" s="8">
        <v>590</v>
      </c>
      <c r="I27" s="9" t="s">
        <v>40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1345</v>
      </c>
      <c r="B28" s="6" t="s">
        <v>39</v>
      </c>
      <c r="C28" s="6" t="s">
        <v>1288</v>
      </c>
      <c r="D28" s="6" t="s">
        <v>1292</v>
      </c>
      <c r="E28" s="11" t="s">
        <v>1346</v>
      </c>
      <c r="F28" s="7" t="s">
        <v>1342</v>
      </c>
      <c r="G28" s="7">
        <v>0</v>
      </c>
      <c r="H28" s="8">
        <v>542</v>
      </c>
      <c r="I28" s="9" t="s">
        <v>40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1347</v>
      </c>
      <c r="B29" s="6" t="s">
        <v>39</v>
      </c>
      <c r="C29" s="6" t="s">
        <v>1288</v>
      </c>
      <c r="D29" s="6" t="s">
        <v>1292</v>
      </c>
      <c r="E29" s="11" t="s">
        <v>1348</v>
      </c>
      <c r="F29" s="7" t="s">
        <v>1342</v>
      </c>
      <c r="G29" s="7">
        <v>0</v>
      </c>
      <c r="H29" s="8">
        <v>605</v>
      </c>
      <c r="I29" s="9" t="s">
        <v>40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1349</v>
      </c>
      <c r="B30" s="6" t="s">
        <v>39</v>
      </c>
      <c r="C30" s="6" t="s">
        <v>1288</v>
      </c>
      <c r="D30" s="6" t="s">
        <v>1292</v>
      </c>
      <c r="E30" s="11" t="s">
        <v>1350</v>
      </c>
      <c r="F30" s="7" t="s">
        <v>1342</v>
      </c>
      <c r="G30" s="7">
        <v>0</v>
      </c>
      <c r="H30" s="8">
        <v>703</v>
      </c>
      <c r="I30" s="9" t="s">
        <v>40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1352</v>
      </c>
      <c r="B31" s="6" t="s">
        <v>39</v>
      </c>
      <c r="C31" s="6" t="s">
        <v>1288</v>
      </c>
      <c r="D31" s="6" t="s">
        <v>1292</v>
      </c>
      <c r="E31" s="11" t="s">
        <v>1353</v>
      </c>
      <c r="F31" s="7" t="s">
        <v>1351</v>
      </c>
      <c r="G31" s="7">
        <v>0</v>
      </c>
      <c r="H31" s="8">
        <v>584</v>
      </c>
      <c r="I31" s="9" t="s">
        <v>40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1354</v>
      </c>
      <c r="B32" s="6" t="s">
        <v>39</v>
      </c>
      <c r="C32" s="6" t="s">
        <v>1288</v>
      </c>
      <c r="D32" s="6" t="s">
        <v>1292</v>
      </c>
      <c r="E32" s="11" t="s">
        <v>1355</v>
      </c>
      <c r="F32" s="7" t="s">
        <v>1351</v>
      </c>
      <c r="G32" s="7">
        <v>0</v>
      </c>
      <c r="H32" s="8">
        <v>661</v>
      </c>
      <c r="I32" s="9" t="s">
        <v>40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1357</v>
      </c>
      <c r="B33" s="6" t="s">
        <v>39</v>
      </c>
      <c r="C33" s="6" t="s">
        <v>1288</v>
      </c>
      <c r="D33" s="6" t="s">
        <v>1292</v>
      </c>
      <c r="E33" s="11" t="s">
        <v>1358</v>
      </c>
      <c r="F33" s="7" t="s">
        <v>1356</v>
      </c>
      <c r="G33" s="7">
        <v>0</v>
      </c>
      <c r="H33" s="8">
        <v>649</v>
      </c>
      <c r="I33" s="9" t="s">
        <v>40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1359</v>
      </c>
      <c r="B34" s="6" t="s">
        <v>39</v>
      </c>
      <c r="C34" s="6" t="s">
        <v>1288</v>
      </c>
      <c r="D34" s="6" t="s">
        <v>1292</v>
      </c>
      <c r="E34" s="11" t="s">
        <v>1360</v>
      </c>
      <c r="F34" s="7" t="s">
        <v>1356</v>
      </c>
      <c r="G34" s="7">
        <v>0</v>
      </c>
      <c r="H34" s="8">
        <v>597</v>
      </c>
      <c r="I34" s="9" t="s">
        <v>40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1361</v>
      </c>
      <c r="B35" s="6" t="s">
        <v>39</v>
      </c>
      <c r="C35" s="6" t="s">
        <v>1288</v>
      </c>
      <c r="D35" s="6" t="s">
        <v>1292</v>
      </c>
      <c r="E35" s="11" t="s">
        <v>1362</v>
      </c>
      <c r="F35" s="7" t="s">
        <v>1356</v>
      </c>
      <c r="G35" s="7">
        <v>0</v>
      </c>
      <c r="H35" s="8">
        <v>666</v>
      </c>
      <c r="I35" s="9" t="s">
        <v>40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1363</v>
      </c>
      <c r="B36" s="6" t="s">
        <v>39</v>
      </c>
      <c r="C36" s="6" t="s">
        <v>1288</v>
      </c>
      <c r="D36" s="6" t="s">
        <v>1292</v>
      </c>
      <c r="E36" s="11" t="s">
        <v>1364</v>
      </c>
      <c r="F36" s="7" t="s">
        <v>1356</v>
      </c>
      <c r="G36" s="7">
        <v>0</v>
      </c>
      <c r="H36" s="8">
        <v>773</v>
      </c>
      <c r="I36" s="9" t="s">
        <v>40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1366</v>
      </c>
      <c r="B37" s="6" t="s">
        <v>39</v>
      </c>
      <c r="C37" s="6" t="s">
        <v>1288</v>
      </c>
      <c r="D37" s="6" t="s">
        <v>1292</v>
      </c>
      <c r="E37" s="11" t="s">
        <v>1367</v>
      </c>
      <c r="F37" s="7" t="s">
        <v>1365</v>
      </c>
      <c r="G37" s="7">
        <v>0</v>
      </c>
      <c r="H37" s="8">
        <v>482</v>
      </c>
      <c r="I37" s="9" t="s">
        <v>40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1369</v>
      </c>
      <c r="B38" s="6" t="s">
        <v>39</v>
      </c>
      <c r="C38" s="6" t="s">
        <v>1288</v>
      </c>
      <c r="D38" s="6" t="s">
        <v>1292</v>
      </c>
      <c r="E38" s="11" t="s">
        <v>1370</v>
      </c>
      <c r="F38" s="7" t="s">
        <v>1368</v>
      </c>
      <c r="G38" s="7">
        <v>0</v>
      </c>
      <c r="H38" s="8">
        <v>564</v>
      </c>
      <c r="I38" s="9" t="s">
        <v>40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1372</v>
      </c>
      <c r="B39" s="6" t="s">
        <v>39</v>
      </c>
      <c r="C39" s="6" t="s">
        <v>1288</v>
      </c>
      <c r="D39" s="6" t="s">
        <v>1292</v>
      </c>
      <c r="E39" s="11" t="s">
        <v>1373</v>
      </c>
      <c r="F39" s="7" t="s">
        <v>1371</v>
      </c>
      <c r="G39" s="7">
        <v>0</v>
      </c>
      <c r="H39" s="8">
        <v>451</v>
      </c>
      <c r="I39" s="9" t="s">
        <v>40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1374</v>
      </c>
      <c r="B40" s="6" t="s">
        <v>39</v>
      </c>
      <c r="C40" s="6" t="s">
        <v>1288</v>
      </c>
      <c r="D40" s="6" t="s">
        <v>1292</v>
      </c>
      <c r="E40" s="11" t="s">
        <v>1375</v>
      </c>
      <c r="F40" s="7" t="s">
        <v>1371</v>
      </c>
      <c r="G40" s="7">
        <v>0</v>
      </c>
      <c r="H40" s="8">
        <v>732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1376</v>
      </c>
      <c r="B41" s="6" t="s">
        <v>39</v>
      </c>
      <c r="C41" s="6" t="s">
        <v>1288</v>
      </c>
      <c r="D41" s="6" t="s">
        <v>1292</v>
      </c>
      <c r="E41" s="11" t="s">
        <v>1377</v>
      </c>
      <c r="F41" s="7" t="s">
        <v>1371</v>
      </c>
      <c r="G41" s="7">
        <v>0</v>
      </c>
      <c r="H41" s="8">
        <v>562</v>
      </c>
      <c r="I41" s="9" t="s">
        <v>40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1378</v>
      </c>
      <c r="B42" s="6" t="s">
        <v>39</v>
      </c>
      <c r="C42" s="6" t="s">
        <v>1288</v>
      </c>
      <c r="D42" s="6" t="s">
        <v>1292</v>
      </c>
      <c r="E42" s="11" t="s">
        <v>1379</v>
      </c>
      <c r="F42" s="7" t="s">
        <v>1371</v>
      </c>
      <c r="G42" s="7">
        <v>0</v>
      </c>
      <c r="H42" s="8">
        <v>619</v>
      </c>
      <c r="I42" s="9" t="s">
        <v>40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1381</v>
      </c>
      <c r="B43" s="6" t="s">
        <v>39</v>
      </c>
      <c r="C43" s="6" t="s">
        <v>1288</v>
      </c>
      <c r="D43" s="6" t="s">
        <v>1292</v>
      </c>
      <c r="E43" s="11" t="s">
        <v>1382</v>
      </c>
      <c r="F43" s="7" t="s">
        <v>1380</v>
      </c>
      <c r="G43" s="7">
        <v>0</v>
      </c>
      <c r="H43" s="8">
        <v>365</v>
      </c>
      <c r="I43" s="9" t="s">
        <v>40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1383</v>
      </c>
      <c r="B44" s="6" t="s">
        <v>39</v>
      </c>
      <c r="C44" s="6" t="s">
        <v>1288</v>
      </c>
      <c r="D44" s="6" t="s">
        <v>1292</v>
      </c>
      <c r="E44" s="11" t="s">
        <v>1384</v>
      </c>
      <c r="F44" s="7" t="s">
        <v>1380</v>
      </c>
      <c r="G44" s="7">
        <v>0</v>
      </c>
      <c r="H44" s="8">
        <v>392</v>
      </c>
      <c r="I44" s="9" t="s">
        <v>40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1386</v>
      </c>
      <c r="B45" s="6" t="s">
        <v>39</v>
      </c>
      <c r="C45" s="6" t="s">
        <v>1288</v>
      </c>
      <c r="D45" s="6" t="s">
        <v>1292</v>
      </c>
      <c r="E45" s="11" t="s">
        <v>1387</v>
      </c>
      <c r="F45" s="7" t="s">
        <v>1385</v>
      </c>
      <c r="G45" s="7">
        <v>0</v>
      </c>
      <c r="H45" s="8">
        <v>491</v>
      </c>
      <c r="I45" s="9" t="s">
        <v>40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1388</v>
      </c>
      <c r="B46" s="6" t="s">
        <v>39</v>
      </c>
      <c r="C46" s="6" t="s">
        <v>1288</v>
      </c>
      <c r="D46" s="6" t="s">
        <v>1292</v>
      </c>
      <c r="E46" s="11" t="s">
        <v>1389</v>
      </c>
      <c r="F46" s="7" t="s">
        <v>1385</v>
      </c>
      <c r="G46" s="7">
        <v>0</v>
      </c>
      <c r="H46" s="8">
        <v>526</v>
      </c>
      <c r="I46" s="9" t="s">
        <v>40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1390</v>
      </c>
      <c r="B47" s="6" t="s">
        <v>39</v>
      </c>
      <c r="C47" s="6" t="s">
        <v>1288</v>
      </c>
      <c r="D47" s="6" t="s">
        <v>1292</v>
      </c>
      <c r="E47" s="11" t="s">
        <v>1391</v>
      </c>
      <c r="F47" s="7" t="s">
        <v>1385</v>
      </c>
      <c r="G47" s="7">
        <v>0</v>
      </c>
      <c r="H47" s="8">
        <v>539</v>
      </c>
      <c r="I47" s="9" t="s">
        <v>40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1392</v>
      </c>
      <c r="B48" s="6" t="s">
        <v>39</v>
      </c>
      <c r="C48" s="6" t="s">
        <v>1288</v>
      </c>
      <c r="D48" s="6" t="s">
        <v>1292</v>
      </c>
      <c r="E48" s="11" t="s">
        <v>1393</v>
      </c>
      <c r="F48" s="7" t="s">
        <v>1385</v>
      </c>
      <c r="G48" s="7">
        <v>0</v>
      </c>
      <c r="H48" s="8">
        <v>604</v>
      </c>
      <c r="I48" s="9" t="s">
        <v>40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1395</v>
      </c>
      <c r="B49" s="6" t="s">
        <v>39</v>
      </c>
      <c r="C49" s="6" t="s">
        <v>1288</v>
      </c>
      <c r="D49" s="6" t="s">
        <v>1292</v>
      </c>
      <c r="E49" s="11" t="s">
        <v>1396</v>
      </c>
      <c r="F49" s="7" t="s">
        <v>1394</v>
      </c>
      <c r="G49" s="7">
        <v>0</v>
      </c>
      <c r="H49" s="8">
        <v>604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1397</v>
      </c>
      <c r="B50" s="6" t="s">
        <v>39</v>
      </c>
      <c r="C50" s="6" t="s">
        <v>1288</v>
      </c>
      <c r="D50" s="6" t="s">
        <v>1292</v>
      </c>
      <c r="E50" s="11" t="s">
        <v>1398</v>
      </c>
      <c r="F50" s="7" t="s">
        <v>1394</v>
      </c>
      <c r="G50" s="7">
        <v>0</v>
      </c>
      <c r="H50" s="8">
        <v>587</v>
      </c>
      <c r="I50" s="9" t="s">
        <v>40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1399</v>
      </c>
      <c r="B51" s="6" t="s">
        <v>39</v>
      </c>
      <c r="C51" s="6" t="s">
        <v>1288</v>
      </c>
      <c r="D51" s="6" t="s">
        <v>1292</v>
      </c>
      <c r="E51" s="11" t="s">
        <v>1400</v>
      </c>
      <c r="F51" s="7" t="s">
        <v>1394</v>
      </c>
      <c r="G51" s="7">
        <v>0</v>
      </c>
      <c r="H51" s="8">
        <v>539</v>
      </c>
      <c r="I51" s="9" t="s">
        <v>40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1401</v>
      </c>
      <c r="B52" s="6" t="s">
        <v>39</v>
      </c>
      <c r="C52" s="6" t="s">
        <v>1288</v>
      </c>
      <c r="D52" s="6" t="s">
        <v>1292</v>
      </c>
      <c r="E52" s="11" t="s">
        <v>1402</v>
      </c>
      <c r="F52" s="7" t="s">
        <v>1394</v>
      </c>
      <c r="G52" s="7">
        <v>0</v>
      </c>
      <c r="H52" s="8">
        <v>491</v>
      </c>
      <c r="I52" s="9" t="s">
        <v>40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1404</v>
      </c>
      <c r="B53" s="6" t="s">
        <v>39</v>
      </c>
      <c r="C53" s="6" t="s">
        <v>1288</v>
      </c>
      <c r="D53" s="6" t="s">
        <v>1292</v>
      </c>
      <c r="E53" s="11" t="s">
        <v>1405</v>
      </c>
      <c r="F53" s="7" t="s">
        <v>1403</v>
      </c>
      <c r="G53" s="7">
        <v>0</v>
      </c>
      <c r="H53" s="8">
        <v>333</v>
      </c>
      <c r="I53" s="9" t="s">
        <v>920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</sheetData>
  <sheetCalcPr fullCalcOnLoad="1"/>
  <sheetProtection sheet="1" objects="1" scenarios="1"/>
  <autoFilter ref="A4:L53"/>
  <mergeCells count="1">
    <mergeCell ref="B2:D2"/>
  </mergeCells>
  <conditionalFormatting sqref="G5:I5 K5 A5:E5">
    <cfRule type="expression" dxfId="5465" priority="291" stopIfTrue="1">
      <formula>OR($B5&gt;0,$C5&gt;0,$D5&gt;0,$E5&gt;0)</formula>
    </cfRule>
  </conditionalFormatting>
  <conditionalFormatting sqref="J5">
    <cfRule type="expression" dxfId="5464" priority="290" stopIfTrue="1">
      <formula>OR($B5&gt;0,$C5&gt;0,$D5&gt;0,$E5&gt;0)</formula>
    </cfRule>
  </conditionalFormatting>
  <conditionalFormatting sqref="F5">
    <cfRule type="expression" dxfId="5463" priority="292" stopIfTrue="1">
      <formula>AND(OR($B5&gt;0,$C5&gt;0,$D5&gt;0,$E5&gt;0),#REF!=1)</formula>
    </cfRule>
    <cfRule type="expression" dxfId="5462" priority="293" stopIfTrue="1">
      <formula>AND(OR($B5&gt;0,$C5&gt;0,$D5&gt;0,$E5&gt;0),#REF!=1)</formula>
    </cfRule>
    <cfRule type="expression" dxfId="5461" priority="294" stopIfTrue="1">
      <formula>OR($B5&gt;0,$C5&gt;0,$D5&gt;0,$E5&gt;0)</formula>
    </cfRule>
  </conditionalFormatting>
  <conditionalFormatting sqref="L5">
    <cfRule type="expression" dxfId="5460" priority="289" stopIfTrue="1">
      <formula>OR($B5&gt;0,$C5&gt;0,$D5&gt;0,$E5&gt;0)</formula>
    </cfRule>
  </conditionalFormatting>
  <conditionalFormatting sqref="G6:I6 K6 A6:E6">
    <cfRule type="expression" dxfId="5459" priority="285" stopIfTrue="1">
      <formula>OR($B6&gt;0,$C6&gt;0,$D6&gt;0,$E6&gt;0)</formula>
    </cfRule>
  </conditionalFormatting>
  <conditionalFormatting sqref="J6">
    <cfRule type="expression" dxfId="5458" priority="284" stopIfTrue="1">
      <formula>OR($B6&gt;0,$C6&gt;0,$D6&gt;0,$E6&gt;0)</formula>
    </cfRule>
  </conditionalFormatting>
  <conditionalFormatting sqref="F6">
    <cfRule type="expression" dxfId="5457" priority="286" stopIfTrue="1">
      <formula>AND(OR($B6&gt;0,$C6&gt;0,$D6&gt;0,$E6&gt;0),#REF!=1)</formula>
    </cfRule>
    <cfRule type="expression" dxfId="5456" priority="287" stopIfTrue="1">
      <formula>AND(OR($B6&gt;0,$C6&gt;0,$D6&gt;0,$E6&gt;0),#REF!=1)</formula>
    </cfRule>
    <cfRule type="expression" dxfId="5455" priority="288" stopIfTrue="1">
      <formula>OR($B6&gt;0,$C6&gt;0,$D6&gt;0,$E6&gt;0)</formula>
    </cfRule>
  </conditionalFormatting>
  <conditionalFormatting sqref="L6">
    <cfRule type="expression" dxfId="5454" priority="283" stopIfTrue="1">
      <formula>OR($B6&gt;0,$C6&gt;0,$D6&gt;0,$E6&gt;0)</formula>
    </cfRule>
  </conditionalFormatting>
  <conditionalFormatting sqref="G7:I7 K7 A7:E7">
    <cfRule type="expression" dxfId="5453" priority="279" stopIfTrue="1">
      <formula>OR($B7&gt;0,$C7&gt;0,$D7&gt;0,$E7&gt;0)</formula>
    </cfRule>
  </conditionalFormatting>
  <conditionalFormatting sqref="J7">
    <cfRule type="expression" dxfId="5452" priority="278" stopIfTrue="1">
      <formula>OR($B7&gt;0,$C7&gt;0,$D7&gt;0,$E7&gt;0)</formula>
    </cfRule>
  </conditionalFormatting>
  <conditionalFormatting sqref="F7">
    <cfRule type="expression" dxfId="5451" priority="280" stopIfTrue="1">
      <formula>AND(OR($B7&gt;0,$C7&gt;0,$D7&gt;0,$E7&gt;0),#REF!=1)</formula>
    </cfRule>
    <cfRule type="expression" dxfId="5450" priority="281" stopIfTrue="1">
      <formula>AND(OR($B7&gt;0,$C7&gt;0,$D7&gt;0,$E7&gt;0),#REF!=1)</formula>
    </cfRule>
    <cfRule type="expression" dxfId="5449" priority="282" stopIfTrue="1">
      <formula>OR($B7&gt;0,$C7&gt;0,$D7&gt;0,$E7&gt;0)</formula>
    </cfRule>
  </conditionalFormatting>
  <conditionalFormatting sqref="L7">
    <cfRule type="expression" dxfId="5448" priority="277" stopIfTrue="1">
      <formula>OR($B7&gt;0,$C7&gt;0,$D7&gt;0,$E7&gt;0)</formula>
    </cfRule>
  </conditionalFormatting>
  <conditionalFormatting sqref="G8:I8 K8 A8:E8">
    <cfRule type="expression" dxfId="5447" priority="273" stopIfTrue="1">
      <formula>OR($B8&gt;0,$C8&gt;0,$D8&gt;0,$E8&gt;0)</formula>
    </cfRule>
  </conditionalFormatting>
  <conditionalFormatting sqref="J8">
    <cfRule type="expression" dxfId="5446" priority="272" stopIfTrue="1">
      <formula>OR($B8&gt;0,$C8&gt;0,$D8&gt;0,$E8&gt;0)</formula>
    </cfRule>
  </conditionalFormatting>
  <conditionalFormatting sqref="F8">
    <cfRule type="expression" dxfId="5445" priority="274" stopIfTrue="1">
      <formula>AND(OR($B8&gt;0,$C8&gt;0,$D8&gt;0,$E8&gt;0),#REF!=1)</formula>
    </cfRule>
    <cfRule type="expression" dxfId="5444" priority="275" stopIfTrue="1">
      <formula>AND(OR($B8&gt;0,$C8&gt;0,$D8&gt;0,$E8&gt;0),#REF!=1)</formula>
    </cfRule>
    <cfRule type="expression" dxfId="5443" priority="276" stopIfTrue="1">
      <formula>OR($B8&gt;0,$C8&gt;0,$D8&gt;0,$E8&gt;0)</formula>
    </cfRule>
  </conditionalFormatting>
  <conditionalFormatting sqref="L8">
    <cfRule type="expression" dxfId="5442" priority="271" stopIfTrue="1">
      <formula>OR($B8&gt;0,$C8&gt;0,$D8&gt;0,$E8&gt;0)</formula>
    </cfRule>
  </conditionalFormatting>
  <conditionalFormatting sqref="G9:I9 K9 A9:E9">
    <cfRule type="expression" dxfId="5441" priority="267" stopIfTrue="1">
      <formula>OR($B9&gt;0,$C9&gt;0,$D9&gt;0,$E9&gt;0)</formula>
    </cfRule>
  </conditionalFormatting>
  <conditionalFormatting sqref="J9">
    <cfRule type="expression" dxfId="5440" priority="266" stopIfTrue="1">
      <formula>OR($B9&gt;0,$C9&gt;0,$D9&gt;0,$E9&gt;0)</formula>
    </cfRule>
  </conditionalFormatting>
  <conditionalFormatting sqref="F9">
    <cfRule type="expression" dxfId="5439" priority="268" stopIfTrue="1">
      <formula>AND(OR($B9&gt;0,$C9&gt;0,$D9&gt;0,$E9&gt;0),#REF!=1)</formula>
    </cfRule>
    <cfRule type="expression" dxfId="5438" priority="269" stopIfTrue="1">
      <formula>AND(OR($B9&gt;0,$C9&gt;0,$D9&gt;0,$E9&gt;0),#REF!=1)</formula>
    </cfRule>
    <cfRule type="expression" dxfId="5437" priority="270" stopIfTrue="1">
      <formula>OR($B9&gt;0,$C9&gt;0,$D9&gt;0,$E9&gt;0)</formula>
    </cfRule>
  </conditionalFormatting>
  <conditionalFormatting sqref="L9">
    <cfRule type="expression" dxfId="5436" priority="265" stopIfTrue="1">
      <formula>OR($B9&gt;0,$C9&gt;0,$D9&gt;0,$E9&gt;0)</formula>
    </cfRule>
  </conditionalFormatting>
  <conditionalFormatting sqref="G10:I10 K10 A10:E10">
    <cfRule type="expression" dxfId="5435" priority="261" stopIfTrue="1">
      <formula>OR($B10&gt;0,$C10&gt;0,$D10&gt;0,$E10&gt;0)</formula>
    </cfRule>
  </conditionalFormatting>
  <conditionalFormatting sqref="J10">
    <cfRule type="expression" dxfId="5434" priority="260" stopIfTrue="1">
      <formula>OR($B10&gt;0,$C10&gt;0,$D10&gt;0,$E10&gt;0)</formula>
    </cfRule>
  </conditionalFormatting>
  <conditionalFormatting sqref="F10">
    <cfRule type="expression" dxfId="5433" priority="262" stopIfTrue="1">
      <formula>AND(OR($B10&gt;0,$C10&gt;0,$D10&gt;0,$E10&gt;0),#REF!=1)</formula>
    </cfRule>
    <cfRule type="expression" dxfId="5432" priority="263" stopIfTrue="1">
      <formula>AND(OR($B10&gt;0,$C10&gt;0,$D10&gt;0,$E10&gt;0),#REF!=1)</formula>
    </cfRule>
    <cfRule type="expression" dxfId="5431" priority="264" stopIfTrue="1">
      <formula>OR($B10&gt;0,$C10&gt;0,$D10&gt;0,$E10&gt;0)</formula>
    </cfRule>
  </conditionalFormatting>
  <conditionalFormatting sqref="L10">
    <cfRule type="expression" dxfId="5430" priority="259" stopIfTrue="1">
      <formula>OR($B10&gt;0,$C10&gt;0,$D10&gt;0,$E10&gt;0)</formula>
    </cfRule>
  </conditionalFormatting>
  <conditionalFormatting sqref="G11:I11 K11 A11:E11">
    <cfRule type="expression" dxfId="5429" priority="255" stopIfTrue="1">
      <formula>OR($B11&gt;0,$C11&gt;0,$D11&gt;0,$E11&gt;0)</formula>
    </cfRule>
  </conditionalFormatting>
  <conditionalFormatting sqref="J11">
    <cfRule type="expression" dxfId="5428" priority="254" stopIfTrue="1">
      <formula>OR($B11&gt;0,$C11&gt;0,$D11&gt;0,$E11&gt;0)</formula>
    </cfRule>
  </conditionalFormatting>
  <conditionalFormatting sqref="F11">
    <cfRule type="expression" dxfId="5427" priority="256" stopIfTrue="1">
      <formula>AND(OR($B11&gt;0,$C11&gt;0,$D11&gt;0,$E11&gt;0),#REF!=1)</formula>
    </cfRule>
    <cfRule type="expression" dxfId="5426" priority="257" stopIfTrue="1">
      <formula>AND(OR($B11&gt;0,$C11&gt;0,$D11&gt;0,$E11&gt;0),#REF!=1)</formula>
    </cfRule>
    <cfRule type="expression" dxfId="5425" priority="258" stopIfTrue="1">
      <formula>OR($B11&gt;0,$C11&gt;0,$D11&gt;0,$E11&gt;0)</formula>
    </cfRule>
  </conditionalFormatting>
  <conditionalFormatting sqref="L11">
    <cfRule type="expression" dxfId="5424" priority="253" stopIfTrue="1">
      <formula>OR($B11&gt;0,$C11&gt;0,$D11&gt;0,$E11&gt;0)</formula>
    </cfRule>
  </conditionalFormatting>
  <conditionalFormatting sqref="G12:I12 K12 A12:E12">
    <cfRule type="expression" dxfId="5423" priority="249" stopIfTrue="1">
      <formula>OR($B12&gt;0,$C12&gt;0,$D12&gt;0,$E12&gt;0)</formula>
    </cfRule>
  </conditionalFormatting>
  <conditionalFormatting sqref="J12">
    <cfRule type="expression" dxfId="5422" priority="248" stopIfTrue="1">
      <formula>OR($B12&gt;0,$C12&gt;0,$D12&gt;0,$E12&gt;0)</formula>
    </cfRule>
  </conditionalFormatting>
  <conditionalFormatting sqref="F12">
    <cfRule type="expression" dxfId="5421" priority="250" stopIfTrue="1">
      <formula>AND(OR($B12&gt;0,$C12&gt;0,$D12&gt;0,$E12&gt;0),#REF!=1)</formula>
    </cfRule>
    <cfRule type="expression" dxfId="5420" priority="251" stopIfTrue="1">
      <formula>AND(OR($B12&gt;0,$C12&gt;0,$D12&gt;0,$E12&gt;0),#REF!=1)</formula>
    </cfRule>
    <cfRule type="expression" dxfId="5419" priority="252" stopIfTrue="1">
      <formula>OR($B12&gt;0,$C12&gt;0,$D12&gt;0,$E12&gt;0)</formula>
    </cfRule>
  </conditionalFormatting>
  <conditionalFormatting sqref="L12">
    <cfRule type="expression" dxfId="5418" priority="247" stopIfTrue="1">
      <formula>OR($B12&gt;0,$C12&gt;0,$D12&gt;0,$E12&gt;0)</formula>
    </cfRule>
  </conditionalFormatting>
  <conditionalFormatting sqref="G13:I13 K13 A13:E13">
    <cfRule type="expression" dxfId="5417" priority="243" stopIfTrue="1">
      <formula>OR($B13&gt;0,$C13&gt;0,$D13&gt;0,$E13&gt;0)</formula>
    </cfRule>
  </conditionalFormatting>
  <conditionalFormatting sqref="J13">
    <cfRule type="expression" dxfId="5416" priority="242" stopIfTrue="1">
      <formula>OR($B13&gt;0,$C13&gt;0,$D13&gt;0,$E13&gt;0)</formula>
    </cfRule>
  </conditionalFormatting>
  <conditionalFormatting sqref="F13">
    <cfRule type="expression" dxfId="5415" priority="244" stopIfTrue="1">
      <formula>AND(OR($B13&gt;0,$C13&gt;0,$D13&gt;0,$E13&gt;0),#REF!=1)</formula>
    </cfRule>
    <cfRule type="expression" dxfId="5414" priority="245" stopIfTrue="1">
      <formula>AND(OR($B13&gt;0,$C13&gt;0,$D13&gt;0,$E13&gt;0),#REF!=1)</formula>
    </cfRule>
    <cfRule type="expression" dxfId="5413" priority="246" stopIfTrue="1">
      <formula>OR($B13&gt;0,$C13&gt;0,$D13&gt;0,$E13&gt;0)</formula>
    </cfRule>
  </conditionalFormatting>
  <conditionalFormatting sqref="L13">
    <cfRule type="expression" dxfId="5412" priority="241" stopIfTrue="1">
      <formula>OR($B13&gt;0,$C13&gt;0,$D13&gt;0,$E13&gt;0)</formula>
    </cfRule>
  </conditionalFormatting>
  <conditionalFormatting sqref="G14:I14 K14 A14:E14">
    <cfRule type="expression" dxfId="5411" priority="237" stopIfTrue="1">
      <formula>OR($B14&gt;0,$C14&gt;0,$D14&gt;0,$E14&gt;0)</formula>
    </cfRule>
  </conditionalFormatting>
  <conditionalFormatting sqref="J14">
    <cfRule type="expression" dxfId="5410" priority="236" stopIfTrue="1">
      <formula>OR($B14&gt;0,$C14&gt;0,$D14&gt;0,$E14&gt;0)</formula>
    </cfRule>
  </conditionalFormatting>
  <conditionalFormatting sqref="F14">
    <cfRule type="expression" dxfId="5409" priority="238" stopIfTrue="1">
      <formula>AND(OR($B14&gt;0,$C14&gt;0,$D14&gt;0,$E14&gt;0),#REF!=1)</formula>
    </cfRule>
    <cfRule type="expression" dxfId="5408" priority="239" stopIfTrue="1">
      <formula>AND(OR($B14&gt;0,$C14&gt;0,$D14&gt;0,$E14&gt;0),#REF!=1)</formula>
    </cfRule>
    <cfRule type="expression" dxfId="5407" priority="240" stopIfTrue="1">
      <formula>OR($B14&gt;0,$C14&gt;0,$D14&gt;0,$E14&gt;0)</formula>
    </cfRule>
  </conditionalFormatting>
  <conditionalFormatting sqref="L14">
    <cfRule type="expression" dxfId="5406" priority="235" stopIfTrue="1">
      <formula>OR($B14&gt;0,$C14&gt;0,$D14&gt;0,$E14&gt;0)</formula>
    </cfRule>
  </conditionalFormatting>
  <conditionalFormatting sqref="G15:I15 K15 A15:E15">
    <cfRule type="expression" dxfId="5405" priority="231" stopIfTrue="1">
      <formula>OR($B15&gt;0,$C15&gt;0,$D15&gt;0,$E15&gt;0)</formula>
    </cfRule>
  </conditionalFormatting>
  <conditionalFormatting sqref="J15">
    <cfRule type="expression" dxfId="5404" priority="230" stopIfTrue="1">
      <formula>OR($B15&gt;0,$C15&gt;0,$D15&gt;0,$E15&gt;0)</formula>
    </cfRule>
  </conditionalFormatting>
  <conditionalFormatting sqref="F15">
    <cfRule type="expression" dxfId="5403" priority="232" stopIfTrue="1">
      <formula>AND(OR($B15&gt;0,$C15&gt;0,$D15&gt;0,$E15&gt;0),#REF!=1)</formula>
    </cfRule>
    <cfRule type="expression" dxfId="5402" priority="233" stopIfTrue="1">
      <formula>AND(OR($B15&gt;0,$C15&gt;0,$D15&gt;0,$E15&gt;0),#REF!=1)</formula>
    </cfRule>
    <cfRule type="expression" dxfId="5401" priority="234" stopIfTrue="1">
      <formula>OR($B15&gt;0,$C15&gt;0,$D15&gt;0,$E15&gt;0)</formula>
    </cfRule>
  </conditionalFormatting>
  <conditionalFormatting sqref="L15">
    <cfRule type="expression" dxfId="5400" priority="229" stopIfTrue="1">
      <formula>OR($B15&gt;0,$C15&gt;0,$D15&gt;0,$E15&gt;0)</formula>
    </cfRule>
  </conditionalFormatting>
  <conditionalFormatting sqref="G16:I16 K16 A16:E16">
    <cfRule type="expression" dxfId="5399" priority="225" stopIfTrue="1">
      <formula>OR($B16&gt;0,$C16&gt;0,$D16&gt;0,$E16&gt;0)</formula>
    </cfRule>
  </conditionalFormatting>
  <conditionalFormatting sqref="J16">
    <cfRule type="expression" dxfId="5398" priority="224" stopIfTrue="1">
      <formula>OR($B16&gt;0,$C16&gt;0,$D16&gt;0,$E16&gt;0)</formula>
    </cfRule>
  </conditionalFormatting>
  <conditionalFormatting sqref="F16">
    <cfRule type="expression" dxfId="5397" priority="226" stopIfTrue="1">
      <formula>AND(OR($B16&gt;0,$C16&gt;0,$D16&gt;0,$E16&gt;0),#REF!=1)</formula>
    </cfRule>
    <cfRule type="expression" dxfId="5396" priority="227" stopIfTrue="1">
      <formula>AND(OR($B16&gt;0,$C16&gt;0,$D16&gt;0,$E16&gt;0),#REF!=1)</formula>
    </cfRule>
    <cfRule type="expression" dxfId="5395" priority="228" stopIfTrue="1">
      <formula>OR($B16&gt;0,$C16&gt;0,$D16&gt;0,$E16&gt;0)</formula>
    </cfRule>
  </conditionalFormatting>
  <conditionalFormatting sqref="L16">
    <cfRule type="expression" dxfId="5394" priority="223" stopIfTrue="1">
      <formula>OR($B16&gt;0,$C16&gt;0,$D16&gt;0,$E16&gt;0)</formula>
    </cfRule>
  </conditionalFormatting>
  <conditionalFormatting sqref="G17:I17 K17 A17:E17">
    <cfRule type="expression" dxfId="5393" priority="219" stopIfTrue="1">
      <formula>OR($B17&gt;0,$C17&gt;0,$D17&gt;0,$E17&gt;0)</formula>
    </cfRule>
  </conditionalFormatting>
  <conditionalFormatting sqref="J17">
    <cfRule type="expression" dxfId="5392" priority="218" stopIfTrue="1">
      <formula>OR($B17&gt;0,$C17&gt;0,$D17&gt;0,$E17&gt;0)</formula>
    </cfRule>
  </conditionalFormatting>
  <conditionalFormatting sqref="F17">
    <cfRule type="expression" dxfId="5391" priority="220" stopIfTrue="1">
      <formula>AND(OR($B17&gt;0,$C17&gt;0,$D17&gt;0,$E17&gt;0),#REF!=1)</formula>
    </cfRule>
    <cfRule type="expression" dxfId="5390" priority="221" stopIfTrue="1">
      <formula>AND(OR($B17&gt;0,$C17&gt;0,$D17&gt;0,$E17&gt;0),#REF!=1)</formula>
    </cfRule>
    <cfRule type="expression" dxfId="5389" priority="222" stopIfTrue="1">
      <formula>OR($B17&gt;0,$C17&gt;0,$D17&gt;0,$E17&gt;0)</formula>
    </cfRule>
  </conditionalFormatting>
  <conditionalFormatting sqref="L17">
    <cfRule type="expression" dxfId="5388" priority="217" stopIfTrue="1">
      <formula>OR($B17&gt;0,$C17&gt;0,$D17&gt;0,$E17&gt;0)</formula>
    </cfRule>
  </conditionalFormatting>
  <conditionalFormatting sqref="G18:I18 K18 A18:E18">
    <cfRule type="expression" dxfId="5387" priority="213" stopIfTrue="1">
      <formula>OR($B18&gt;0,$C18&gt;0,$D18&gt;0,$E18&gt;0)</formula>
    </cfRule>
  </conditionalFormatting>
  <conditionalFormatting sqref="J18">
    <cfRule type="expression" dxfId="5386" priority="212" stopIfTrue="1">
      <formula>OR($B18&gt;0,$C18&gt;0,$D18&gt;0,$E18&gt;0)</formula>
    </cfRule>
  </conditionalFormatting>
  <conditionalFormatting sqref="F18">
    <cfRule type="expression" dxfId="5385" priority="214" stopIfTrue="1">
      <formula>AND(OR($B18&gt;0,$C18&gt;0,$D18&gt;0,$E18&gt;0),#REF!=1)</formula>
    </cfRule>
    <cfRule type="expression" dxfId="5384" priority="215" stopIfTrue="1">
      <formula>AND(OR($B18&gt;0,$C18&gt;0,$D18&gt;0,$E18&gt;0),#REF!=1)</formula>
    </cfRule>
    <cfRule type="expression" dxfId="5383" priority="216" stopIfTrue="1">
      <formula>OR($B18&gt;0,$C18&gt;0,$D18&gt;0,$E18&gt;0)</formula>
    </cfRule>
  </conditionalFormatting>
  <conditionalFormatting sqref="L18">
    <cfRule type="expression" dxfId="5382" priority="211" stopIfTrue="1">
      <formula>OR($B18&gt;0,$C18&gt;0,$D18&gt;0,$E18&gt;0)</formula>
    </cfRule>
  </conditionalFormatting>
  <conditionalFormatting sqref="G19:I19 K19 A19:E19">
    <cfRule type="expression" dxfId="5381" priority="207" stopIfTrue="1">
      <formula>OR($B19&gt;0,$C19&gt;0,$D19&gt;0,$E19&gt;0)</formula>
    </cfRule>
  </conditionalFormatting>
  <conditionalFormatting sqref="J19">
    <cfRule type="expression" dxfId="5380" priority="206" stopIfTrue="1">
      <formula>OR($B19&gt;0,$C19&gt;0,$D19&gt;0,$E19&gt;0)</formula>
    </cfRule>
  </conditionalFormatting>
  <conditionalFormatting sqref="F19">
    <cfRule type="expression" dxfId="5379" priority="208" stopIfTrue="1">
      <formula>AND(OR($B19&gt;0,$C19&gt;0,$D19&gt;0,$E19&gt;0),#REF!=1)</formula>
    </cfRule>
    <cfRule type="expression" dxfId="5378" priority="209" stopIfTrue="1">
      <formula>AND(OR($B19&gt;0,$C19&gt;0,$D19&gt;0,$E19&gt;0),#REF!=1)</formula>
    </cfRule>
    <cfRule type="expression" dxfId="5377" priority="210" stopIfTrue="1">
      <formula>OR($B19&gt;0,$C19&gt;0,$D19&gt;0,$E19&gt;0)</formula>
    </cfRule>
  </conditionalFormatting>
  <conditionalFormatting sqref="L19">
    <cfRule type="expression" dxfId="5376" priority="205" stopIfTrue="1">
      <formula>OR($B19&gt;0,$C19&gt;0,$D19&gt;0,$E19&gt;0)</formula>
    </cfRule>
  </conditionalFormatting>
  <conditionalFormatting sqref="G20:I20 K20 A20:E20">
    <cfRule type="expression" dxfId="5375" priority="201" stopIfTrue="1">
      <formula>OR($B20&gt;0,$C20&gt;0,$D20&gt;0,$E20&gt;0)</formula>
    </cfRule>
  </conditionalFormatting>
  <conditionalFormatting sqref="J20">
    <cfRule type="expression" dxfId="5374" priority="200" stopIfTrue="1">
      <formula>OR($B20&gt;0,$C20&gt;0,$D20&gt;0,$E20&gt;0)</formula>
    </cfRule>
  </conditionalFormatting>
  <conditionalFormatting sqref="F20">
    <cfRule type="expression" dxfId="5373" priority="202" stopIfTrue="1">
      <formula>AND(OR($B20&gt;0,$C20&gt;0,$D20&gt;0,$E20&gt;0),#REF!=1)</formula>
    </cfRule>
    <cfRule type="expression" dxfId="5372" priority="203" stopIfTrue="1">
      <formula>AND(OR($B20&gt;0,$C20&gt;0,$D20&gt;0,$E20&gt;0),#REF!=1)</formula>
    </cfRule>
    <cfRule type="expression" dxfId="5371" priority="204" stopIfTrue="1">
      <formula>OR($B20&gt;0,$C20&gt;0,$D20&gt;0,$E20&gt;0)</formula>
    </cfRule>
  </conditionalFormatting>
  <conditionalFormatting sqref="L20">
    <cfRule type="expression" dxfId="5370" priority="199" stopIfTrue="1">
      <formula>OR($B20&gt;0,$C20&gt;0,$D20&gt;0,$E20&gt;0)</formula>
    </cfRule>
  </conditionalFormatting>
  <conditionalFormatting sqref="G21:I21 K21 A21:E21">
    <cfRule type="expression" dxfId="5369" priority="195" stopIfTrue="1">
      <formula>OR($B21&gt;0,$C21&gt;0,$D21&gt;0,$E21&gt;0)</formula>
    </cfRule>
  </conditionalFormatting>
  <conditionalFormatting sqref="J21">
    <cfRule type="expression" dxfId="5368" priority="194" stopIfTrue="1">
      <formula>OR($B21&gt;0,$C21&gt;0,$D21&gt;0,$E21&gt;0)</formula>
    </cfRule>
  </conditionalFormatting>
  <conditionalFormatting sqref="F21">
    <cfRule type="expression" dxfId="5367" priority="196" stopIfTrue="1">
      <formula>AND(OR($B21&gt;0,$C21&gt;0,$D21&gt;0,$E21&gt;0),#REF!=1)</formula>
    </cfRule>
    <cfRule type="expression" dxfId="5366" priority="197" stopIfTrue="1">
      <formula>AND(OR($B21&gt;0,$C21&gt;0,$D21&gt;0,$E21&gt;0),#REF!=1)</formula>
    </cfRule>
    <cfRule type="expression" dxfId="5365" priority="198" stopIfTrue="1">
      <formula>OR($B21&gt;0,$C21&gt;0,$D21&gt;0,$E21&gt;0)</formula>
    </cfRule>
  </conditionalFormatting>
  <conditionalFormatting sqref="L21">
    <cfRule type="expression" dxfId="5364" priority="193" stopIfTrue="1">
      <formula>OR($B21&gt;0,$C21&gt;0,$D21&gt;0,$E21&gt;0)</formula>
    </cfRule>
  </conditionalFormatting>
  <conditionalFormatting sqref="G22:I22 K22 A22:E22">
    <cfRule type="expression" dxfId="5363" priority="189" stopIfTrue="1">
      <formula>OR($B22&gt;0,$C22&gt;0,$D22&gt;0,$E22&gt;0)</formula>
    </cfRule>
  </conditionalFormatting>
  <conditionalFormatting sqref="J22">
    <cfRule type="expression" dxfId="5362" priority="188" stopIfTrue="1">
      <formula>OR($B22&gt;0,$C22&gt;0,$D22&gt;0,$E22&gt;0)</formula>
    </cfRule>
  </conditionalFormatting>
  <conditionalFormatting sqref="F22">
    <cfRule type="expression" dxfId="5361" priority="190" stopIfTrue="1">
      <formula>AND(OR($B22&gt;0,$C22&gt;0,$D22&gt;0,$E22&gt;0),#REF!=1)</formula>
    </cfRule>
    <cfRule type="expression" dxfId="5360" priority="191" stopIfTrue="1">
      <formula>AND(OR($B22&gt;0,$C22&gt;0,$D22&gt;0,$E22&gt;0),#REF!=1)</formula>
    </cfRule>
    <cfRule type="expression" dxfId="5359" priority="192" stopIfTrue="1">
      <formula>OR($B22&gt;0,$C22&gt;0,$D22&gt;0,$E22&gt;0)</formula>
    </cfRule>
  </conditionalFormatting>
  <conditionalFormatting sqref="L22">
    <cfRule type="expression" dxfId="5358" priority="187" stopIfTrue="1">
      <formula>OR($B22&gt;0,$C22&gt;0,$D22&gt;0,$E22&gt;0)</formula>
    </cfRule>
  </conditionalFormatting>
  <conditionalFormatting sqref="G23:I23 K23 A23:E23">
    <cfRule type="expression" dxfId="5357" priority="183" stopIfTrue="1">
      <formula>OR($B23&gt;0,$C23&gt;0,$D23&gt;0,$E23&gt;0)</formula>
    </cfRule>
  </conditionalFormatting>
  <conditionalFormatting sqref="J23">
    <cfRule type="expression" dxfId="5356" priority="182" stopIfTrue="1">
      <formula>OR($B23&gt;0,$C23&gt;0,$D23&gt;0,$E23&gt;0)</formula>
    </cfRule>
  </conditionalFormatting>
  <conditionalFormatting sqref="F23">
    <cfRule type="expression" dxfId="5355" priority="184" stopIfTrue="1">
      <formula>AND(OR($B23&gt;0,$C23&gt;0,$D23&gt;0,$E23&gt;0),#REF!=1)</formula>
    </cfRule>
    <cfRule type="expression" dxfId="5354" priority="185" stopIfTrue="1">
      <formula>AND(OR($B23&gt;0,$C23&gt;0,$D23&gt;0,$E23&gt;0),#REF!=1)</formula>
    </cfRule>
    <cfRule type="expression" dxfId="5353" priority="186" stopIfTrue="1">
      <formula>OR($B23&gt;0,$C23&gt;0,$D23&gt;0,$E23&gt;0)</formula>
    </cfRule>
  </conditionalFormatting>
  <conditionalFormatting sqref="L23">
    <cfRule type="expression" dxfId="5352" priority="181" stopIfTrue="1">
      <formula>OR($B23&gt;0,$C23&gt;0,$D23&gt;0,$E23&gt;0)</formula>
    </cfRule>
  </conditionalFormatting>
  <conditionalFormatting sqref="G24:I24 K24 A24:E24">
    <cfRule type="expression" dxfId="5351" priority="177" stopIfTrue="1">
      <formula>OR($B24&gt;0,$C24&gt;0,$D24&gt;0,$E24&gt;0)</formula>
    </cfRule>
  </conditionalFormatting>
  <conditionalFormatting sqref="J24">
    <cfRule type="expression" dxfId="5350" priority="176" stopIfTrue="1">
      <formula>OR($B24&gt;0,$C24&gt;0,$D24&gt;0,$E24&gt;0)</formula>
    </cfRule>
  </conditionalFormatting>
  <conditionalFormatting sqref="F24">
    <cfRule type="expression" dxfId="5349" priority="178" stopIfTrue="1">
      <formula>AND(OR($B24&gt;0,$C24&gt;0,$D24&gt;0,$E24&gt;0),#REF!=1)</formula>
    </cfRule>
    <cfRule type="expression" dxfId="5348" priority="179" stopIfTrue="1">
      <formula>AND(OR($B24&gt;0,$C24&gt;0,$D24&gt;0,$E24&gt;0),#REF!=1)</formula>
    </cfRule>
    <cfRule type="expression" dxfId="5347" priority="180" stopIfTrue="1">
      <formula>OR($B24&gt;0,$C24&gt;0,$D24&gt;0,$E24&gt;0)</formula>
    </cfRule>
  </conditionalFormatting>
  <conditionalFormatting sqref="L24">
    <cfRule type="expression" dxfId="5346" priority="175" stopIfTrue="1">
      <formula>OR($B24&gt;0,$C24&gt;0,$D24&gt;0,$E24&gt;0)</formula>
    </cfRule>
  </conditionalFormatting>
  <conditionalFormatting sqref="G25:I25 K25 A25:E25">
    <cfRule type="expression" dxfId="5345" priority="171" stopIfTrue="1">
      <formula>OR($B25&gt;0,$C25&gt;0,$D25&gt;0,$E25&gt;0)</formula>
    </cfRule>
  </conditionalFormatting>
  <conditionalFormatting sqref="J25">
    <cfRule type="expression" dxfId="5344" priority="170" stopIfTrue="1">
      <formula>OR($B25&gt;0,$C25&gt;0,$D25&gt;0,$E25&gt;0)</formula>
    </cfRule>
  </conditionalFormatting>
  <conditionalFormatting sqref="F25">
    <cfRule type="expression" dxfId="5343" priority="172" stopIfTrue="1">
      <formula>AND(OR($B25&gt;0,$C25&gt;0,$D25&gt;0,$E25&gt;0),#REF!=1)</formula>
    </cfRule>
    <cfRule type="expression" dxfId="5342" priority="173" stopIfTrue="1">
      <formula>AND(OR($B25&gt;0,$C25&gt;0,$D25&gt;0,$E25&gt;0),#REF!=1)</formula>
    </cfRule>
    <cfRule type="expression" dxfId="5341" priority="174" stopIfTrue="1">
      <formula>OR($B25&gt;0,$C25&gt;0,$D25&gt;0,$E25&gt;0)</formula>
    </cfRule>
  </conditionalFormatting>
  <conditionalFormatting sqref="L25">
    <cfRule type="expression" dxfId="5340" priority="169" stopIfTrue="1">
      <formula>OR($B25&gt;0,$C25&gt;0,$D25&gt;0,$E25&gt;0)</formula>
    </cfRule>
  </conditionalFormatting>
  <conditionalFormatting sqref="G26:I26 K26 A26:E26">
    <cfRule type="expression" dxfId="5339" priority="165" stopIfTrue="1">
      <formula>OR($B26&gt;0,$C26&gt;0,$D26&gt;0,$E26&gt;0)</formula>
    </cfRule>
  </conditionalFormatting>
  <conditionalFormatting sqref="J26">
    <cfRule type="expression" dxfId="5338" priority="164" stopIfTrue="1">
      <formula>OR($B26&gt;0,$C26&gt;0,$D26&gt;0,$E26&gt;0)</formula>
    </cfRule>
  </conditionalFormatting>
  <conditionalFormatting sqref="F26">
    <cfRule type="expression" dxfId="5337" priority="166" stopIfTrue="1">
      <formula>AND(OR($B26&gt;0,$C26&gt;0,$D26&gt;0,$E26&gt;0),#REF!=1)</formula>
    </cfRule>
    <cfRule type="expression" dxfId="5336" priority="167" stopIfTrue="1">
      <formula>AND(OR($B26&gt;0,$C26&gt;0,$D26&gt;0,$E26&gt;0),#REF!=1)</formula>
    </cfRule>
    <cfRule type="expression" dxfId="5335" priority="168" stopIfTrue="1">
      <formula>OR($B26&gt;0,$C26&gt;0,$D26&gt;0,$E26&gt;0)</formula>
    </cfRule>
  </conditionalFormatting>
  <conditionalFormatting sqref="L26">
    <cfRule type="expression" dxfId="5334" priority="163" stopIfTrue="1">
      <formula>OR($B26&gt;0,$C26&gt;0,$D26&gt;0,$E26&gt;0)</formula>
    </cfRule>
  </conditionalFormatting>
  <conditionalFormatting sqref="G27:I27 K27 A27:E27">
    <cfRule type="expression" dxfId="5333" priority="159" stopIfTrue="1">
      <formula>OR($B27&gt;0,$C27&gt;0,$D27&gt;0,$E27&gt;0)</formula>
    </cfRule>
  </conditionalFormatting>
  <conditionalFormatting sqref="J27">
    <cfRule type="expression" dxfId="5332" priority="158" stopIfTrue="1">
      <formula>OR($B27&gt;0,$C27&gt;0,$D27&gt;0,$E27&gt;0)</formula>
    </cfRule>
  </conditionalFormatting>
  <conditionalFormatting sqref="F27">
    <cfRule type="expression" dxfId="5331" priority="160" stopIfTrue="1">
      <formula>AND(OR($B27&gt;0,$C27&gt;0,$D27&gt;0,$E27&gt;0),#REF!=1)</formula>
    </cfRule>
    <cfRule type="expression" dxfId="5330" priority="161" stopIfTrue="1">
      <formula>AND(OR($B27&gt;0,$C27&gt;0,$D27&gt;0,$E27&gt;0),#REF!=1)</formula>
    </cfRule>
    <cfRule type="expression" dxfId="5329" priority="162" stopIfTrue="1">
      <formula>OR($B27&gt;0,$C27&gt;0,$D27&gt;0,$E27&gt;0)</formula>
    </cfRule>
  </conditionalFormatting>
  <conditionalFormatting sqref="L27">
    <cfRule type="expression" dxfId="5328" priority="157" stopIfTrue="1">
      <formula>OR($B27&gt;0,$C27&gt;0,$D27&gt;0,$E27&gt;0)</formula>
    </cfRule>
  </conditionalFormatting>
  <conditionalFormatting sqref="G28:I28 K28 A28:E28">
    <cfRule type="expression" dxfId="5327" priority="153" stopIfTrue="1">
      <formula>OR($B28&gt;0,$C28&gt;0,$D28&gt;0,$E28&gt;0)</formula>
    </cfRule>
  </conditionalFormatting>
  <conditionalFormatting sqref="J28">
    <cfRule type="expression" dxfId="5326" priority="152" stopIfTrue="1">
      <formula>OR($B28&gt;0,$C28&gt;0,$D28&gt;0,$E28&gt;0)</formula>
    </cfRule>
  </conditionalFormatting>
  <conditionalFormatting sqref="F28">
    <cfRule type="expression" dxfId="5325" priority="154" stopIfTrue="1">
      <formula>AND(OR($B28&gt;0,$C28&gt;0,$D28&gt;0,$E28&gt;0),#REF!=1)</formula>
    </cfRule>
    <cfRule type="expression" dxfId="5324" priority="155" stopIfTrue="1">
      <formula>AND(OR($B28&gt;0,$C28&gt;0,$D28&gt;0,$E28&gt;0),#REF!=1)</formula>
    </cfRule>
    <cfRule type="expression" dxfId="5323" priority="156" stopIfTrue="1">
      <formula>OR($B28&gt;0,$C28&gt;0,$D28&gt;0,$E28&gt;0)</formula>
    </cfRule>
  </conditionalFormatting>
  <conditionalFormatting sqref="L28">
    <cfRule type="expression" dxfId="5322" priority="151" stopIfTrue="1">
      <formula>OR($B28&gt;0,$C28&gt;0,$D28&gt;0,$E28&gt;0)</formula>
    </cfRule>
  </conditionalFormatting>
  <conditionalFormatting sqref="G29:I29 K29 A29:E29">
    <cfRule type="expression" dxfId="5321" priority="147" stopIfTrue="1">
      <formula>OR($B29&gt;0,$C29&gt;0,$D29&gt;0,$E29&gt;0)</formula>
    </cfRule>
  </conditionalFormatting>
  <conditionalFormatting sqref="J29">
    <cfRule type="expression" dxfId="5320" priority="146" stopIfTrue="1">
      <formula>OR($B29&gt;0,$C29&gt;0,$D29&gt;0,$E29&gt;0)</formula>
    </cfRule>
  </conditionalFormatting>
  <conditionalFormatting sqref="F29">
    <cfRule type="expression" dxfId="5319" priority="148" stopIfTrue="1">
      <formula>AND(OR($B29&gt;0,$C29&gt;0,$D29&gt;0,$E29&gt;0),#REF!=1)</formula>
    </cfRule>
    <cfRule type="expression" dxfId="5318" priority="149" stopIfTrue="1">
      <formula>AND(OR($B29&gt;0,$C29&gt;0,$D29&gt;0,$E29&gt;0),#REF!=1)</formula>
    </cfRule>
    <cfRule type="expression" dxfId="5317" priority="150" stopIfTrue="1">
      <formula>OR($B29&gt;0,$C29&gt;0,$D29&gt;0,$E29&gt;0)</formula>
    </cfRule>
  </conditionalFormatting>
  <conditionalFormatting sqref="L29">
    <cfRule type="expression" dxfId="5316" priority="145" stopIfTrue="1">
      <formula>OR($B29&gt;0,$C29&gt;0,$D29&gt;0,$E29&gt;0)</formula>
    </cfRule>
  </conditionalFormatting>
  <conditionalFormatting sqref="G30:I30 K30 A30:E30">
    <cfRule type="expression" dxfId="5315" priority="141" stopIfTrue="1">
      <formula>OR($B30&gt;0,$C30&gt;0,$D30&gt;0,$E30&gt;0)</formula>
    </cfRule>
  </conditionalFormatting>
  <conditionalFormatting sqref="J30">
    <cfRule type="expression" dxfId="5314" priority="140" stopIfTrue="1">
      <formula>OR($B30&gt;0,$C30&gt;0,$D30&gt;0,$E30&gt;0)</formula>
    </cfRule>
  </conditionalFormatting>
  <conditionalFormatting sqref="F30">
    <cfRule type="expression" dxfId="5313" priority="142" stopIfTrue="1">
      <formula>AND(OR($B30&gt;0,$C30&gt;0,$D30&gt;0,$E30&gt;0),#REF!=1)</formula>
    </cfRule>
    <cfRule type="expression" dxfId="5312" priority="143" stopIfTrue="1">
      <formula>AND(OR($B30&gt;0,$C30&gt;0,$D30&gt;0,$E30&gt;0),#REF!=1)</formula>
    </cfRule>
    <cfRule type="expression" dxfId="5311" priority="144" stopIfTrue="1">
      <formula>OR($B30&gt;0,$C30&gt;0,$D30&gt;0,$E30&gt;0)</formula>
    </cfRule>
  </conditionalFormatting>
  <conditionalFormatting sqref="L30">
    <cfRule type="expression" dxfId="5310" priority="139" stopIfTrue="1">
      <formula>OR($B30&gt;0,$C30&gt;0,$D30&gt;0,$E30&gt;0)</formula>
    </cfRule>
  </conditionalFormatting>
  <conditionalFormatting sqref="G31:I31 K31 A31:E31">
    <cfRule type="expression" dxfId="5309" priority="135" stopIfTrue="1">
      <formula>OR($B31&gt;0,$C31&gt;0,$D31&gt;0,$E31&gt;0)</formula>
    </cfRule>
  </conditionalFormatting>
  <conditionalFormatting sqref="J31">
    <cfRule type="expression" dxfId="5308" priority="134" stopIfTrue="1">
      <formula>OR($B31&gt;0,$C31&gt;0,$D31&gt;0,$E31&gt;0)</formula>
    </cfRule>
  </conditionalFormatting>
  <conditionalFormatting sqref="F31">
    <cfRule type="expression" dxfId="5307" priority="136" stopIfTrue="1">
      <formula>AND(OR($B31&gt;0,$C31&gt;0,$D31&gt;0,$E31&gt;0),#REF!=1)</formula>
    </cfRule>
    <cfRule type="expression" dxfId="5306" priority="137" stopIfTrue="1">
      <formula>AND(OR($B31&gt;0,$C31&gt;0,$D31&gt;0,$E31&gt;0),#REF!=1)</formula>
    </cfRule>
    <cfRule type="expression" dxfId="5305" priority="138" stopIfTrue="1">
      <formula>OR($B31&gt;0,$C31&gt;0,$D31&gt;0,$E31&gt;0)</formula>
    </cfRule>
  </conditionalFormatting>
  <conditionalFormatting sqref="L31">
    <cfRule type="expression" dxfId="5304" priority="133" stopIfTrue="1">
      <formula>OR($B31&gt;0,$C31&gt;0,$D31&gt;0,$E31&gt;0)</formula>
    </cfRule>
  </conditionalFormatting>
  <conditionalFormatting sqref="G32:I32 K32 A32:E32">
    <cfRule type="expression" dxfId="5303" priority="129" stopIfTrue="1">
      <formula>OR($B32&gt;0,$C32&gt;0,$D32&gt;0,$E32&gt;0)</formula>
    </cfRule>
  </conditionalFormatting>
  <conditionalFormatting sqref="J32">
    <cfRule type="expression" dxfId="5302" priority="128" stopIfTrue="1">
      <formula>OR($B32&gt;0,$C32&gt;0,$D32&gt;0,$E32&gt;0)</formula>
    </cfRule>
  </conditionalFormatting>
  <conditionalFormatting sqref="F32">
    <cfRule type="expression" dxfId="5301" priority="130" stopIfTrue="1">
      <formula>AND(OR($B32&gt;0,$C32&gt;0,$D32&gt;0,$E32&gt;0),#REF!=1)</formula>
    </cfRule>
    <cfRule type="expression" dxfId="5300" priority="131" stopIfTrue="1">
      <formula>AND(OR($B32&gt;0,$C32&gt;0,$D32&gt;0,$E32&gt;0),#REF!=1)</formula>
    </cfRule>
    <cfRule type="expression" dxfId="5299" priority="132" stopIfTrue="1">
      <formula>OR($B32&gt;0,$C32&gt;0,$D32&gt;0,$E32&gt;0)</formula>
    </cfRule>
  </conditionalFormatting>
  <conditionalFormatting sqref="L32">
    <cfRule type="expression" dxfId="5298" priority="127" stopIfTrue="1">
      <formula>OR($B32&gt;0,$C32&gt;0,$D32&gt;0,$E32&gt;0)</formula>
    </cfRule>
  </conditionalFormatting>
  <conditionalFormatting sqref="G33:I33 K33 A33:E33">
    <cfRule type="expression" dxfId="5297" priority="123" stopIfTrue="1">
      <formula>OR($B33&gt;0,$C33&gt;0,$D33&gt;0,$E33&gt;0)</formula>
    </cfRule>
  </conditionalFormatting>
  <conditionalFormatting sqref="J33">
    <cfRule type="expression" dxfId="5296" priority="122" stopIfTrue="1">
      <formula>OR($B33&gt;0,$C33&gt;0,$D33&gt;0,$E33&gt;0)</formula>
    </cfRule>
  </conditionalFormatting>
  <conditionalFormatting sqref="F33">
    <cfRule type="expression" dxfId="5295" priority="124" stopIfTrue="1">
      <formula>AND(OR($B33&gt;0,$C33&gt;0,$D33&gt;0,$E33&gt;0),#REF!=1)</formula>
    </cfRule>
    <cfRule type="expression" dxfId="5294" priority="125" stopIfTrue="1">
      <formula>AND(OR($B33&gt;0,$C33&gt;0,$D33&gt;0,$E33&gt;0),#REF!=1)</formula>
    </cfRule>
    <cfRule type="expression" dxfId="5293" priority="126" stopIfTrue="1">
      <formula>OR($B33&gt;0,$C33&gt;0,$D33&gt;0,$E33&gt;0)</formula>
    </cfRule>
  </conditionalFormatting>
  <conditionalFormatting sqref="L33">
    <cfRule type="expression" dxfId="5292" priority="121" stopIfTrue="1">
      <formula>OR($B33&gt;0,$C33&gt;0,$D33&gt;0,$E33&gt;0)</formula>
    </cfRule>
  </conditionalFormatting>
  <conditionalFormatting sqref="G34:I34 K34 A34:E34">
    <cfRule type="expression" dxfId="5291" priority="117" stopIfTrue="1">
      <formula>OR($B34&gt;0,$C34&gt;0,$D34&gt;0,$E34&gt;0)</formula>
    </cfRule>
  </conditionalFormatting>
  <conditionalFormatting sqref="J34">
    <cfRule type="expression" dxfId="5290" priority="116" stopIfTrue="1">
      <formula>OR($B34&gt;0,$C34&gt;0,$D34&gt;0,$E34&gt;0)</formula>
    </cfRule>
  </conditionalFormatting>
  <conditionalFormatting sqref="F34">
    <cfRule type="expression" dxfId="5289" priority="118" stopIfTrue="1">
      <formula>AND(OR($B34&gt;0,$C34&gt;0,$D34&gt;0,$E34&gt;0),#REF!=1)</formula>
    </cfRule>
    <cfRule type="expression" dxfId="5288" priority="119" stopIfTrue="1">
      <formula>AND(OR($B34&gt;0,$C34&gt;0,$D34&gt;0,$E34&gt;0),#REF!=1)</formula>
    </cfRule>
    <cfRule type="expression" dxfId="5287" priority="120" stopIfTrue="1">
      <formula>OR($B34&gt;0,$C34&gt;0,$D34&gt;0,$E34&gt;0)</formula>
    </cfRule>
  </conditionalFormatting>
  <conditionalFormatting sqref="L34">
    <cfRule type="expression" dxfId="5286" priority="115" stopIfTrue="1">
      <formula>OR($B34&gt;0,$C34&gt;0,$D34&gt;0,$E34&gt;0)</formula>
    </cfRule>
  </conditionalFormatting>
  <conditionalFormatting sqref="G35:I35 K35 A35:E35">
    <cfRule type="expression" dxfId="5285" priority="111" stopIfTrue="1">
      <formula>OR($B35&gt;0,$C35&gt;0,$D35&gt;0,$E35&gt;0)</formula>
    </cfRule>
  </conditionalFormatting>
  <conditionalFormatting sqref="J35">
    <cfRule type="expression" dxfId="5284" priority="110" stopIfTrue="1">
      <formula>OR($B35&gt;0,$C35&gt;0,$D35&gt;0,$E35&gt;0)</formula>
    </cfRule>
  </conditionalFormatting>
  <conditionalFormatting sqref="F35">
    <cfRule type="expression" dxfId="5283" priority="112" stopIfTrue="1">
      <formula>AND(OR($B35&gt;0,$C35&gt;0,$D35&gt;0,$E35&gt;0),#REF!=1)</formula>
    </cfRule>
    <cfRule type="expression" dxfId="5282" priority="113" stopIfTrue="1">
      <formula>AND(OR($B35&gt;0,$C35&gt;0,$D35&gt;0,$E35&gt;0),#REF!=1)</formula>
    </cfRule>
    <cfRule type="expression" dxfId="5281" priority="114" stopIfTrue="1">
      <formula>OR($B35&gt;0,$C35&gt;0,$D35&gt;0,$E35&gt;0)</formula>
    </cfRule>
  </conditionalFormatting>
  <conditionalFormatting sqref="L35">
    <cfRule type="expression" dxfId="5280" priority="109" stopIfTrue="1">
      <formula>OR($B35&gt;0,$C35&gt;0,$D35&gt;0,$E35&gt;0)</formula>
    </cfRule>
  </conditionalFormatting>
  <conditionalFormatting sqref="G36:I36 K36 A36:E36">
    <cfRule type="expression" dxfId="5279" priority="105" stopIfTrue="1">
      <formula>OR($B36&gt;0,$C36&gt;0,$D36&gt;0,$E36&gt;0)</formula>
    </cfRule>
  </conditionalFormatting>
  <conditionalFormatting sqref="J36">
    <cfRule type="expression" dxfId="5278" priority="104" stopIfTrue="1">
      <formula>OR($B36&gt;0,$C36&gt;0,$D36&gt;0,$E36&gt;0)</formula>
    </cfRule>
  </conditionalFormatting>
  <conditionalFormatting sqref="F36">
    <cfRule type="expression" dxfId="5277" priority="106" stopIfTrue="1">
      <formula>AND(OR($B36&gt;0,$C36&gt;0,$D36&gt;0,$E36&gt;0),#REF!=1)</formula>
    </cfRule>
    <cfRule type="expression" dxfId="5276" priority="107" stopIfTrue="1">
      <formula>AND(OR($B36&gt;0,$C36&gt;0,$D36&gt;0,$E36&gt;0),#REF!=1)</formula>
    </cfRule>
    <cfRule type="expression" dxfId="5275" priority="108" stopIfTrue="1">
      <formula>OR($B36&gt;0,$C36&gt;0,$D36&gt;0,$E36&gt;0)</formula>
    </cfRule>
  </conditionalFormatting>
  <conditionalFormatting sqref="L36">
    <cfRule type="expression" dxfId="5274" priority="103" stopIfTrue="1">
      <formula>OR($B36&gt;0,$C36&gt;0,$D36&gt;0,$E36&gt;0)</formula>
    </cfRule>
  </conditionalFormatting>
  <conditionalFormatting sqref="G37:I37 K37 A37:E37">
    <cfRule type="expression" dxfId="5273" priority="99" stopIfTrue="1">
      <formula>OR($B37&gt;0,$C37&gt;0,$D37&gt;0,$E37&gt;0)</formula>
    </cfRule>
  </conditionalFormatting>
  <conditionalFormatting sqref="J37">
    <cfRule type="expression" dxfId="5272" priority="98" stopIfTrue="1">
      <formula>OR($B37&gt;0,$C37&gt;0,$D37&gt;0,$E37&gt;0)</formula>
    </cfRule>
  </conditionalFormatting>
  <conditionalFormatting sqref="F37">
    <cfRule type="expression" dxfId="5271" priority="100" stopIfTrue="1">
      <formula>AND(OR($B37&gt;0,$C37&gt;0,$D37&gt;0,$E37&gt;0),#REF!=1)</formula>
    </cfRule>
    <cfRule type="expression" dxfId="5270" priority="101" stopIfTrue="1">
      <formula>AND(OR($B37&gt;0,$C37&gt;0,$D37&gt;0,$E37&gt;0),#REF!=1)</formula>
    </cfRule>
    <cfRule type="expression" dxfId="5269" priority="102" stopIfTrue="1">
      <formula>OR($B37&gt;0,$C37&gt;0,$D37&gt;0,$E37&gt;0)</formula>
    </cfRule>
  </conditionalFormatting>
  <conditionalFormatting sqref="L37">
    <cfRule type="expression" dxfId="5268" priority="97" stopIfTrue="1">
      <formula>OR($B37&gt;0,$C37&gt;0,$D37&gt;0,$E37&gt;0)</formula>
    </cfRule>
  </conditionalFormatting>
  <conditionalFormatting sqref="G38:I38 K38 A38:E38">
    <cfRule type="expression" dxfId="5267" priority="93" stopIfTrue="1">
      <formula>OR($B38&gt;0,$C38&gt;0,$D38&gt;0,$E38&gt;0)</formula>
    </cfRule>
  </conditionalFormatting>
  <conditionalFormatting sqref="J38">
    <cfRule type="expression" dxfId="5266" priority="92" stopIfTrue="1">
      <formula>OR($B38&gt;0,$C38&gt;0,$D38&gt;0,$E38&gt;0)</formula>
    </cfRule>
  </conditionalFormatting>
  <conditionalFormatting sqref="F38">
    <cfRule type="expression" dxfId="5265" priority="94" stopIfTrue="1">
      <formula>AND(OR($B38&gt;0,$C38&gt;0,$D38&gt;0,$E38&gt;0),#REF!=1)</formula>
    </cfRule>
    <cfRule type="expression" dxfId="5264" priority="95" stopIfTrue="1">
      <formula>AND(OR($B38&gt;0,$C38&gt;0,$D38&gt;0,$E38&gt;0),#REF!=1)</formula>
    </cfRule>
    <cfRule type="expression" dxfId="5263" priority="96" stopIfTrue="1">
      <formula>OR($B38&gt;0,$C38&gt;0,$D38&gt;0,$E38&gt;0)</formula>
    </cfRule>
  </conditionalFormatting>
  <conditionalFormatting sqref="L38">
    <cfRule type="expression" dxfId="5262" priority="91" stopIfTrue="1">
      <formula>OR($B38&gt;0,$C38&gt;0,$D38&gt;0,$E38&gt;0)</formula>
    </cfRule>
  </conditionalFormatting>
  <conditionalFormatting sqref="G39:I39 K39 A39:E39">
    <cfRule type="expression" dxfId="5261" priority="87" stopIfTrue="1">
      <formula>OR($B39&gt;0,$C39&gt;0,$D39&gt;0,$E39&gt;0)</formula>
    </cfRule>
  </conditionalFormatting>
  <conditionalFormatting sqref="J39">
    <cfRule type="expression" dxfId="5260" priority="86" stopIfTrue="1">
      <formula>OR($B39&gt;0,$C39&gt;0,$D39&gt;0,$E39&gt;0)</formula>
    </cfRule>
  </conditionalFormatting>
  <conditionalFormatting sqref="F39">
    <cfRule type="expression" dxfId="5259" priority="88" stopIfTrue="1">
      <formula>AND(OR($B39&gt;0,$C39&gt;0,$D39&gt;0,$E39&gt;0),#REF!=1)</formula>
    </cfRule>
    <cfRule type="expression" dxfId="5258" priority="89" stopIfTrue="1">
      <formula>AND(OR($B39&gt;0,$C39&gt;0,$D39&gt;0,$E39&gt;0),#REF!=1)</formula>
    </cfRule>
    <cfRule type="expression" dxfId="5257" priority="90" stopIfTrue="1">
      <formula>OR($B39&gt;0,$C39&gt;0,$D39&gt;0,$E39&gt;0)</formula>
    </cfRule>
  </conditionalFormatting>
  <conditionalFormatting sqref="L39">
    <cfRule type="expression" dxfId="5256" priority="85" stopIfTrue="1">
      <formula>OR($B39&gt;0,$C39&gt;0,$D39&gt;0,$E39&gt;0)</formula>
    </cfRule>
  </conditionalFormatting>
  <conditionalFormatting sqref="G40:I40 K40 A40:E40">
    <cfRule type="expression" dxfId="5255" priority="81" stopIfTrue="1">
      <formula>OR($B40&gt;0,$C40&gt;0,$D40&gt;0,$E40&gt;0)</formula>
    </cfRule>
  </conditionalFormatting>
  <conditionalFormatting sqref="J40">
    <cfRule type="expression" dxfId="5254" priority="80" stopIfTrue="1">
      <formula>OR($B40&gt;0,$C40&gt;0,$D40&gt;0,$E40&gt;0)</formula>
    </cfRule>
  </conditionalFormatting>
  <conditionalFormatting sqref="F40">
    <cfRule type="expression" dxfId="5253" priority="82" stopIfTrue="1">
      <formula>AND(OR($B40&gt;0,$C40&gt;0,$D40&gt;0,$E40&gt;0),#REF!=1)</formula>
    </cfRule>
    <cfRule type="expression" dxfId="5252" priority="83" stopIfTrue="1">
      <formula>AND(OR($B40&gt;0,$C40&gt;0,$D40&gt;0,$E40&gt;0),#REF!=1)</formula>
    </cfRule>
    <cfRule type="expression" dxfId="5251" priority="84" stopIfTrue="1">
      <formula>OR($B40&gt;0,$C40&gt;0,$D40&gt;0,$E40&gt;0)</formula>
    </cfRule>
  </conditionalFormatting>
  <conditionalFormatting sqref="L40">
    <cfRule type="expression" dxfId="5250" priority="79" stopIfTrue="1">
      <formula>OR($B40&gt;0,$C40&gt;0,$D40&gt;0,$E40&gt;0)</formula>
    </cfRule>
  </conditionalFormatting>
  <conditionalFormatting sqref="G41:I41 K41 A41:E41">
    <cfRule type="expression" dxfId="5249" priority="75" stopIfTrue="1">
      <formula>OR($B41&gt;0,$C41&gt;0,$D41&gt;0,$E41&gt;0)</formula>
    </cfRule>
  </conditionalFormatting>
  <conditionalFormatting sqref="J41">
    <cfRule type="expression" dxfId="5248" priority="74" stopIfTrue="1">
      <formula>OR($B41&gt;0,$C41&gt;0,$D41&gt;0,$E41&gt;0)</formula>
    </cfRule>
  </conditionalFormatting>
  <conditionalFormatting sqref="F41">
    <cfRule type="expression" dxfId="5247" priority="76" stopIfTrue="1">
      <formula>AND(OR($B41&gt;0,$C41&gt;0,$D41&gt;0,$E41&gt;0),#REF!=1)</formula>
    </cfRule>
    <cfRule type="expression" dxfId="5246" priority="77" stopIfTrue="1">
      <formula>AND(OR($B41&gt;0,$C41&gt;0,$D41&gt;0,$E41&gt;0),#REF!=1)</formula>
    </cfRule>
    <cfRule type="expression" dxfId="5245" priority="78" stopIfTrue="1">
      <formula>OR($B41&gt;0,$C41&gt;0,$D41&gt;0,$E41&gt;0)</formula>
    </cfRule>
  </conditionalFormatting>
  <conditionalFormatting sqref="L41">
    <cfRule type="expression" dxfId="5244" priority="73" stopIfTrue="1">
      <formula>OR($B41&gt;0,$C41&gt;0,$D41&gt;0,$E41&gt;0)</formula>
    </cfRule>
  </conditionalFormatting>
  <conditionalFormatting sqref="G42:I42 K42 A42:E42">
    <cfRule type="expression" dxfId="5243" priority="69" stopIfTrue="1">
      <formula>OR($B42&gt;0,$C42&gt;0,$D42&gt;0,$E42&gt;0)</formula>
    </cfRule>
  </conditionalFormatting>
  <conditionalFormatting sqref="J42">
    <cfRule type="expression" dxfId="5242" priority="68" stopIfTrue="1">
      <formula>OR($B42&gt;0,$C42&gt;0,$D42&gt;0,$E42&gt;0)</formula>
    </cfRule>
  </conditionalFormatting>
  <conditionalFormatting sqref="F42">
    <cfRule type="expression" dxfId="5241" priority="70" stopIfTrue="1">
      <formula>AND(OR($B42&gt;0,$C42&gt;0,$D42&gt;0,$E42&gt;0),#REF!=1)</formula>
    </cfRule>
    <cfRule type="expression" dxfId="5240" priority="71" stopIfTrue="1">
      <formula>AND(OR($B42&gt;0,$C42&gt;0,$D42&gt;0,$E42&gt;0),#REF!=1)</formula>
    </cfRule>
    <cfRule type="expression" dxfId="5239" priority="72" stopIfTrue="1">
      <formula>OR($B42&gt;0,$C42&gt;0,$D42&gt;0,$E42&gt;0)</formula>
    </cfRule>
  </conditionalFormatting>
  <conditionalFormatting sqref="L42">
    <cfRule type="expression" dxfId="5238" priority="67" stopIfTrue="1">
      <formula>OR($B42&gt;0,$C42&gt;0,$D42&gt;0,$E42&gt;0)</formula>
    </cfRule>
  </conditionalFormatting>
  <conditionalFormatting sqref="G43:I43 K43 A43:E43">
    <cfRule type="expression" dxfId="5237" priority="63" stopIfTrue="1">
      <formula>OR($B43&gt;0,$C43&gt;0,$D43&gt;0,$E43&gt;0)</formula>
    </cfRule>
  </conditionalFormatting>
  <conditionalFormatting sqref="J43">
    <cfRule type="expression" dxfId="5236" priority="62" stopIfTrue="1">
      <formula>OR($B43&gt;0,$C43&gt;0,$D43&gt;0,$E43&gt;0)</formula>
    </cfRule>
  </conditionalFormatting>
  <conditionalFormatting sqref="F43">
    <cfRule type="expression" dxfId="5235" priority="64" stopIfTrue="1">
      <formula>AND(OR($B43&gt;0,$C43&gt;0,$D43&gt;0,$E43&gt;0),#REF!=1)</formula>
    </cfRule>
    <cfRule type="expression" dxfId="5234" priority="65" stopIfTrue="1">
      <formula>AND(OR($B43&gt;0,$C43&gt;0,$D43&gt;0,$E43&gt;0),#REF!=1)</formula>
    </cfRule>
    <cfRule type="expression" dxfId="5233" priority="66" stopIfTrue="1">
      <formula>OR($B43&gt;0,$C43&gt;0,$D43&gt;0,$E43&gt;0)</formula>
    </cfRule>
  </conditionalFormatting>
  <conditionalFormatting sqref="L43">
    <cfRule type="expression" dxfId="5232" priority="61" stopIfTrue="1">
      <formula>OR($B43&gt;0,$C43&gt;0,$D43&gt;0,$E43&gt;0)</formula>
    </cfRule>
  </conditionalFormatting>
  <conditionalFormatting sqref="G44:I44 K44 A44:E44">
    <cfRule type="expression" dxfId="5231" priority="57" stopIfTrue="1">
      <formula>OR($B44&gt;0,$C44&gt;0,$D44&gt;0,$E44&gt;0)</formula>
    </cfRule>
  </conditionalFormatting>
  <conditionalFormatting sqref="J44">
    <cfRule type="expression" dxfId="5230" priority="56" stopIfTrue="1">
      <formula>OR($B44&gt;0,$C44&gt;0,$D44&gt;0,$E44&gt;0)</formula>
    </cfRule>
  </conditionalFormatting>
  <conditionalFormatting sqref="F44">
    <cfRule type="expression" dxfId="5229" priority="58" stopIfTrue="1">
      <formula>AND(OR($B44&gt;0,$C44&gt;0,$D44&gt;0,$E44&gt;0),#REF!=1)</formula>
    </cfRule>
    <cfRule type="expression" dxfId="5228" priority="59" stopIfTrue="1">
      <formula>AND(OR($B44&gt;0,$C44&gt;0,$D44&gt;0,$E44&gt;0),#REF!=1)</formula>
    </cfRule>
    <cfRule type="expression" dxfId="5227" priority="60" stopIfTrue="1">
      <formula>OR($B44&gt;0,$C44&gt;0,$D44&gt;0,$E44&gt;0)</formula>
    </cfRule>
  </conditionalFormatting>
  <conditionalFormatting sqref="L44">
    <cfRule type="expression" dxfId="5226" priority="55" stopIfTrue="1">
      <formula>OR($B44&gt;0,$C44&gt;0,$D44&gt;0,$E44&gt;0)</formula>
    </cfRule>
  </conditionalFormatting>
  <conditionalFormatting sqref="G45:I45 K45 A45:E45">
    <cfRule type="expression" dxfId="5225" priority="51" stopIfTrue="1">
      <formula>OR($B45&gt;0,$C45&gt;0,$D45&gt;0,$E45&gt;0)</formula>
    </cfRule>
  </conditionalFormatting>
  <conditionalFormatting sqref="J45">
    <cfRule type="expression" dxfId="5224" priority="50" stopIfTrue="1">
      <formula>OR($B45&gt;0,$C45&gt;0,$D45&gt;0,$E45&gt;0)</formula>
    </cfRule>
  </conditionalFormatting>
  <conditionalFormatting sqref="F45">
    <cfRule type="expression" dxfId="5223" priority="52" stopIfTrue="1">
      <formula>AND(OR($B45&gt;0,$C45&gt;0,$D45&gt;0,$E45&gt;0),#REF!=1)</formula>
    </cfRule>
    <cfRule type="expression" dxfId="5222" priority="53" stopIfTrue="1">
      <formula>AND(OR($B45&gt;0,$C45&gt;0,$D45&gt;0,$E45&gt;0),#REF!=1)</formula>
    </cfRule>
    <cfRule type="expression" dxfId="5221" priority="54" stopIfTrue="1">
      <formula>OR($B45&gt;0,$C45&gt;0,$D45&gt;0,$E45&gt;0)</formula>
    </cfRule>
  </conditionalFormatting>
  <conditionalFormatting sqref="L45">
    <cfRule type="expression" dxfId="5220" priority="49" stopIfTrue="1">
      <formula>OR($B45&gt;0,$C45&gt;0,$D45&gt;0,$E45&gt;0)</formula>
    </cfRule>
  </conditionalFormatting>
  <conditionalFormatting sqref="G46:I46 K46 A46:E46">
    <cfRule type="expression" dxfId="5219" priority="45" stopIfTrue="1">
      <formula>OR($B46&gt;0,$C46&gt;0,$D46&gt;0,$E46&gt;0)</formula>
    </cfRule>
  </conditionalFormatting>
  <conditionalFormatting sqref="J46">
    <cfRule type="expression" dxfId="5218" priority="44" stopIfTrue="1">
      <formula>OR($B46&gt;0,$C46&gt;0,$D46&gt;0,$E46&gt;0)</formula>
    </cfRule>
  </conditionalFormatting>
  <conditionalFormatting sqref="F46">
    <cfRule type="expression" dxfId="5217" priority="46" stopIfTrue="1">
      <formula>AND(OR($B46&gt;0,$C46&gt;0,$D46&gt;0,$E46&gt;0),#REF!=1)</formula>
    </cfRule>
    <cfRule type="expression" dxfId="5216" priority="47" stopIfTrue="1">
      <formula>AND(OR($B46&gt;0,$C46&gt;0,$D46&gt;0,$E46&gt;0),#REF!=1)</formula>
    </cfRule>
    <cfRule type="expression" dxfId="5215" priority="48" stopIfTrue="1">
      <formula>OR($B46&gt;0,$C46&gt;0,$D46&gt;0,$E46&gt;0)</formula>
    </cfRule>
  </conditionalFormatting>
  <conditionalFormatting sqref="L46">
    <cfRule type="expression" dxfId="5214" priority="43" stopIfTrue="1">
      <formula>OR($B46&gt;0,$C46&gt;0,$D46&gt;0,$E46&gt;0)</formula>
    </cfRule>
  </conditionalFormatting>
  <conditionalFormatting sqref="G47:I47 K47 A47:E47">
    <cfRule type="expression" dxfId="5213" priority="39" stopIfTrue="1">
      <formula>OR($B47&gt;0,$C47&gt;0,$D47&gt;0,$E47&gt;0)</formula>
    </cfRule>
  </conditionalFormatting>
  <conditionalFormatting sqref="J47">
    <cfRule type="expression" dxfId="5212" priority="38" stopIfTrue="1">
      <formula>OR($B47&gt;0,$C47&gt;0,$D47&gt;0,$E47&gt;0)</formula>
    </cfRule>
  </conditionalFormatting>
  <conditionalFormatting sqref="F47">
    <cfRule type="expression" dxfId="5211" priority="40" stopIfTrue="1">
      <formula>AND(OR($B47&gt;0,$C47&gt;0,$D47&gt;0,$E47&gt;0),#REF!=1)</formula>
    </cfRule>
    <cfRule type="expression" dxfId="5210" priority="41" stopIfTrue="1">
      <formula>AND(OR($B47&gt;0,$C47&gt;0,$D47&gt;0,$E47&gt;0),#REF!=1)</formula>
    </cfRule>
    <cfRule type="expression" dxfId="5209" priority="42" stopIfTrue="1">
      <formula>OR($B47&gt;0,$C47&gt;0,$D47&gt;0,$E47&gt;0)</formula>
    </cfRule>
  </conditionalFormatting>
  <conditionalFormatting sqref="L47">
    <cfRule type="expression" dxfId="5208" priority="37" stopIfTrue="1">
      <formula>OR($B47&gt;0,$C47&gt;0,$D47&gt;0,$E47&gt;0)</formula>
    </cfRule>
  </conditionalFormatting>
  <conditionalFormatting sqref="G48:I48 K48 A48:E48">
    <cfRule type="expression" dxfId="5207" priority="33" stopIfTrue="1">
      <formula>OR($B48&gt;0,$C48&gt;0,$D48&gt;0,$E48&gt;0)</formula>
    </cfRule>
  </conditionalFormatting>
  <conditionalFormatting sqref="J48">
    <cfRule type="expression" dxfId="5206" priority="32" stopIfTrue="1">
      <formula>OR($B48&gt;0,$C48&gt;0,$D48&gt;0,$E48&gt;0)</formula>
    </cfRule>
  </conditionalFormatting>
  <conditionalFormatting sqref="F48">
    <cfRule type="expression" dxfId="5205" priority="34" stopIfTrue="1">
      <formula>AND(OR($B48&gt;0,$C48&gt;0,$D48&gt;0,$E48&gt;0),#REF!=1)</formula>
    </cfRule>
    <cfRule type="expression" dxfId="5204" priority="35" stopIfTrue="1">
      <formula>AND(OR($B48&gt;0,$C48&gt;0,$D48&gt;0,$E48&gt;0),#REF!=1)</formula>
    </cfRule>
    <cfRule type="expression" dxfId="5203" priority="36" stopIfTrue="1">
      <formula>OR($B48&gt;0,$C48&gt;0,$D48&gt;0,$E48&gt;0)</formula>
    </cfRule>
  </conditionalFormatting>
  <conditionalFormatting sqref="L48">
    <cfRule type="expression" dxfId="5202" priority="31" stopIfTrue="1">
      <formula>OR($B48&gt;0,$C48&gt;0,$D48&gt;0,$E48&gt;0)</formula>
    </cfRule>
  </conditionalFormatting>
  <conditionalFormatting sqref="G49:I49 K49 A49:E49">
    <cfRule type="expression" dxfId="5201" priority="27" stopIfTrue="1">
      <formula>OR($B49&gt;0,$C49&gt;0,$D49&gt;0,$E49&gt;0)</formula>
    </cfRule>
  </conditionalFormatting>
  <conditionalFormatting sqref="J49">
    <cfRule type="expression" dxfId="5200" priority="26" stopIfTrue="1">
      <formula>OR($B49&gt;0,$C49&gt;0,$D49&gt;0,$E49&gt;0)</formula>
    </cfRule>
  </conditionalFormatting>
  <conditionalFormatting sqref="F49">
    <cfRule type="expression" dxfId="5199" priority="28" stopIfTrue="1">
      <formula>AND(OR($B49&gt;0,$C49&gt;0,$D49&gt;0,$E49&gt;0),#REF!=1)</formula>
    </cfRule>
    <cfRule type="expression" dxfId="5198" priority="29" stopIfTrue="1">
      <formula>AND(OR($B49&gt;0,$C49&gt;0,$D49&gt;0,$E49&gt;0),#REF!=1)</formula>
    </cfRule>
    <cfRule type="expression" dxfId="5197" priority="30" stopIfTrue="1">
      <formula>OR($B49&gt;0,$C49&gt;0,$D49&gt;0,$E49&gt;0)</formula>
    </cfRule>
  </conditionalFormatting>
  <conditionalFormatting sqref="L49">
    <cfRule type="expression" dxfId="5196" priority="25" stopIfTrue="1">
      <formula>OR($B49&gt;0,$C49&gt;0,$D49&gt;0,$E49&gt;0)</formula>
    </cfRule>
  </conditionalFormatting>
  <conditionalFormatting sqref="G50:I50 K50 A50:E50">
    <cfRule type="expression" dxfId="5195" priority="21" stopIfTrue="1">
      <formula>OR($B50&gt;0,$C50&gt;0,$D50&gt;0,$E50&gt;0)</formula>
    </cfRule>
  </conditionalFormatting>
  <conditionalFormatting sqref="J50">
    <cfRule type="expression" dxfId="5194" priority="20" stopIfTrue="1">
      <formula>OR($B50&gt;0,$C50&gt;0,$D50&gt;0,$E50&gt;0)</formula>
    </cfRule>
  </conditionalFormatting>
  <conditionalFormatting sqref="F50">
    <cfRule type="expression" dxfId="5193" priority="22" stopIfTrue="1">
      <formula>AND(OR($B50&gt;0,$C50&gt;0,$D50&gt;0,$E50&gt;0),#REF!=1)</formula>
    </cfRule>
    <cfRule type="expression" dxfId="5192" priority="23" stopIfTrue="1">
      <formula>AND(OR($B50&gt;0,$C50&gt;0,$D50&gt;0,$E50&gt;0),#REF!=1)</formula>
    </cfRule>
    <cfRule type="expression" dxfId="5191" priority="24" stopIfTrue="1">
      <formula>OR($B50&gt;0,$C50&gt;0,$D50&gt;0,$E50&gt;0)</formula>
    </cfRule>
  </conditionalFormatting>
  <conditionalFormatting sqref="L50">
    <cfRule type="expression" dxfId="5190" priority="19" stopIfTrue="1">
      <formula>OR($B50&gt;0,$C50&gt;0,$D50&gt;0,$E50&gt;0)</formula>
    </cfRule>
  </conditionalFormatting>
  <conditionalFormatting sqref="G51:I51 K51 A51:E51">
    <cfRule type="expression" dxfId="5189" priority="15" stopIfTrue="1">
      <formula>OR($B51&gt;0,$C51&gt;0,$D51&gt;0,$E51&gt;0)</formula>
    </cfRule>
  </conditionalFormatting>
  <conditionalFormatting sqref="J51">
    <cfRule type="expression" dxfId="5188" priority="14" stopIfTrue="1">
      <formula>OR($B51&gt;0,$C51&gt;0,$D51&gt;0,$E51&gt;0)</formula>
    </cfRule>
  </conditionalFormatting>
  <conditionalFormatting sqref="F51">
    <cfRule type="expression" dxfId="5187" priority="16" stopIfTrue="1">
      <formula>AND(OR($B51&gt;0,$C51&gt;0,$D51&gt;0,$E51&gt;0),#REF!=1)</formula>
    </cfRule>
    <cfRule type="expression" dxfId="5186" priority="17" stopIfTrue="1">
      <formula>AND(OR($B51&gt;0,$C51&gt;0,$D51&gt;0,$E51&gt;0),#REF!=1)</formula>
    </cfRule>
    <cfRule type="expression" dxfId="5185" priority="18" stopIfTrue="1">
      <formula>OR($B51&gt;0,$C51&gt;0,$D51&gt;0,$E51&gt;0)</formula>
    </cfRule>
  </conditionalFormatting>
  <conditionalFormatting sqref="L51">
    <cfRule type="expression" dxfId="5184" priority="13" stopIfTrue="1">
      <formula>OR($B51&gt;0,$C51&gt;0,$D51&gt;0,$E51&gt;0)</formula>
    </cfRule>
  </conditionalFormatting>
  <conditionalFormatting sqref="G52:I52 K52 A52:E52">
    <cfRule type="expression" dxfId="5183" priority="9" stopIfTrue="1">
      <formula>OR($B52&gt;0,$C52&gt;0,$D52&gt;0,$E52&gt;0)</formula>
    </cfRule>
  </conditionalFormatting>
  <conditionalFormatting sqref="J52">
    <cfRule type="expression" dxfId="5182" priority="8" stopIfTrue="1">
      <formula>OR($B52&gt;0,$C52&gt;0,$D52&gt;0,$E52&gt;0)</formula>
    </cfRule>
  </conditionalFormatting>
  <conditionalFormatting sqref="F52">
    <cfRule type="expression" dxfId="5181" priority="10" stopIfTrue="1">
      <formula>AND(OR($B52&gt;0,$C52&gt;0,$D52&gt;0,$E52&gt;0),#REF!=1)</formula>
    </cfRule>
    <cfRule type="expression" dxfId="5180" priority="11" stopIfTrue="1">
      <formula>AND(OR($B52&gt;0,$C52&gt;0,$D52&gt;0,$E52&gt;0),#REF!=1)</formula>
    </cfRule>
    <cfRule type="expression" dxfId="5179" priority="12" stopIfTrue="1">
      <formula>OR($B52&gt;0,$C52&gt;0,$D52&gt;0,$E52&gt;0)</formula>
    </cfRule>
  </conditionalFormatting>
  <conditionalFormatting sqref="L52">
    <cfRule type="expression" dxfId="5178" priority="7" stopIfTrue="1">
      <formula>OR($B52&gt;0,$C52&gt;0,$D52&gt;0,$E52&gt;0)</formula>
    </cfRule>
  </conditionalFormatting>
  <conditionalFormatting sqref="G53:I53 K53 A53:E53">
    <cfRule type="expression" dxfId="5177" priority="3" stopIfTrue="1">
      <formula>OR($B53&gt;0,$C53&gt;0,$D53&gt;0,$E53&gt;0)</formula>
    </cfRule>
  </conditionalFormatting>
  <conditionalFormatting sqref="J53">
    <cfRule type="expression" dxfId="5176" priority="2" stopIfTrue="1">
      <formula>OR($B53&gt;0,$C53&gt;0,$D53&gt;0,$E53&gt;0)</formula>
    </cfRule>
  </conditionalFormatting>
  <conditionalFormatting sqref="F53">
    <cfRule type="expression" dxfId="5175" priority="4" stopIfTrue="1">
      <formula>AND(OR($B53&gt;0,$C53&gt;0,$D53&gt;0,$E53&gt;0),#REF!=1)</formula>
    </cfRule>
    <cfRule type="expression" dxfId="5174" priority="5" stopIfTrue="1">
      <formula>AND(OR($B53&gt;0,$C53&gt;0,$D53&gt;0,$E53&gt;0),#REF!=1)</formula>
    </cfRule>
    <cfRule type="expression" dxfId="5173" priority="6" stopIfTrue="1">
      <formula>OR($B53&gt;0,$C53&gt;0,$D53&gt;0,$E53&gt;0)</formula>
    </cfRule>
  </conditionalFormatting>
  <conditionalFormatting sqref="L53">
    <cfRule type="expression" dxfId="5172" priority="1" stopIfTrue="1">
      <formula>OR($B53&gt;0,$C53&gt;0,$D53&gt;0,$E53&gt;0)</formula>
    </cfRule>
  </conditionalFormatting>
  <dataValidations count="11">
    <dataValidation allowBlank="1" showInputMessage="1" promptTitle="ПЕРЕХОД к ХАРАКТЕРИСТИКАМ и ФОТО" prompt=" " sqref="E5:E53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53"/>
    <dataValidation allowBlank="1" showInputMessage="1" promptTitle="ОПТОВАЯ ЦЕНА за 1 штуку" prompt=" " sqref="L4:L53 H4:H53"/>
    <dataValidation allowBlank="1" showInputMessage="1" showErrorMessage="1" promptTitle="Остаток товара на складе" prompt=" " sqref="I4:I53"/>
    <dataValidation allowBlank="1" showInputMessage="1" promptTitle="НЕОБХОДИМОЕ    ВАМ    КОЛИЧЕСТВО" prompt="Придерживайтесь кратности упаковки" sqref="J4:J53"/>
    <dataValidation allowBlank="1" showInputMessage="1" promptTitle="СТОИМОСТЬ ЗАКАЗАННОГО ТОВАРА" prompt=" " sqref="K4:K53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5RB" display="5RB"/>
    <hyperlink ref="E6" tooltip="6RB" display="6RB"/>
    <hyperlink ref="E7" tooltip="4RB" display="4RB"/>
    <hyperlink ref="E8" tooltip="3RB" display="3RB"/>
    <hyperlink ref="E9" tooltip="2RB" display="2RB"/>
    <hyperlink ref="E10" tooltip="1RB" display="1RB"/>
    <hyperlink ref="E11" tooltip="B5RB" display="B5RB"/>
    <hyperlink ref="E12" tooltip="B1RB" display="B1RB"/>
    <hyperlink ref="E13" tooltip="B2RB" display="B2RB"/>
    <hyperlink ref="E14" tooltip="B3RB" display="B3RB"/>
    <hyperlink ref="E15" tooltip="B4RB" display="B4RB"/>
    <hyperlink ref="E16" tooltip="B6RB" display="B6RB"/>
    <hyperlink ref="E17" tooltip="1LB" display="1LB"/>
    <hyperlink ref="E18" tooltip="2LB" display="2LB"/>
    <hyperlink ref="E19" tooltip="3LB" display="3LB"/>
    <hyperlink ref="E20" tooltip="4LB" display="4LB"/>
    <hyperlink ref="E21" tooltip="X5TB" display="X5TB"/>
    <hyperlink ref="E22" tooltip="X6TB" display="X6TB"/>
    <hyperlink ref="E23" tooltip="X1TB" display="X1TB"/>
    <hyperlink ref="E24" tooltip="X2TB" display="X2TB"/>
    <hyperlink ref="E25" tooltip="6DB" display="6DB"/>
    <hyperlink ref="E26" tooltip="5DB" display="5DB"/>
    <hyperlink ref="E27" tooltip="1DB" display="1DB"/>
    <hyperlink ref="E28" tooltip="2DB" display="2DB"/>
    <hyperlink ref="E29" tooltip="3DB" display="3DB"/>
    <hyperlink ref="E30" tooltip="4DB" display="4DB"/>
    <hyperlink ref="E31" tooltip="B5DB" display="B5DB"/>
    <hyperlink ref="E32" tooltip="B6DB" display="B6DB"/>
    <hyperlink ref="E33" tooltip="B1DB" display="B1DB"/>
    <hyperlink ref="E34" tooltip="B2DB" display="B2DB"/>
    <hyperlink ref="E35" tooltip="B3DB" display="B3DB"/>
    <hyperlink ref="E36" tooltip="B4DB" display="B4DB"/>
    <hyperlink ref="E37" tooltip="BX5TB" display="BX5TB"/>
    <hyperlink ref="E38" tooltip="BX6TB" display="BX6TB"/>
    <hyperlink ref="E39" tooltip="BX4TB" display="BX4TB"/>
    <hyperlink ref="E40" tooltip="BX3TB" display="BX3TB"/>
    <hyperlink ref="E41" tooltip="BX2TB" display="BX2TB"/>
    <hyperlink ref="E42" tooltip="BX1TB" display="BX1TB"/>
    <hyperlink ref="E43" tooltip="4518SP" display="4518SP"/>
    <hyperlink ref="E44" tooltip="4536SP" display="4536SP"/>
    <hyperlink ref="E45" tooltip="206SP" display="206SP"/>
    <hyperlink ref="E46" tooltip="209SP" display="209SP"/>
    <hyperlink ref="E47" tooltip="2012SP" display="2012SP"/>
    <hyperlink ref="E48" tooltip="3012SP" display="3012SP"/>
    <hyperlink ref="E49" tooltip="BB3012SP" display="BB3012SP"/>
    <hyperlink ref="E50" tooltip="BB309SP" display="BB309SP"/>
    <hyperlink ref="E51" tooltip="BB2012SP" display="BB2012SP"/>
    <hyperlink ref="E52" tooltip="BB206SP" display="BB206SP"/>
    <hyperlink ref="E53" tooltip="BR945X5LZ" display="BR945X5LZ"/>
  </hyperlinks>
  <pageMargins left="0.19685039370078741" right="0.19685039370078741" top="0.17" bottom="0.17" header="0" footer="0"/>
  <pageSetup paperSize="9" scale="68" fitToHeight="30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P117"/>
  <sheetViews>
    <sheetView showGridLines="0" zoomScaleNormal="100" workbookViewId="0">
      <pane ySplit="4" topLeftCell="A110" activePane="bottomLeft" state="frozen"/>
      <selection activeCell="A2" sqref="A2"/>
      <selection pane="bottomLeft" activeCell="A118" sqref="A118:IV118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1408</v>
      </c>
      <c r="B5" s="6" t="s">
        <v>39</v>
      </c>
      <c r="C5" s="6" t="s">
        <v>1406</v>
      </c>
      <c r="D5" s="6" t="s">
        <v>1410</v>
      </c>
      <c r="E5" s="11" t="s">
        <v>1409</v>
      </c>
      <c r="F5" s="7" t="s">
        <v>1407</v>
      </c>
      <c r="G5" s="7">
        <v>0</v>
      </c>
      <c r="H5" s="8">
        <v>484</v>
      </c>
      <c r="I5" s="9" t="s">
        <v>40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1412</v>
      </c>
      <c r="B6" s="6" t="s">
        <v>39</v>
      </c>
      <c r="C6" s="6" t="s">
        <v>1406</v>
      </c>
      <c r="D6" s="6" t="s">
        <v>1410</v>
      </c>
      <c r="E6" s="11" t="s">
        <v>1413</v>
      </c>
      <c r="F6" s="7" t="s">
        <v>1411</v>
      </c>
      <c r="G6" s="7">
        <v>0</v>
      </c>
      <c r="H6" s="8">
        <v>307</v>
      </c>
      <c r="I6" s="9" t="s">
        <v>40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1414</v>
      </c>
      <c r="B7" s="6" t="s">
        <v>39</v>
      </c>
      <c r="C7" s="6" t="s">
        <v>1406</v>
      </c>
      <c r="D7" s="6" t="s">
        <v>1410</v>
      </c>
      <c r="E7" s="11" t="s">
        <v>1415</v>
      </c>
      <c r="F7" s="7" t="s">
        <v>1411</v>
      </c>
      <c r="G7" s="7">
        <v>0</v>
      </c>
      <c r="H7" s="8">
        <v>307</v>
      </c>
      <c r="I7" s="9" t="s">
        <v>40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1416</v>
      </c>
      <c r="B8" s="6" t="s">
        <v>39</v>
      </c>
      <c r="C8" s="6" t="s">
        <v>1406</v>
      </c>
      <c r="D8" s="6" t="s">
        <v>1410</v>
      </c>
      <c r="E8" s="11" t="s">
        <v>1417</v>
      </c>
      <c r="F8" s="7" t="s">
        <v>1411</v>
      </c>
      <c r="G8" s="7">
        <v>0</v>
      </c>
      <c r="H8" s="8">
        <v>307</v>
      </c>
      <c r="I8" s="9" t="s">
        <v>40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1418</v>
      </c>
      <c r="B9" s="6" t="s">
        <v>39</v>
      </c>
      <c r="C9" s="6" t="s">
        <v>1406</v>
      </c>
      <c r="D9" s="6" t="s">
        <v>1410</v>
      </c>
      <c r="E9" s="11" t="s">
        <v>1419</v>
      </c>
      <c r="F9" s="7" t="s">
        <v>1411</v>
      </c>
      <c r="G9" s="7">
        <v>0</v>
      </c>
      <c r="H9" s="8">
        <v>307</v>
      </c>
      <c r="I9" s="9" t="s">
        <v>40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1420</v>
      </c>
      <c r="B10" s="6" t="s">
        <v>39</v>
      </c>
      <c r="C10" s="6" t="s">
        <v>1406</v>
      </c>
      <c r="D10" s="6" t="s">
        <v>1410</v>
      </c>
      <c r="E10" s="11" t="s">
        <v>1421</v>
      </c>
      <c r="F10" s="7" t="s">
        <v>1411</v>
      </c>
      <c r="G10" s="7">
        <v>0</v>
      </c>
      <c r="H10" s="8">
        <v>307</v>
      </c>
      <c r="I10" s="9" t="s">
        <v>40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1422</v>
      </c>
      <c r="B11" s="6" t="s">
        <v>39</v>
      </c>
      <c r="C11" s="6" t="s">
        <v>1406</v>
      </c>
      <c r="D11" s="6" t="s">
        <v>1410</v>
      </c>
      <c r="E11" s="11" t="s">
        <v>1423</v>
      </c>
      <c r="F11" s="7" t="s">
        <v>1411</v>
      </c>
      <c r="G11" s="7">
        <v>0</v>
      </c>
      <c r="H11" s="8">
        <v>307</v>
      </c>
      <c r="I11" s="9" t="s">
        <v>40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1425</v>
      </c>
      <c r="B12" s="6" t="s">
        <v>39</v>
      </c>
      <c r="C12" s="6" t="s">
        <v>1406</v>
      </c>
      <c r="D12" s="6" t="s">
        <v>1410</v>
      </c>
      <c r="E12" s="11" t="s">
        <v>1426</v>
      </c>
      <c r="F12" s="7" t="s">
        <v>1424</v>
      </c>
      <c r="G12" s="7">
        <v>0</v>
      </c>
      <c r="H12" s="8">
        <v>307</v>
      </c>
      <c r="I12" s="9" t="s">
        <v>40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1427</v>
      </c>
      <c r="B13" s="6" t="s">
        <v>39</v>
      </c>
      <c r="C13" s="6" t="s">
        <v>1406</v>
      </c>
      <c r="D13" s="6" t="s">
        <v>1410</v>
      </c>
      <c r="E13" s="11" t="s">
        <v>1428</v>
      </c>
      <c r="F13" s="7" t="s">
        <v>1424</v>
      </c>
      <c r="G13" s="7">
        <v>0</v>
      </c>
      <c r="H13" s="8">
        <v>307</v>
      </c>
      <c r="I13" s="9" t="s">
        <v>40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1429</v>
      </c>
      <c r="B14" s="6" t="s">
        <v>39</v>
      </c>
      <c r="C14" s="6" t="s">
        <v>1406</v>
      </c>
      <c r="D14" s="6" t="s">
        <v>1410</v>
      </c>
      <c r="E14" s="11" t="s">
        <v>1430</v>
      </c>
      <c r="F14" s="7" t="s">
        <v>1424</v>
      </c>
      <c r="G14" s="7">
        <v>0</v>
      </c>
      <c r="H14" s="8">
        <v>307</v>
      </c>
      <c r="I14" s="9" t="s">
        <v>40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1431</v>
      </c>
      <c r="B15" s="6" t="s">
        <v>39</v>
      </c>
      <c r="C15" s="6" t="s">
        <v>1406</v>
      </c>
      <c r="D15" s="6" t="s">
        <v>1410</v>
      </c>
      <c r="E15" s="11" t="s">
        <v>1432</v>
      </c>
      <c r="F15" s="7" t="s">
        <v>1424</v>
      </c>
      <c r="G15" s="7">
        <v>0</v>
      </c>
      <c r="H15" s="8">
        <v>307</v>
      </c>
      <c r="I15" s="9" t="s">
        <v>40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1433</v>
      </c>
      <c r="B16" s="6" t="s">
        <v>39</v>
      </c>
      <c r="C16" s="6" t="s">
        <v>1406</v>
      </c>
      <c r="D16" s="6" t="s">
        <v>1410</v>
      </c>
      <c r="E16" s="11" t="s">
        <v>1434</v>
      </c>
      <c r="F16" s="7" t="s">
        <v>1424</v>
      </c>
      <c r="G16" s="7">
        <v>0</v>
      </c>
      <c r="H16" s="8">
        <v>307</v>
      </c>
      <c r="I16" s="9" t="s">
        <v>40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1436</v>
      </c>
      <c r="B17" s="6" t="s">
        <v>39</v>
      </c>
      <c r="C17" s="6" t="s">
        <v>1406</v>
      </c>
      <c r="D17" s="6" t="s">
        <v>1410</v>
      </c>
      <c r="E17" s="11" t="s">
        <v>1437</v>
      </c>
      <c r="F17" s="7" t="s">
        <v>1435</v>
      </c>
      <c r="G17" s="7">
        <v>0</v>
      </c>
      <c r="H17" s="8">
        <v>307</v>
      </c>
      <c r="I17" s="9" t="s">
        <v>40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1439</v>
      </c>
      <c r="B18" s="6" t="s">
        <v>39</v>
      </c>
      <c r="C18" s="6" t="s">
        <v>1406</v>
      </c>
      <c r="D18" s="6" t="s">
        <v>1410</v>
      </c>
      <c r="E18" s="11" t="s">
        <v>1440</v>
      </c>
      <c r="F18" s="7" t="s">
        <v>1438</v>
      </c>
      <c r="G18" s="7">
        <v>0</v>
      </c>
      <c r="H18" s="8">
        <v>213</v>
      </c>
      <c r="I18" s="9" t="s">
        <v>920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1441</v>
      </c>
      <c r="B19" s="6" t="s">
        <v>39</v>
      </c>
      <c r="C19" s="6" t="s">
        <v>1406</v>
      </c>
      <c r="D19" s="6" t="s">
        <v>1410</v>
      </c>
      <c r="E19" s="11" t="s">
        <v>1442</v>
      </c>
      <c r="F19" s="7" t="s">
        <v>1438</v>
      </c>
      <c r="G19" s="7">
        <v>0</v>
      </c>
      <c r="H19" s="8">
        <v>213</v>
      </c>
      <c r="I19" s="9" t="s">
        <v>920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1443</v>
      </c>
      <c r="B20" s="6" t="s">
        <v>39</v>
      </c>
      <c r="C20" s="6" t="s">
        <v>1406</v>
      </c>
      <c r="D20" s="6" t="s">
        <v>1410</v>
      </c>
      <c r="E20" s="11" t="s">
        <v>1444</v>
      </c>
      <c r="F20" s="7" t="s">
        <v>1438</v>
      </c>
      <c r="G20" s="7">
        <v>0</v>
      </c>
      <c r="H20" s="8">
        <v>213</v>
      </c>
      <c r="I20" s="9" t="s">
        <v>920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1445</v>
      </c>
      <c r="B21" s="6" t="s">
        <v>39</v>
      </c>
      <c r="C21" s="6" t="s">
        <v>1406</v>
      </c>
      <c r="D21" s="6" t="s">
        <v>1410</v>
      </c>
      <c r="E21" s="11" t="s">
        <v>1446</v>
      </c>
      <c r="F21" s="7" t="s">
        <v>1438</v>
      </c>
      <c r="G21" s="7">
        <v>0</v>
      </c>
      <c r="H21" s="8">
        <v>213</v>
      </c>
      <c r="I21" s="9" t="s">
        <v>920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1447</v>
      </c>
      <c r="B22" s="6" t="s">
        <v>39</v>
      </c>
      <c r="C22" s="6" t="s">
        <v>1406</v>
      </c>
      <c r="D22" s="6" t="s">
        <v>1410</v>
      </c>
      <c r="E22" s="11" t="s">
        <v>1448</v>
      </c>
      <c r="F22" s="7" t="s">
        <v>1438</v>
      </c>
      <c r="G22" s="7">
        <v>0</v>
      </c>
      <c r="H22" s="8">
        <v>213</v>
      </c>
      <c r="I22" s="9" t="s">
        <v>920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1449</v>
      </c>
      <c r="B23" s="6" t="s">
        <v>39</v>
      </c>
      <c r="C23" s="6" t="s">
        <v>1406</v>
      </c>
      <c r="D23" s="6" t="s">
        <v>1410</v>
      </c>
      <c r="E23" s="11" t="s">
        <v>1450</v>
      </c>
      <c r="F23" s="7" t="s">
        <v>1438</v>
      </c>
      <c r="G23" s="7">
        <v>0</v>
      </c>
      <c r="H23" s="8">
        <v>213</v>
      </c>
      <c r="I23" s="9" t="s">
        <v>40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1452</v>
      </c>
      <c r="B24" s="6" t="s">
        <v>39</v>
      </c>
      <c r="C24" s="6" t="s">
        <v>1406</v>
      </c>
      <c r="D24" s="6" t="s">
        <v>1410</v>
      </c>
      <c r="E24" s="11" t="s">
        <v>1453</v>
      </c>
      <c r="F24" s="7" t="s">
        <v>1451</v>
      </c>
      <c r="G24" s="7">
        <v>0</v>
      </c>
      <c r="H24" s="8">
        <v>307</v>
      </c>
      <c r="I24" s="9" t="s">
        <v>40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1454</v>
      </c>
      <c r="B25" s="6" t="s">
        <v>39</v>
      </c>
      <c r="C25" s="6" t="s">
        <v>1406</v>
      </c>
      <c r="D25" s="6" t="s">
        <v>1410</v>
      </c>
      <c r="E25" s="11" t="s">
        <v>1455</v>
      </c>
      <c r="F25" s="7" t="s">
        <v>1451</v>
      </c>
      <c r="G25" s="7">
        <v>0</v>
      </c>
      <c r="H25" s="8">
        <v>307</v>
      </c>
      <c r="I25" s="9" t="s">
        <v>920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1457</v>
      </c>
      <c r="B26" s="6" t="s">
        <v>39</v>
      </c>
      <c r="C26" s="6" t="s">
        <v>1406</v>
      </c>
      <c r="D26" s="6" t="s">
        <v>1410</v>
      </c>
      <c r="E26" s="11" t="s">
        <v>1458</v>
      </c>
      <c r="F26" s="7" t="s">
        <v>1456</v>
      </c>
      <c r="G26" s="7">
        <v>0</v>
      </c>
      <c r="H26" s="8">
        <v>437</v>
      </c>
      <c r="I26" s="9" t="s">
        <v>40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1459</v>
      </c>
      <c r="B27" s="6" t="s">
        <v>39</v>
      </c>
      <c r="C27" s="6" t="s">
        <v>1406</v>
      </c>
      <c r="D27" s="6" t="s">
        <v>1410</v>
      </c>
      <c r="E27" s="11" t="s">
        <v>1460</v>
      </c>
      <c r="F27" s="7" t="s">
        <v>1456</v>
      </c>
      <c r="G27" s="7">
        <v>0</v>
      </c>
      <c r="H27" s="8">
        <v>437</v>
      </c>
      <c r="I27" s="9" t="s">
        <v>40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1461</v>
      </c>
      <c r="B28" s="6" t="s">
        <v>39</v>
      </c>
      <c r="C28" s="6" t="s">
        <v>1406</v>
      </c>
      <c r="D28" s="6" t="s">
        <v>1410</v>
      </c>
      <c r="E28" s="11" t="s">
        <v>1462</v>
      </c>
      <c r="F28" s="7" t="s">
        <v>1456</v>
      </c>
      <c r="G28" s="7">
        <v>0</v>
      </c>
      <c r="H28" s="8">
        <v>437</v>
      </c>
      <c r="I28" s="9" t="s">
        <v>40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1463</v>
      </c>
      <c r="B29" s="6" t="s">
        <v>39</v>
      </c>
      <c r="C29" s="6" t="s">
        <v>1406</v>
      </c>
      <c r="D29" s="6" t="s">
        <v>1410</v>
      </c>
      <c r="E29" s="11" t="s">
        <v>1464</v>
      </c>
      <c r="F29" s="7" t="s">
        <v>1456</v>
      </c>
      <c r="G29" s="7">
        <v>0</v>
      </c>
      <c r="H29" s="8">
        <v>437</v>
      </c>
      <c r="I29" s="9" t="s">
        <v>40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1465</v>
      </c>
      <c r="B30" s="6" t="s">
        <v>39</v>
      </c>
      <c r="C30" s="6" t="s">
        <v>1406</v>
      </c>
      <c r="D30" s="6" t="s">
        <v>1410</v>
      </c>
      <c r="E30" s="11" t="s">
        <v>1466</v>
      </c>
      <c r="F30" s="7" t="s">
        <v>1456</v>
      </c>
      <c r="G30" s="7">
        <v>0</v>
      </c>
      <c r="H30" s="8">
        <v>437</v>
      </c>
      <c r="I30" s="9" t="s">
        <v>40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1468</v>
      </c>
      <c r="B31" s="6" t="s">
        <v>39</v>
      </c>
      <c r="C31" s="6" t="s">
        <v>1406</v>
      </c>
      <c r="D31" s="6" t="s">
        <v>1410</v>
      </c>
      <c r="E31" s="11" t="s">
        <v>1469</v>
      </c>
      <c r="F31" s="7" t="s">
        <v>1467</v>
      </c>
      <c r="G31" s="7">
        <v>0</v>
      </c>
      <c r="H31" s="8">
        <v>213</v>
      </c>
      <c r="I31" s="9" t="s">
        <v>920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1470</v>
      </c>
      <c r="B32" s="6" t="s">
        <v>39</v>
      </c>
      <c r="C32" s="6" t="s">
        <v>1406</v>
      </c>
      <c r="D32" s="6" t="s">
        <v>1410</v>
      </c>
      <c r="E32" s="11" t="s">
        <v>1471</v>
      </c>
      <c r="F32" s="7" t="s">
        <v>1467</v>
      </c>
      <c r="G32" s="7">
        <v>0</v>
      </c>
      <c r="H32" s="8">
        <v>213</v>
      </c>
      <c r="I32" s="9" t="s">
        <v>920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1472</v>
      </c>
      <c r="B33" s="6" t="s">
        <v>39</v>
      </c>
      <c r="C33" s="6" t="s">
        <v>1406</v>
      </c>
      <c r="D33" s="6" t="s">
        <v>1410</v>
      </c>
      <c r="E33" s="11" t="s">
        <v>1473</v>
      </c>
      <c r="F33" s="7" t="s">
        <v>1467</v>
      </c>
      <c r="G33" s="7">
        <v>0</v>
      </c>
      <c r="H33" s="8">
        <v>213</v>
      </c>
      <c r="I33" s="9" t="s">
        <v>920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1474</v>
      </c>
      <c r="B34" s="6" t="s">
        <v>39</v>
      </c>
      <c r="C34" s="6" t="s">
        <v>1406</v>
      </c>
      <c r="D34" s="6" t="s">
        <v>1410</v>
      </c>
      <c r="E34" s="11" t="s">
        <v>1475</v>
      </c>
      <c r="F34" s="7" t="s">
        <v>1467</v>
      </c>
      <c r="G34" s="7">
        <v>0</v>
      </c>
      <c r="H34" s="8">
        <v>213</v>
      </c>
      <c r="I34" s="9" t="s">
        <v>920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1476</v>
      </c>
      <c r="B35" s="6" t="s">
        <v>39</v>
      </c>
      <c r="C35" s="6" t="s">
        <v>1406</v>
      </c>
      <c r="D35" s="6" t="s">
        <v>1410</v>
      </c>
      <c r="E35" s="11" t="s">
        <v>1477</v>
      </c>
      <c r="F35" s="7" t="s">
        <v>1467</v>
      </c>
      <c r="G35" s="7">
        <v>0</v>
      </c>
      <c r="H35" s="8">
        <v>213</v>
      </c>
      <c r="I35" s="9" t="s">
        <v>920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1479</v>
      </c>
      <c r="B36" s="6" t="s">
        <v>39</v>
      </c>
      <c r="C36" s="6" t="s">
        <v>1406</v>
      </c>
      <c r="D36" s="6" t="s">
        <v>1410</v>
      </c>
      <c r="E36" s="11" t="s">
        <v>1480</v>
      </c>
      <c r="F36" s="7" t="s">
        <v>1478</v>
      </c>
      <c r="G36" s="7">
        <v>0</v>
      </c>
      <c r="H36" s="8">
        <v>359</v>
      </c>
      <c r="I36" s="9" t="s">
        <v>40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1481</v>
      </c>
      <c r="B37" s="6" t="s">
        <v>39</v>
      </c>
      <c r="C37" s="6" t="s">
        <v>1406</v>
      </c>
      <c r="D37" s="6" t="s">
        <v>1410</v>
      </c>
      <c r="E37" s="11" t="s">
        <v>1482</v>
      </c>
      <c r="F37" s="7" t="s">
        <v>1478</v>
      </c>
      <c r="G37" s="7">
        <v>0</v>
      </c>
      <c r="H37" s="8">
        <v>359</v>
      </c>
      <c r="I37" s="9" t="s">
        <v>40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1483</v>
      </c>
      <c r="B38" s="6" t="s">
        <v>39</v>
      </c>
      <c r="C38" s="6" t="s">
        <v>1406</v>
      </c>
      <c r="D38" s="6" t="s">
        <v>1410</v>
      </c>
      <c r="E38" s="11" t="s">
        <v>1484</v>
      </c>
      <c r="F38" s="7" t="s">
        <v>1478</v>
      </c>
      <c r="G38" s="7">
        <v>0</v>
      </c>
      <c r="H38" s="8">
        <v>359</v>
      </c>
      <c r="I38" s="9" t="s">
        <v>40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1485</v>
      </c>
      <c r="B39" s="6" t="s">
        <v>39</v>
      </c>
      <c r="C39" s="6" t="s">
        <v>1406</v>
      </c>
      <c r="D39" s="6" t="s">
        <v>1410</v>
      </c>
      <c r="E39" s="11" t="s">
        <v>1486</v>
      </c>
      <c r="F39" s="7" t="s">
        <v>1478</v>
      </c>
      <c r="G39" s="7">
        <v>0</v>
      </c>
      <c r="H39" s="8">
        <v>359</v>
      </c>
      <c r="I39" s="9" t="s">
        <v>40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1487</v>
      </c>
      <c r="B40" s="6" t="s">
        <v>39</v>
      </c>
      <c r="C40" s="6" t="s">
        <v>1406</v>
      </c>
      <c r="D40" s="6" t="s">
        <v>1410</v>
      </c>
      <c r="E40" s="11" t="s">
        <v>1488</v>
      </c>
      <c r="F40" s="7" t="s">
        <v>1478</v>
      </c>
      <c r="G40" s="7">
        <v>0</v>
      </c>
      <c r="H40" s="8">
        <v>359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1489</v>
      </c>
      <c r="B41" s="6" t="s">
        <v>39</v>
      </c>
      <c r="C41" s="6" t="s">
        <v>1406</v>
      </c>
      <c r="D41" s="6" t="s">
        <v>1410</v>
      </c>
      <c r="E41" s="11" t="s">
        <v>1490</v>
      </c>
      <c r="F41" s="7" t="s">
        <v>1478</v>
      </c>
      <c r="G41" s="7">
        <v>0</v>
      </c>
      <c r="H41" s="8">
        <v>359</v>
      </c>
      <c r="I41" s="9" t="s">
        <v>40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1491</v>
      </c>
      <c r="B42" s="6" t="s">
        <v>39</v>
      </c>
      <c r="C42" s="6" t="s">
        <v>1406</v>
      </c>
      <c r="D42" s="6" t="s">
        <v>1410</v>
      </c>
      <c r="E42" s="11" t="s">
        <v>1492</v>
      </c>
      <c r="F42" s="7" t="s">
        <v>1478</v>
      </c>
      <c r="G42" s="7">
        <v>0</v>
      </c>
      <c r="H42" s="8">
        <v>359</v>
      </c>
      <c r="I42" s="9" t="s">
        <v>40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1493</v>
      </c>
      <c r="B43" s="6" t="s">
        <v>39</v>
      </c>
      <c r="C43" s="6" t="s">
        <v>1406</v>
      </c>
      <c r="D43" s="6" t="s">
        <v>1410</v>
      </c>
      <c r="E43" s="11" t="s">
        <v>1494</v>
      </c>
      <c r="F43" s="7" t="s">
        <v>1478</v>
      </c>
      <c r="G43" s="7">
        <v>0</v>
      </c>
      <c r="H43" s="8">
        <v>359</v>
      </c>
      <c r="I43" s="9" t="s">
        <v>40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1496</v>
      </c>
      <c r="B44" s="6" t="s">
        <v>39</v>
      </c>
      <c r="C44" s="6" t="s">
        <v>1406</v>
      </c>
      <c r="D44" s="6" t="s">
        <v>1410</v>
      </c>
      <c r="E44" s="11" t="s">
        <v>1497</v>
      </c>
      <c r="F44" s="7" t="s">
        <v>1495</v>
      </c>
      <c r="G44" s="7">
        <v>0</v>
      </c>
      <c r="H44" s="8">
        <v>213</v>
      </c>
      <c r="I44" s="9" t="s">
        <v>40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1498</v>
      </c>
      <c r="B45" s="6" t="s">
        <v>39</v>
      </c>
      <c r="C45" s="6" t="s">
        <v>1406</v>
      </c>
      <c r="D45" s="6" t="s">
        <v>1410</v>
      </c>
      <c r="E45" s="11" t="s">
        <v>1499</v>
      </c>
      <c r="F45" s="7" t="s">
        <v>1495</v>
      </c>
      <c r="G45" s="7">
        <v>0</v>
      </c>
      <c r="H45" s="8">
        <v>213</v>
      </c>
      <c r="I45" s="9" t="s">
        <v>40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1500</v>
      </c>
      <c r="B46" s="6" t="s">
        <v>39</v>
      </c>
      <c r="C46" s="6" t="s">
        <v>1406</v>
      </c>
      <c r="D46" s="6" t="s">
        <v>1410</v>
      </c>
      <c r="E46" s="11" t="s">
        <v>1501</v>
      </c>
      <c r="F46" s="7" t="s">
        <v>1495</v>
      </c>
      <c r="G46" s="7">
        <v>0</v>
      </c>
      <c r="H46" s="8">
        <v>213</v>
      </c>
      <c r="I46" s="9" t="s">
        <v>40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1502</v>
      </c>
      <c r="B47" s="6" t="s">
        <v>39</v>
      </c>
      <c r="C47" s="6" t="s">
        <v>1406</v>
      </c>
      <c r="D47" s="6" t="s">
        <v>1410</v>
      </c>
      <c r="E47" s="11" t="s">
        <v>1503</v>
      </c>
      <c r="F47" s="7" t="s">
        <v>1495</v>
      </c>
      <c r="G47" s="7">
        <v>0</v>
      </c>
      <c r="H47" s="8">
        <v>213</v>
      </c>
      <c r="I47" s="9" t="s">
        <v>40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1504</v>
      </c>
      <c r="B48" s="6" t="s">
        <v>39</v>
      </c>
      <c r="C48" s="6" t="s">
        <v>1406</v>
      </c>
      <c r="D48" s="6" t="s">
        <v>1410</v>
      </c>
      <c r="E48" s="11" t="s">
        <v>1505</v>
      </c>
      <c r="F48" s="7" t="s">
        <v>1495</v>
      </c>
      <c r="G48" s="7">
        <v>0</v>
      </c>
      <c r="H48" s="8">
        <v>213</v>
      </c>
      <c r="I48" s="9" t="s">
        <v>40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1506</v>
      </c>
      <c r="B49" s="6" t="s">
        <v>39</v>
      </c>
      <c r="C49" s="6" t="s">
        <v>1406</v>
      </c>
      <c r="D49" s="6" t="s">
        <v>1410</v>
      </c>
      <c r="E49" s="11" t="s">
        <v>1507</v>
      </c>
      <c r="F49" s="7" t="s">
        <v>1495</v>
      </c>
      <c r="G49" s="7">
        <v>0</v>
      </c>
      <c r="H49" s="8">
        <v>213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1508</v>
      </c>
      <c r="B50" s="6" t="s">
        <v>39</v>
      </c>
      <c r="C50" s="6" t="s">
        <v>1406</v>
      </c>
      <c r="D50" s="6" t="s">
        <v>1410</v>
      </c>
      <c r="E50" s="11" t="s">
        <v>1509</v>
      </c>
      <c r="F50" s="7" t="s">
        <v>1495</v>
      </c>
      <c r="G50" s="7">
        <v>0</v>
      </c>
      <c r="H50" s="8">
        <v>213</v>
      </c>
      <c r="I50" s="9" t="s">
        <v>40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1510</v>
      </c>
      <c r="B51" s="6" t="s">
        <v>39</v>
      </c>
      <c r="C51" s="6" t="s">
        <v>1406</v>
      </c>
      <c r="D51" s="6" t="s">
        <v>1410</v>
      </c>
      <c r="E51" s="11" t="s">
        <v>1511</v>
      </c>
      <c r="F51" s="7" t="s">
        <v>1495</v>
      </c>
      <c r="G51" s="7">
        <v>0</v>
      </c>
      <c r="H51" s="8">
        <v>213</v>
      </c>
      <c r="I51" s="9" t="s">
        <v>40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1513</v>
      </c>
      <c r="B52" s="6" t="s">
        <v>39</v>
      </c>
      <c r="C52" s="6" t="s">
        <v>1406</v>
      </c>
      <c r="D52" s="6" t="s">
        <v>1410</v>
      </c>
      <c r="E52" s="11" t="s">
        <v>1514</v>
      </c>
      <c r="F52" s="7" t="s">
        <v>1512</v>
      </c>
      <c r="G52" s="7">
        <v>0</v>
      </c>
      <c r="H52" s="8">
        <v>484</v>
      </c>
      <c r="I52" s="9" t="s">
        <v>40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1515</v>
      </c>
      <c r="B53" s="6" t="s">
        <v>39</v>
      </c>
      <c r="C53" s="6" t="s">
        <v>1406</v>
      </c>
      <c r="D53" s="6" t="s">
        <v>1410</v>
      </c>
      <c r="E53" s="11" t="s">
        <v>1516</v>
      </c>
      <c r="F53" s="7" t="s">
        <v>1512</v>
      </c>
      <c r="G53" s="7">
        <v>0</v>
      </c>
      <c r="H53" s="8">
        <v>484</v>
      </c>
      <c r="I53" s="9" t="s">
        <v>40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  <row r="54" spans="1:16" ht="45" customHeight="1" x14ac:dyDescent="0.2">
      <c r="A54" s="6" t="s">
        <v>1517</v>
      </c>
      <c r="B54" s="6" t="s">
        <v>39</v>
      </c>
      <c r="C54" s="6" t="s">
        <v>1406</v>
      </c>
      <c r="D54" s="6" t="s">
        <v>1410</v>
      </c>
      <c r="E54" s="11" t="s">
        <v>1518</v>
      </c>
      <c r="F54" s="7" t="s">
        <v>1512</v>
      </c>
      <c r="G54" s="7">
        <v>0</v>
      </c>
      <c r="H54" s="8">
        <v>484</v>
      </c>
      <c r="I54" s="9" t="s">
        <v>40</v>
      </c>
      <c r="J54" s="31"/>
      <c r="K54" s="8">
        <f xml:space="preserve"> H54*J54</f>
        <v>0</v>
      </c>
      <c r="L54" s="8">
        <v>0</v>
      </c>
      <c r="M54" s="10"/>
      <c r="N54" s="10"/>
      <c r="O54" s="10"/>
      <c r="P54" s="10"/>
    </row>
    <row r="55" spans="1:16" ht="45" customHeight="1" x14ac:dyDescent="0.2">
      <c r="A55" s="6" t="s">
        <v>1519</v>
      </c>
      <c r="B55" s="6" t="s">
        <v>39</v>
      </c>
      <c r="C55" s="6" t="s">
        <v>1406</v>
      </c>
      <c r="D55" s="6" t="s">
        <v>1410</v>
      </c>
      <c r="E55" s="11" t="s">
        <v>1520</v>
      </c>
      <c r="F55" s="7" t="s">
        <v>1512</v>
      </c>
      <c r="G55" s="7">
        <v>0</v>
      </c>
      <c r="H55" s="8">
        <v>484</v>
      </c>
      <c r="I55" s="9" t="s">
        <v>40</v>
      </c>
      <c r="J55" s="31"/>
      <c r="K55" s="8">
        <f xml:space="preserve"> H55*J55</f>
        <v>0</v>
      </c>
      <c r="L55" s="8">
        <v>0</v>
      </c>
      <c r="M55" s="10"/>
      <c r="N55" s="10"/>
      <c r="O55" s="10"/>
      <c r="P55" s="10"/>
    </row>
    <row r="56" spans="1:16" ht="45" customHeight="1" x14ac:dyDescent="0.2">
      <c r="A56" s="6" t="s">
        <v>1521</v>
      </c>
      <c r="B56" s="6" t="s">
        <v>39</v>
      </c>
      <c r="C56" s="6" t="s">
        <v>1406</v>
      </c>
      <c r="D56" s="6" t="s">
        <v>1410</v>
      </c>
      <c r="E56" s="11" t="s">
        <v>1522</v>
      </c>
      <c r="F56" s="7" t="s">
        <v>1512</v>
      </c>
      <c r="G56" s="7">
        <v>0</v>
      </c>
      <c r="H56" s="8">
        <v>484</v>
      </c>
      <c r="I56" s="9" t="s">
        <v>40</v>
      </c>
      <c r="J56" s="31"/>
      <c r="K56" s="8">
        <f xml:space="preserve"> H56*J56</f>
        <v>0</v>
      </c>
      <c r="L56" s="8">
        <v>0</v>
      </c>
      <c r="M56" s="10"/>
      <c r="N56" s="10"/>
      <c r="O56" s="10"/>
      <c r="P56" s="10"/>
    </row>
    <row r="57" spans="1:16" ht="45" customHeight="1" x14ac:dyDescent="0.2">
      <c r="A57" s="6" t="s">
        <v>1524</v>
      </c>
      <c r="B57" s="6" t="s">
        <v>39</v>
      </c>
      <c r="C57" s="6" t="s">
        <v>1406</v>
      </c>
      <c r="D57" s="6" t="s">
        <v>1410</v>
      </c>
      <c r="E57" s="11" t="s">
        <v>1525</v>
      </c>
      <c r="F57" s="7" t="s">
        <v>1523</v>
      </c>
      <c r="G57" s="7">
        <v>0</v>
      </c>
      <c r="H57" s="8">
        <v>484</v>
      </c>
      <c r="I57" s="9" t="s">
        <v>40</v>
      </c>
      <c r="J57" s="31"/>
      <c r="K57" s="8">
        <f xml:space="preserve"> H57*J57</f>
        <v>0</v>
      </c>
      <c r="L57" s="8">
        <v>0</v>
      </c>
      <c r="M57" s="10"/>
      <c r="N57" s="10"/>
      <c r="O57" s="10"/>
      <c r="P57" s="10"/>
    </row>
    <row r="58" spans="1:16" ht="45" customHeight="1" x14ac:dyDescent="0.2">
      <c r="A58" s="6" t="s">
        <v>1526</v>
      </c>
      <c r="B58" s="6" t="s">
        <v>39</v>
      </c>
      <c r="C58" s="6" t="s">
        <v>1406</v>
      </c>
      <c r="D58" s="6" t="s">
        <v>1410</v>
      </c>
      <c r="E58" s="11" t="s">
        <v>1527</v>
      </c>
      <c r="F58" s="7" t="s">
        <v>1523</v>
      </c>
      <c r="G58" s="7">
        <v>0</v>
      </c>
      <c r="H58" s="8">
        <v>484</v>
      </c>
      <c r="I58" s="9" t="s">
        <v>40</v>
      </c>
      <c r="J58" s="31"/>
      <c r="K58" s="8">
        <f xml:space="preserve"> H58*J58</f>
        <v>0</v>
      </c>
      <c r="L58" s="8">
        <v>0</v>
      </c>
      <c r="M58" s="10"/>
      <c r="N58" s="10"/>
      <c r="O58" s="10"/>
      <c r="P58" s="10"/>
    </row>
    <row r="59" spans="1:16" ht="45" customHeight="1" x14ac:dyDescent="0.2">
      <c r="A59" s="6" t="s">
        <v>1528</v>
      </c>
      <c r="B59" s="6" t="s">
        <v>39</v>
      </c>
      <c r="C59" s="6" t="s">
        <v>1406</v>
      </c>
      <c r="D59" s="6" t="s">
        <v>1410</v>
      </c>
      <c r="E59" s="11" t="s">
        <v>1529</v>
      </c>
      <c r="F59" s="7" t="s">
        <v>1523</v>
      </c>
      <c r="G59" s="7">
        <v>0</v>
      </c>
      <c r="H59" s="8">
        <v>484</v>
      </c>
      <c r="I59" s="9" t="s">
        <v>920</v>
      </c>
      <c r="J59" s="31"/>
      <c r="K59" s="8">
        <f xml:space="preserve"> H59*J59</f>
        <v>0</v>
      </c>
      <c r="L59" s="8">
        <v>0</v>
      </c>
      <c r="M59" s="10"/>
      <c r="N59" s="10"/>
      <c r="O59" s="10"/>
      <c r="P59" s="10"/>
    </row>
    <row r="60" spans="1:16" ht="45" customHeight="1" x14ac:dyDescent="0.2">
      <c r="A60" s="6" t="s">
        <v>1530</v>
      </c>
      <c r="B60" s="6" t="s">
        <v>39</v>
      </c>
      <c r="C60" s="6" t="s">
        <v>1406</v>
      </c>
      <c r="D60" s="6" t="s">
        <v>1410</v>
      </c>
      <c r="E60" s="11" t="s">
        <v>1531</v>
      </c>
      <c r="F60" s="7" t="s">
        <v>1523</v>
      </c>
      <c r="G60" s="7">
        <v>0</v>
      </c>
      <c r="H60" s="8">
        <v>484</v>
      </c>
      <c r="I60" s="9" t="s">
        <v>40</v>
      </c>
      <c r="J60" s="31"/>
      <c r="K60" s="8">
        <f xml:space="preserve"> H60*J60</f>
        <v>0</v>
      </c>
      <c r="L60" s="8">
        <v>0</v>
      </c>
      <c r="M60" s="10"/>
      <c r="N60" s="10"/>
      <c r="O60" s="10"/>
      <c r="P60" s="10"/>
    </row>
    <row r="61" spans="1:16" ht="45" customHeight="1" x14ac:dyDescent="0.2">
      <c r="A61" s="6" t="s">
        <v>1532</v>
      </c>
      <c r="B61" s="6" t="s">
        <v>39</v>
      </c>
      <c r="C61" s="6" t="s">
        <v>1406</v>
      </c>
      <c r="D61" s="6" t="s">
        <v>1410</v>
      </c>
      <c r="E61" s="11" t="s">
        <v>1533</v>
      </c>
      <c r="F61" s="7" t="s">
        <v>1523</v>
      </c>
      <c r="G61" s="7">
        <v>0</v>
      </c>
      <c r="H61" s="8">
        <v>484</v>
      </c>
      <c r="I61" s="9" t="s">
        <v>920</v>
      </c>
      <c r="J61" s="31"/>
      <c r="K61" s="8">
        <f xml:space="preserve"> H61*J61</f>
        <v>0</v>
      </c>
      <c r="L61" s="8">
        <v>0</v>
      </c>
      <c r="M61" s="10"/>
      <c r="N61" s="10"/>
      <c r="O61" s="10"/>
      <c r="P61" s="10"/>
    </row>
    <row r="62" spans="1:16" ht="45" customHeight="1" x14ac:dyDescent="0.2">
      <c r="A62" s="6" t="s">
        <v>1534</v>
      </c>
      <c r="B62" s="6" t="s">
        <v>39</v>
      </c>
      <c r="C62" s="6" t="s">
        <v>1406</v>
      </c>
      <c r="D62" s="6" t="s">
        <v>1410</v>
      </c>
      <c r="E62" s="11" t="s">
        <v>1535</v>
      </c>
      <c r="F62" s="7" t="s">
        <v>1523</v>
      </c>
      <c r="G62" s="7">
        <v>0</v>
      </c>
      <c r="H62" s="8">
        <v>484</v>
      </c>
      <c r="I62" s="9" t="s">
        <v>40</v>
      </c>
      <c r="J62" s="31"/>
      <c r="K62" s="8">
        <f xml:space="preserve"> H62*J62</f>
        <v>0</v>
      </c>
      <c r="L62" s="8">
        <v>0</v>
      </c>
      <c r="M62" s="10"/>
      <c r="N62" s="10"/>
      <c r="O62" s="10"/>
      <c r="P62" s="10"/>
    </row>
    <row r="63" spans="1:16" ht="45" customHeight="1" x14ac:dyDescent="0.2">
      <c r="A63" s="6" t="s">
        <v>1536</v>
      </c>
      <c r="B63" s="6" t="s">
        <v>39</v>
      </c>
      <c r="C63" s="6" t="s">
        <v>1406</v>
      </c>
      <c r="D63" s="6" t="s">
        <v>1410</v>
      </c>
      <c r="E63" s="11" t="s">
        <v>1537</v>
      </c>
      <c r="F63" s="7" t="s">
        <v>1407</v>
      </c>
      <c r="G63" s="7">
        <v>0</v>
      </c>
      <c r="H63" s="8">
        <v>484</v>
      </c>
      <c r="I63" s="9" t="s">
        <v>40</v>
      </c>
      <c r="J63" s="31"/>
      <c r="K63" s="8">
        <f xml:space="preserve"> H63*J63</f>
        <v>0</v>
      </c>
      <c r="L63" s="8">
        <v>0</v>
      </c>
      <c r="M63" s="10"/>
      <c r="N63" s="10"/>
      <c r="O63" s="10"/>
      <c r="P63" s="10"/>
    </row>
    <row r="64" spans="1:16" ht="45" customHeight="1" x14ac:dyDescent="0.2">
      <c r="A64" s="6" t="s">
        <v>1538</v>
      </c>
      <c r="B64" s="6" t="s">
        <v>39</v>
      </c>
      <c r="C64" s="6" t="s">
        <v>1406</v>
      </c>
      <c r="D64" s="6" t="s">
        <v>1410</v>
      </c>
      <c r="E64" s="11" t="s">
        <v>1539</v>
      </c>
      <c r="F64" s="7" t="s">
        <v>1407</v>
      </c>
      <c r="G64" s="7">
        <v>0</v>
      </c>
      <c r="H64" s="8">
        <v>484</v>
      </c>
      <c r="I64" s="9" t="s">
        <v>40</v>
      </c>
      <c r="J64" s="31"/>
      <c r="K64" s="8">
        <f xml:space="preserve"> H64*J64</f>
        <v>0</v>
      </c>
      <c r="L64" s="8">
        <v>0</v>
      </c>
      <c r="M64" s="10"/>
      <c r="N64" s="10"/>
      <c r="O64" s="10"/>
      <c r="P64" s="10"/>
    </row>
    <row r="65" spans="1:16" ht="45" customHeight="1" x14ac:dyDescent="0.2">
      <c r="A65" s="6" t="s">
        <v>1540</v>
      </c>
      <c r="B65" s="6" t="s">
        <v>39</v>
      </c>
      <c r="C65" s="6" t="s">
        <v>1406</v>
      </c>
      <c r="D65" s="6" t="s">
        <v>1410</v>
      </c>
      <c r="E65" s="11" t="s">
        <v>1541</v>
      </c>
      <c r="F65" s="7" t="s">
        <v>1407</v>
      </c>
      <c r="G65" s="7">
        <v>0</v>
      </c>
      <c r="H65" s="8">
        <v>484</v>
      </c>
      <c r="I65" s="9" t="s">
        <v>920</v>
      </c>
      <c r="J65" s="31"/>
      <c r="K65" s="8">
        <f xml:space="preserve"> H65*J65</f>
        <v>0</v>
      </c>
      <c r="L65" s="8">
        <v>0</v>
      </c>
      <c r="M65" s="10"/>
      <c r="N65" s="10"/>
      <c r="O65" s="10"/>
      <c r="P65" s="10"/>
    </row>
    <row r="66" spans="1:16" ht="45" customHeight="1" x14ac:dyDescent="0.2">
      <c r="A66" s="6" t="s">
        <v>1542</v>
      </c>
      <c r="B66" s="6" t="s">
        <v>39</v>
      </c>
      <c r="C66" s="6" t="s">
        <v>1406</v>
      </c>
      <c r="D66" s="6" t="s">
        <v>1410</v>
      </c>
      <c r="E66" s="11" t="s">
        <v>1543</v>
      </c>
      <c r="F66" s="7" t="s">
        <v>1407</v>
      </c>
      <c r="G66" s="7">
        <v>0</v>
      </c>
      <c r="H66" s="8">
        <v>484</v>
      </c>
      <c r="I66" s="9" t="s">
        <v>40</v>
      </c>
      <c r="J66" s="31"/>
      <c r="K66" s="8">
        <f xml:space="preserve"> H66*J66</f>
        <v>0</v>
      </c>
      <c r="L66" s="8">
        <v>0</v>
      </c>
      <c r="M66" s="10"/>
      <c r="N66" s="10"/>
      <c r="O66" s="10"/>
      <c r="P66" s="10"/>
    </row>
    <row r="67" spans="1:16" ht="45" customHeight="1" x14ac:dyDescent="0.2">
      <c r="A67" s="6" t="s">
        <v>1544</v>
      </c>
      <c r="B67" s="6" t="s">
        <v>39</v>
      </c>
      <c r="C67" s="6" t="s">
        <v>1406</v>
      </c>
      <c r="D67" s="6" t="s">
        <v>1410</v>
      </c>
      <c r="E67" s="11" t="s">
        <v>1545</v>
      </c>
      <c r="F67" s="7" t="s">
        <v>1407</v>
      </c>
      <c r="G67" s="7">
        <v>0</v>
      </c>
      <c r="H67" s="8">
        <v>484</v>
      </c>
      <c r="I67" s="9" t="s">
        <v>40</v>
      </c>
      <c r="J67" s="31"/>
      <c r="K67" s="8">
        <f xml:space="preserve"> H67*J67</f>
        <v>0</v>
      </c>
      <c r="L67" s="8">
        <v>0</v>
      </c>
      <c r="M67" s="10"/>
      <c r="N67" s="10"/>
      <c r="O67" s="10"/>
      <c r="P67" s="10"/>
    </row>
    <row r="68" spans="1:16" ht="45" customHeight="1" x14ac:dyDescent="0.2">
      <c r="A68" s="6" t="s">
        <v>1547</v>
      </c>
      <c r="B68" s="6" t="s">
        <v>39</v>
      </c>
      <c r="C68" s="6" t="s">
        <v>1406</v>
      </c>
      <c r="D68" s="6" t="s">
        <v>1410</v>
      </c>
      <c r="E68" s="11" t="s">
        <v>1548</v>
      </c>
      <c r="F68" s="7" t="s">
        <v>1546</v>
      </c>
      <c r="G68" s="7">
        <v>0</v>
      </c>
      <c r="H68" s="8">
        <v>518</v>
      </c>
      <c r="I68" s="9" t="s">
        <v>40</v>
      </c>
      <c r="J68" s="31"/>
      <c r="K68" s="8">
        <f xml:space="preserve"> H68*J68</f>
        <v>0</v>
      </c>
      <c r="L68" s="8">
        <v>0</v>
      </c>
      <c r="M68" s="10"/>
      <c r="N68" s="10"/>
      <c r="O68" s="10"/>
      <c r="P68" s="10"/>
    </row>
    <row r="69" spans="1:16" ht="45" customHeight="1" x14ac:dyDescent="0.2">
      <c r="A69" s="6" t="s">
        <v>1549</v>
      </c>
      <c r="B69" s="6" t="s">
        <v>39</v>
      </c>
      <c r="C69" s="6" t="s">
        <v>1406</v>
      </c>
      <c r="D69" s="6" t="s">
        <v>1410</v>
      </c>
      <c r="E69" s="11" t="s">
        <v>1550</v>
      </c>
      <c r="F69" s="7" t="s">
        <v>1546</v>
      </c>
      <c r="G69" s="7">
        <v>0</v>
      </c>
      <c r="H69" s="8">
        <v>518</v>
      </c>
      <c r="I69" s="9" t="s">
        <v>40</v>
      </c>
      <c r="J69" s="31"/>
      <c r="K69" s="8">
        <f xml:space="preserve"> H69*J69</f>
        <v>0</v>
      </c>
      <c r="L69" s="8">
        <v>0</v>
      </c>
      <c r="M69" s="10"/>
      <c r="N69" s="10"/>
      <c r="O69" s="10"/>
      <c r="P69" s="10"/>
    </row>
    <row r="70" spans="1:16" ht="45" customHeight="1" x14ac:dyDescent="0.2">
      <c r="A70" s="6" t="s">
        <v>1551</v>
      </c>
      <c r="B70" s="6" t="s">
        <v>39</v>
      </c>
      <c r="C70" s="6" t="s">
        <v>1406</v>
      </c>
      <c r="D70" s="6" t="s">
        <v>1410</v>
      </c>
      <c r="E70" s="11" t="s">
        <v>1552</v>
      </c>
      <c r="F70" s="7" t="s">
        <v>1546</v>
      </c>
      <c r="G70" s="7">
        <v>0</v>
      </c>
      <c r="H70" s="8">
        <v>518</v>
      </c>
      <c r="I70" s="9" t="s">
        <v>40</v>
      </c>
      <c r="J70" s="31"/>
      <c r="K70" s="8">
        <f xml:space="preserve"> H70*J70</f>
        <v>0</v>
      </c>
      <c r="L70" s="8">
        <v>0</v>
      </c>
      <c r="M70" s="10"/>
      <c r="N70" s="10"/>
      <c r="O70" s="10"/>
      <c r="P70" s="10"/>
    </row>
    <row r="71" spans="1:16" ht="45" customHeight="1" x14ac:dyDescent="0.2">
      <c r="A71" s="6" t="s">
        <v>1553</v>
      </c>
      <c r="B71" s="6" t="s">
        <v>39</v>
      </c>
      <c r="C71" s="6" t="s">
        <v>1406</v>
      </c>
      <c r="D71" s="6" t="s">
        <v>1410</v>
      </c>
      <c r="E71" s="11" t="s">
        <v>1554</v>
      </c>
      <c r="F71" s="7" t="s">
        <v>1546</v>
      </c>
      <c r="G71" s="7">
        <v>0</v>
      </c>
      <c r="H71" s="8">
        <v>518</v>
      </c>
      <c r="I71" s="9" t="s">
        <v>40</v>
      </c>
      <c r="J71" s="31"/>
      <c r="K71" s="8">
        <f xml:space="preserve"> H71*J71</f>
        <v>0</v>
      </c>
      <c r="L71" s="8">
        <v>0</v>
      </c>
      <c r="M71" s="10"/>
      <c r="N71" s="10"/>
      <c r="O71" s="10"/>
      <c r="P71" s="10"/>
    </row>
    <row r="72" spans="1:16" ht="45" customHeight="1" x14ac:dyDescent="0.2">
      <c r="A72" s="6" t="s">
        <v>1555</v>
      </c>
      <c r="B72" s="6" t="s">
        <v>39</v>
      </c>
      <c r="C72" s="6" t="s">
        <v>1406</v>
      </c>
      <c r="D72" s="6" t="s">
        <v>1410</v>
      </c>
      <c r="E72" s="11" t="s">
        <v>1556</v>
      </c>
      <c r="F72" s="7" t="s">
        <v>1546</v>
      </c>
      <c r="G72" s="7">
        <v>0</v>
      </c>
      <c r="H72" s="8">
        <v>518</v>
      </c>
      <c r="I72" s="9" t="s">
        <v>40</v>
      </c>
      <c r="J72" s="31"/>
      <c r="K72" s="8">
        <f xml:space="preserve"> H72*J72</f>
        <v>0</v>
      </c>
      <c r="L72" s="8">
        <v>0</v>
      </c>
      <c r="M72" s="10"/>
      <c r="N72" s="10"/>
      <c r="O72" s="10"/>
      <c r="P72" s="10"/>
    </row>
    <row r="73" spans="1:16" ht="45" customHeight="1" x14ac:dyDescent="0.2">
      <c r="A73" s="6" t="s">
        <v>1557</v>
      </c>
      <c r="B73" s="6" t="s">
        <v>39</v>
      </c>
      <c r="C73" s="6" t="s">
        <v>1406</v>
      </c>
      <c r="D73" s="6" t="s">
        <v>1410</v>
      </c>
      <c r="E73" s="11" t="s">
        <v>1558</v>
      </c>
      <c r="F73" s="7" t="s">
        <v>1546</v>
      </c>
      <c r="G73" s="7">
        <v>0</v>
      </c>
      <c r="H73" s="8">
        <v>518</v>
      </c>
      <c r="I73" s="9" t="s">
        <v>40</v>
      </c>
      <c r="J73" s="31"/>
      <c r="K73" s="8">
        <f xml:space="preserve"> H73*J73</f>
        <v>0</v>
      </c>
      <c r="L73" s="8">
        <v>0</v>
      </c>
      <c r="M73" s="10"/>
      <c r="N73" s="10"/>
      <c r="O73" s="10"/>
      <c r="P73" s="10"/>
    </row>
    <row r="74" spans="1:16" ht="45" customHeight="1" x14ac:dyDescent="0.2">
      <c r="A74" s="6" t="s">
        <v>1560</v>
      </c>
      <c r="B74" s="6" t="s">
        <v>39</v>
      </c>
      <c r="C74" s="6" t="s">
        <v>1406</v>
      </c>
      <c r="D74" s="6" t="s">
        <v>1410</v>
      </c>
      <c r="E74" s="11" t="s">
        <v>1561</v>
      </c>
      <c r="F74" s="7" t="s">
        <v>1559</v>
      </c>
      <c r="G74" s="7">
        <v>0</v>
      </c>
      <c r="H74" s="8">
        <v>297</v>
      </c>
      <c r="I74" s="9" t="s">
        <v>40</v>
      </c>
      <c r="J74" s="31"/>
      <c r="K74" s="8">
        <f xml:space="preserve"> H74*J74</f>
        <v>0</v>
      </c>
      <c r="L74" s="8">
        <v>0</v>
      </c>
      <c r="M74" s="10"/>
      <c r="N74" s="10"/>
      <c r="O74" s="10"/>
      <c r="P74" s="10"/>
    </row>
    <row r="75" spans="1:16" ht="45" customHeight="1" x14ac:dyDescent="0.2">
      <c r="A75" s="6" t="s">
        <v>1562</v>
      </c>
      <c r="B75" s="6" t="s">
        <v>39</v>
      </c>
      <c r="C75" s="6" t="s">
        <v>1406</v>
      </c>
      <c r="D75" s="6" t="s">
        <v>1410</v>
      </c>
      <c r="E75" s="11" t="s">
        <v>1563</v>
      </c>
      <c r="F75" s="7" t="s">
        <v>1559</v>
      </c>
      <c r="G75" s="7">
        <v>0</v>
      </c>
      <c r="H75" s="8">
        <v>297</v>
      </c>
      <c r="I75" s="9" t="s">
        <v>40</v>
      </c>
      <c r="J75" s="31"/>
      <c r="K75" s="8">
        <f xml:space="preserve"> H75*J75</f>
        <v>0</v>
      </c>
      <c r="L75" s="8">
        <v>0</v>
      </c>
      <c r="M75" s="10"/>
      <c r="N75" s="10"/>
      <c r="O75" s="10"/>
      <c r="P75" s="10"/>
    </row>
    <row r="76" spans="1:16" ht="45" customHeight="1" x14ac:dyDescent="0.2">
      <c r="A76" s="6" t="s">
        <v>1564</v>
      </c>
      <c r="B76" s="6" t="s">
        <v>39</v>
      </c>
      <c r="C76" s="6" t="s">
        <v>1406</v>
      </c>
      <c r="D76" s="6" t="s">
        <v>1410</v>
      </c>
      <c r="E76" s="11" t="s">
        <v>1565</v>
      </c>
      <c r="F76" s="7" t="s">
        <v>1559</v>
      </c>
      <c r="G76" s="7">
        <v>0</v>
      </c>
      <c r="H76" s="8">
        <v>297</v>
      </c>
      <c r="I76" s="9" t="s">
        <v>40</v>
      </c>
      <c r="J76" s="31"/>
      <c r="K76" s="8">
        <f xml:space="preserve"> H76*J76</f>
        <v>0</v>
      </c>
      <c r="L76" s="8">
        <v>0</v>
      </c>
      <c r="M76" s="10"/>
      <c r="N76" s="10"/>
      <c r="O76" s="10"/>
      <c r="P76" s="10"/>
    </row>
    <row r="77" spans="1:16" ht="45" customHeight="1" x14ac:dyDescent="0.2">
      <c r="A77" s="6" t="s">
        <v>1566</v>
      </c>
      <c r="B77" s="6" t="s">
        <v>39</v>
      </c>
      <c r="C77" s="6" t="s">
        <v>1406</v>
      </c>
      <c r="D77" s="6" t="s">
        <v>1410</v>
      </c>
      <c r="E77" s="11" t="s">
        <v>1567</v>
      </c>
      <c r="F77" s="7" t="s">
        <v>1559</v>
      </c>
      <c r="G77" s="7">
        <v>0</v>
      </c>
      <c r="H77" s="8">
        <v>297</v>
      </c>
      <c r="I77" s="9" t="s">
        <v>40</v>
      </c>
      <c r="J77" s="31"/>
      <c r="K77" s="8">
        <f xml:space="preserve"> H77*J77</f>
        <v>0</v>
      </c>
      <c r="L77" s="8">
        <v>0</v>
      </c>
      <c r="M77" s="10"/>
      <c r="N77" s="10"/>
      <c r="O77" s="10"/>
      <c r="P77" s="10"/>
    </row>
    <row r="78" spans="1:16" ht="45" customHeight="1" x14ac:dyDescent="0.2">
      <c r="A78" s="6" t="s">
        <v>1568</v>
      </c>
      <c r="B78" s="6" t="s">
        <v>39</v>
      </c>
      <c r="C78" s="6" t="s">
        <v>1406</v>
      </c>
      <c r="D78" s="6" t="s">
        <v>1410</v>
      </c>
      <c r="E78" s="11" t="s">
        <v>1569</v>
      </c>
      <c r="F78" s="7" t="s">
        <v>1559</v>
      </c>
      <c r="G78" s="7">
        <v>0</v>
      </c>
      <c r="H78" s="8">
        <v>297</v>
      </c>
      <c r="I78" s="9" t="s">
        <v>40</v>
      </c>
      <c r="J78" s="31"/>
      <c r="K78" s="8">
        <f xml:space="preserve"> H78*J78</f>
        <v>0</v>
      </c>
      <c r="L78" s="8">
        <v>0</v>
      </c>
      <c r="M78" s="10"/>
      <c r="N78" s="10"/>
      <c r="O78" s="10"/>
      <c r="P78" s="10"/>
    </row>
    <row r="79" spans="1:16" ht="45" customHeight="1" x14ac:dyDescent="0.2">
      <c r="A79" s="6" t="s">
        <v>1570</v>
      </c>
      <c r="B79" s="6" t="s">
        <v>39</v>
      </c>
      <c r="C79" s="6" t="s">
        <v>1406</v>
      </c>
      <c r="D79" s="6" t="s">
        <v>1410</v>
      </c>
      <c r="E79" s="11" t="s">
        <v>1571</v>
      </c>
      <c r="F79" s="7" t="s">
        <v>1559</v>
      </c>
      <c r="G79" s="7">
        <v>0</v>
      </c>
      <c r="H79" s="8">
        <v>297</v>
      </c>
      <c r="I79" s="9" t="s">
        <v>40</v>
      </c>
      <c r="J79" s="31"/>
      <c r="K79" s="8">
        <f xml:space="preserve"> H79*J79</f>
        <v>0</v>
      </c>
      <c r="L79" s="8">
        <v>0</v>
      </c>
      <c r="M79" s="10"/>
      <c r="N79" s="10"/>
      <c r="O79" s="10"/>
      <c r="P79" s="10"/>
    </row>
    <row r="80" spans="1:16" ht="45" customHeight="1" x14ac:dyDescent="0.2">
      <c r="A80" s="6" t="s">
        <v>1572</v>
      </c>
      <c r="B80" s="6" t="s">
        <v>39</v>
      </c>
      <c r="C80" s="6" t="s">
        <v>1406</v>
      </c>
      <c r="D80" s="6" t="s">
        <v>1410</v>
      </c>
      <c r="E80" s="11" t="s">
        <v>1573</v>
      </c>
      <c r="F80" s="7" t="s">
        <v>1559</v>
      </c>
      <c r="G80" s="7">
        <v>0</v>
      </c>
      <c r="H80" s="8">
        <v>297</v>
      </c>
      <c r="I80" s="9" t="s">
        <v>40</v>
      </c>
      <c r="J80" s="31"/>
      <c r="K80" s="8">
        <f xml:space="preserve"> H80*J80</f>
        <v>0</v>
      </c>
      <c r="L80" s="8">
        <v>0</v>
      </c>
      <c r="M80" s="10"/>
      <c r="N80" s="10"/>
      <c r="O80" s="10"/>
      <c r="P80" s="10"/>
    </row>
    <row r="81" spans="1:16" ht="45" customHeight="1" x14ac:dyDescent="0.2">
      <c r="A81" s="6" t="s">
        <v>1574</v>
      </c>
      <c r="B81" s="6" t="s">
        <v>39</v>
      </c>
      <c r="C81" s="6" t="s">
        <v>1406</v>
      </c>
      <c r="D81" s="6" t="s">
        <v>1410</v>
      </c>
      <c r="E81" s="11" t="s">
        <v>1575</v>
      </c>
      <c r="F81" s="7" t="s">
        <v>1559</v>
      </c>
      <c r="G81" s="7">
        <v>0</v>
      </c>
      <c r="H81" s="8">
        <v>297</v>
      </c>
      <c r="I81" s="9" t="s">
        <v>40</v>
      </c>
      <c r="J81" s="31"/>
      <c r="K81" s="8">
        <f xml:space="preserve"> H81*J81</f>
        <v>0</v>
      </c>
      <c r="L81" s="8">
        <v>0</v>
      </c>
      <c r="M81" s="10"/>
      <c r="N81" s="10"/>
      <c r="O81" s="10"/>
      <c r="P81" s="10"/>
    </row>
    <row r="82" spans="1:16" ht="45" customHeight="1" x14ac:dyDescent="0.2">
      <c r="A82" s="6" t="s">
        <v>1576</v>
      </c>
      <c r="B82" s="6" t="s">
        <v>39</v>
      </c>
      <c r="C82" s="6" t="s">
        <v>1406</v>
      </c>
      <c r="D82" s="6" t="s">
        <v>1410</v>
      </c>
      <c r="E82" s="11" t="s">
        <v>1577</v>
      </c>
      <c r="F82" s="7" t="s">
        <v>1559</v>
      </c>
      <c r="G82" s="7">
        <v>0</v>
      </c>
      <c r="H82" s="8">
        <v>297</v>
      </c>
      <c r="I82" s="9" t="s">
        <v>40</v>
      </c>
      <c r="J82" s="31"/>
      <c r="K82" s="8">
        <f xml:space="preserve"> H82*J82</f>
        <v>0</v>
      </c>
      <c r="L82" s="8">
        <v>0</v>
      </c>
      <c r="M82" s="10"/>
      <c r="N82" s="10"/>
      <c r="O82" s="10"/>
      <c r="P82" s="10"/>
    </row>
    <row r="83" spans="1:16" ht="45" customHeight="1" x14ac:dyDescent="0.2">
      <c r="A83" s="6" t="s">
        <v>1578</v>
      </c>
      <c r="B83" s="6" t="s">
        <v>39</v>
      </c>
      <c r="C83" s="6" t="s">
        <v>1406</v>
      </c>
      <c r="D83" s="6" t="s">
        <v>1410</v>
      </c>
      <c r="E83" s="11" t="s">
        <v>1579</v>
      </c>
      <c r="F83" s="7" t="s">
        <v>1559</v>
      </c>
      <c r="G83" s="7">
        <v>0</v>
      </c>
      <c r="H83" s="8">
        <v>297</v>
      </c>
      <c r="I83" s="9" t="s">
        <v>40</v>
      </c>
      <c r="J83" s="31"/>
      <c r="K83" s="8">
        <f xml:space="preserve"> H83*J83</f>
        <v>0</v>
      </c>
      <c r="L83" s="8">
        <v>0</v>
      </c>
      <c r="M83" s="10"/>
      <c r="N83" s="10"/>
      <c r="O83" s="10"/>
      <c r="P83" s="10"/>
    </row>
    <row r="84" spans="1:16" ht="45" customHeight="1" x14ac:dyDescent="0.2">
      <c r="A84" s="6" t="s">
        <v>1580</v>
      </c>
      <c r="B84" s="6" t="s">
        <v>39</v>
      </c>
      <c r="C84" s="6" t="s">
        <v>1406</v>
      </c>
      <c r="D84" s="6" t="s">
        <v>1410</v>
      </c>
      <c r="E84" s="11" t="s">
        <v>1581</v>
      </c>
      <c r="F84" s="7" t="s">
        <v>1559</v>
      </c>
      <c r="G84" s="7">
        <v>0</v>
      </c>
      <c r="H84" s="8">
        <v>297</v>
      </c>
      <c r="I84" s="9" t="s">
        <v>40</v>
      </c>
      <c r="J84" s="31"/>
      <c r="K84" s="8">
        <f xml:space="preserve"> H84*J84</f>
        <v>0</v>
      </c>
      <c r="L84" s="8">
        <v>0</v>
      </c>
      <c r="M84" s="10"/>
      <c r="N84" s="10"/>
      <c r="O84" s="10"/>
      <c r="P84" s="10"/>
    </row>
    <row r="85" spans="1:16" ht="45" customHeight="1" x14ac:dyDescent="0.2">
      <c r="A85" s="6" t="s">
        <v>1583</v>
      </c>
      <c r="B85" s="6" t="s">
        <v>39</v>
      </c>
      <c r="C85" s="6" t="s">
        <v>1406</v>
      </c>
      <c r="D85" s="6" t="s">
        <v>1410</v>
      </c>
      <c r="E85" s="11" t="s">
        <v>1584</v>
      </c>
      <c r="F85" s="7" t="s">
        <v>1582</v>
      </c>
      <c r="G85" s="7">
        <v>0</v>
      </c>
      <c r="H85" s="8">
        <v>551</v>
      </c>
      <c r="I85" s="9" t="s">
        <v>40</v>
      </c>
      <c r="J85" s="31"/>
      <c r="K85" s="8">
        <f xml:space="preserve"> H85*J85</f>
        <v>0</v>
      </c>
      <c r="L85" s="8">
        <v>0</v>
      </c>
      <c r="M85" s="10"/>
      <c r="N85" s="10"/>
      <c r="O85" s="10"/>
      <c r="P85" s="10"/>
    </row>
    <row r="86" spans="1:16" ht="45" customHeight="1" x14ac:dyDescent="0.2">
      <c r="A86" s="6" t="s">
        <v>1585</v>
      </c>
      <c r="B86" s="6" t="s">
        <v>39</v>
      </c>
      <c r="C86" s="6" t="s">
        <v>1406</v>
      </c>
      <c r="D86" s="6" t="s">
        <v>1410</v>
      </c>
      <c r="E86" s="11" t="s">
        <v>1586</v>
      </c>
      <c r="F86" s="7" t="s">
        <v>1582</v>
      </c>
      <c r="G86" s="7">
        <v>0</v>
      </c>
      <c r="H86" s="8">
        <v>551</v>
      </c>
      <c r="I86" s="9" t="s">
        <v>40</v>
      </c>
      <c r="J86" s="31"/>
      <c r="K86" s="8">
        <f xml:space="preserve"> H86*J86</f>
        <v>0</v>
      </c>
      <c r="L86" s="8">
        <v>0</v>
      </c>
      <c r="M86" s="10"/>
      <c r="N86" s="10"/>
      <c r="O86" s="10"/>
      <c r="P86" s="10"/>
    </row>
    <row r="87" spans="1:16" ht="45" customHeight="1" x14ac:dyDescent="0.2">
      <c r="A87" s="6" t="s">
        <v>1587</v>
      </c>
      <c r="B87" s="6" t="s">
        <v>39</v>
      </c>
      <c r="C87" s="6" t="s">
        <v>1406</v>
      </c>
      <c r="D87" s="6" t="s">
        <v>1410</v>
      </c>
      <c r="E87" s="11" t="s">
        <v>1588</v>
      </c>
      <c r="F87" s="7" t="s">
        <v>1582</v>
      </c>
      <c r="G87" s="7">
        <v>0</v>
      </c>
      <c r="H87" s="8">
        <v>551</v>
      </c>
      <c r="I87" s="9" t="s">
        <v>40</v>
      </c>
      <c r="J87" s="31"/>
      <c r="K87" s="8">
        <f xml:space="preserve"> H87*J87</f>
        <v>0</v>
      </c>
      <c r="L87" s="8">
        <v>0</v>
      </c>
      <c r="M87" s="10"/>
      <c r="N87" s="10"/>
      <c r="O87" s="10"/>
      <c r="P87" s="10"/>
    </row>
    <row r="88" spans="1:16" ht="45" customHeight="1" x14ac:dyDescent="0.2">
      <c r="A88" s="6" t="s">
        <v>1589</v>
      </c>
      <c r="B88" s="6" t="s">
        <v>39</v>
      </c>
      <c r="C88" s="6" t="s">
        <v>1406</v>
      </c>
      <c r="D88" s="6" t="s">
        <v>1410</v>
      </c>
      <c r="E88" s="11" t="s">
        <v>1590</v>
      </c>
      <c r="F88" s="7" t="s">
        <v>1582</v>
      </c>
      <c r="G88" s="7">
        <v>0</v>
      </c>
      <c r="H88" s="8">
        <v>551</v>
      </c>
      <c r="I88" s="9" t="s">
        <v>40</v>
      </c>
      <c r="J88" s="31"/>
      <c r="K88" s="8">
        <f xml:space="preserve"> H88*J88</f>
        <v>0</v>
      </c>
      <c r="L88" s="8">
        <v>0</v>
      </c>
      <c r="M88" s="10"/>
      <c r="N88" s="10"/>
      <c r="O88" s="10"/>
      <c r="P88" s="10"/>
    </row>
    <row r="89" spans="1:16" ht="45" customHeight="1" x14ac:dyDescent="0.2">
      <c r="A89" s="6" t="s">
        <v>1591</v>
      </c>
      <c r="B89" s="6" t="s">
        <v>39</v>
      </c>
      <c r="C89" s="6" t="s">
        <v>1406</v>
      </c>
      <c r="D89" s="6" t="s">
        <v>1410</v>
      </c>
      <c r="E89" s="11" t="s">
        <v>1592</v>
      </c>
      <c r="F89" s="7" t="s">
        <v>1582</v>
      </c>
      <c r="G89" s="7">
        <v>0</v>
      </c>
      <c r="H89" s="8">
        <v>551</v>
      </c>
      <c r="I89" s="9" t="s">
        <v>40</v>
      </c>
      <c r="J89" s="31"/>
      <c r="K89" s="8">
        <f xml:space="preserve"> H89*J89</f>
        <v>0</v>
      </c>
      <c r="L89" s="8">
        <v>0</v>
      </c>
      <c r="M89" s="10"/>
      <c r="N89" s="10"/>
      <c r="O89" s="10"/>
      <c r="P89" s="10"/>
    </row>
    <row r="90" spans="1:16" ht="45" customHeight="1" x14ac:dyDescent="0.2">
      <c r="A90" s="6" t="s">
        <v>1593</v>
      </c>
      <c r="B90" s="6" t="s">
        <v>39</v>
      </c>
      <c r="C90" s="6" t="s">
        <v>1406</v>
      </c>
      <c r="D90" s="6" t="s">
        <v>1410</v>
      </c>
      <c r="E90" s="11" t="s">
        <v>1594</v>
      </c>
      <c r="F90" s="7" t="s">
        <v>1582</v>
      </c>
      <c r="G90" s="7">
        <v>0</v>
      </c>
      <c r="H90" s="8">
        <v>551</v>
      </c>
      <c r="I90" s="9" t="s">
        <v>40</v>
      </c>
      <c r="J90" s="31"/>
      <c r="K90" s="8">
        <f xml:space="preserve"> H90*J90</f>
        <v>0</v>
      </c>
      <c r="L90" s="8">
        <v>0</v>
      </c>
      <c r="M90" s="10"/>
      <c r="N90" s="10"/>
      <c r="O90" s="10"/>
      <c r="P90" s="10"/>
    </row>
    <row r="91" spans="1:16" ht="45" customHeight="1" x14ac:dyDescent="0.2">
      <c r="A91" s="6" t="s">
        <v>1595</v>
      </c>
      <c r="B91" s="6" t="s">
        <v>39</v>
      </c>
      <c r="C91" s="6" t="s">
        <v>1406</v>
      </c>
      <c r="D91" s="6" t="s">
        <v>1410</v>
      </c>
      <c r="E91" s="11" t="s">
        <v>1596</v>
      </c>
      <c r="F91" s="7" t="s">
        <v>1582</v>
      </c>
      <c r="G91" s="7">
        <v>0</v>
      </c>
      <c r="H91" s="8">
        <v>551</v>
      </c>
      <c r="I91" s="9" t="s">
        <v>40</v>
      </c>
      <c r="J91" s="31"/>
      <c r="K91" s="8">
        <f xml:space="preserve"> H91*J91</f>
        <v>0</v>
      </c>
      <c r="L91" s="8">
        <v>0</v>
      </c>
      <c r="M91" s="10"/>
      <c r="N91" s="10"/>
      <c r="O91" s="10"/>
      <c r="P91" s="10"/>
    </row>
    <row r="92" spans="1:16" ht="45" customHeight="1" x14ac:dyDescent="0.2">
      <c r="A92" s="6" t="s">
        <v>1597</v>
      </c>
      <c r="B92" s="6" t="s">
        <v>39</v>
      </c>
      <c r="C92" s="6" t="s">
        <v>1406</v>
      </c>
      <c r="D92" s="6" t="s">
        <v>1410</v>
      </c>
      <c r="E92" s="11" t="s">
        <v>1598</v>
      </c>
      <c r="F92" s="7" t="s">
        <v>1582</v>
      </c>
      <c r="G92" s="7">
        <v>0</v>
      </c>
      <c r="H92" s="8">
        <v>551</v>
      </c>
      <c r="I92" s="9" t="s">
        <v>40</v>
      </c>
      <c r="J92" s="31"/>
      <c r="K92" s="8">
        <f xml:space="preserve"> H92*J92</f>
        <v>0</v>
      </c>
      <c r="L92" s="8">
        <v>0</v>
      </c>
      <c r="M92" s="10"/>
      <c r="N92" s="10"/>
      <c r="O92" s="10"/>
      <c r="P92" s="10"/>
    </row>
    <row r="93" spans="1:16" ht="45" customHeight="1" x14ac:dyDescent="0.2">
      <c r="A93" s="6" t="s">
        <v>1600</v>
      </c>
      <c r="B93" s="6" t="s">
        <v>39</v>
      </c>
      <c r="C93" s="6" t="s">
        <v>1406</v>
      </c>
      <c r="D93" s="6" t="s">
        <v>1410</v>
      </c>
      <c r="E93" s="11" t="s">
        <v>1601</v>
      </c>
      <c r="F93" s="7" t="s">
        <v>1599</v>
      </c>
      <c r="G93" s="7">
        <v>0</v>
      </c>
      <c r="H93" s="8">
        <v>343</v>
      </c>
      <c r="I93" s="9" t="s">
        <v>40</v>
      </c>
      <c r="J93" s="31"/>
      <c r="K93" s="8">
        <f xml:space="preserve"> H93*J93</f>
        <v>0</v>
      </c>
      <c r="L93" s="8">
        <v>0</v>
      </c>
      <c r="M93" s="10"/>
      <c r="N93" s="10"/>
      <c r="O93" s="10"/>
      <c r="P93" s="10"/>
    </row>
    <row r="94" spans="1:16" ht="45" customHeight="1" x14ac:dyDescent="0.2">
      <c r="A94" s="6" t="s">
        <v>1602</v>
      </c>
      <c r="B94" s="6" t="s">
        <v>39</v>
      </c>
      <c r="C94" s="6" t="s">
        <v>1406</v>
      </c>
      <c r="D94" s="6" t="s">
        <v>1410</v>
      </c>
      <c r="E94" s="11" t="s">
        <v>1603</v>
      </c>
      <c r="F94" s="7" t="s">
        <v>1599</v>
      </c>
      <c r="G94" s="7">
        <v>0</v>
      </c>
      <c r="H94" s="8">
        <v>343</v>
      </c>
      <c r="I94" s="9" t="s">
        <v>40</v>
      </c>
      <c r="J94" s="31"/>
      <c r="K94" s="8">
        <f xml:space="preserve"> H94*J94</f>
        <v>0</v>
      </c>
      <c r="L94" s="8">
        <v>0</v>
      </c>
      <c r="M94" s="10"/>
      <c r="N94" s="10"/>
      <c r="O94" s="10"/>
      <c r="P94" s="10"/>
    </row>
    <row r="95" spans="1:16" ht="45" customHeight="1" x14ac:dyDescent="0.2">
      <c r="A95" s="6" t="s">
        <v>1604</v>
      </c>
      <c r="B95" s="6" t="s">
        <v>39</v>
      </c>
      <c r="C95" s="6" t="s">
        <v>1406</v>
      </c>
      <c r="D95" s="6" t="s">
        <v>1410</v>
      </c>
      <c r="E95" s="11" t="s">
        <v>1605</v>
      </c>
      <c r="F95" s="7" t="s">
        <v>1599</v>
      </c>
      <c r="G95" s="7">
        <v>0</v>
      </c>
      <c r="H95" s="8">
        <v>343</v>
      </c>
      <c r="I95" s="9" t="s">
        <v>40</v>
      </c>
      <c r="J95" s="31"/>
      <c r="K95" s="8">
        <f xml:space="preserve"> H95*J95</f>
        <v>0</v>
      </c>
      <c r="L95" s="8">
        <v>0</v>
      </c>
      <c r="M95" s="10"/>
      <c r="N95" s="10"/>
      <c r="O95" s="10"/>
      <c r="P95" s="10"/>
    </row>
    <row r="96" spans="1:16" ht="45" customHeight="1" x14ac:dyDescent="0.2">
      <c r="A96" s="6" t="s">
        <v>1606</v>
      </c>
      <c r="B96" s="6" t="s">
        <v>39</v>
      </c>
      <c r="C96" s="6" t="s">
        <v>1406</v>
      </c>
      <c r="D96" s="6" t="s">
        <v>1410</v>
      </c>
      <c r="E96" s="11" t="s">
        <v>1607</v>
      </c>
      <c r="F96" s="7" t="s">
        <v>1599</v>
      </c>
      <c r="G96" s="7">
        <v>0</v>
      </c>
      <c r="H96" s="8">
        <v>343</v>
      </c>
      <c r="I96" s="9" t="s">
        <v>40</v>
      </c>
      <c r="J96" s="31"/>
      <c r="K96" s="8">
        <f xml:space="preserve"> H96*J96</f>
        <v>0</v>
      </c>
      <c r="L96" s="8">
        <v>0</v>
      </c>
      <c r="M96" s="10"/>
      <c r="N96" s="10"/>
      <c r="O96" s="10"/>
      <c r="P96" s="10"/>
    </row>
    <row r="97" spans="1:16" ht="45" customHeight="1" x14ac:dyDescent="0.2">
      <c r="A97" s="6" t="s">
        <v>1608</v>
      </c>
      <c r="B97" s="6" t="s">
        <v>39</v>
      </c>
      <c r="C97" s="6" t="s">
        <v>1406</v>
      </c>
      <c r="D97" s="6" t="s">
        <v>1410</v>
      </c>
      <c r="E97" s="11" t="s">
        <v>1609</v>
      </c>
      <c r="F97" s="7" t="s">
        <v>1599</v>
      </c>
      <c r="G97" s="7">
        <v>0</v>
      </c>
      <c r="H97" s="8">
        <v>343</v>
      </c>
      <c r="I97" s="9" t="s">
        <v>40</v>
      </c>
      <c r="J97" s="31"/>
      <c r="K97" s="8">
        <f xml:space="preserve"> H97*J97</f>
        <v>0</v>
      </c>
      <c r="L97" s="8">
        <v>0</v>
      </c>
      <c r="M97" s="10"/>
      <c r="N97" s="10"/>
      <c r="O97" s="10"/>
      <c r="P97" s="10"/>
    </row>
    <row r="98" spans="1:16" ht="45" customHeight="1" x14ac:dyDescent="0.2">
      <c r="A98" s="6" t="s">
        <v>1610</v>
      </c>
      <c r="B98" s="6" t="s">
        <v>39</v>
      </c>
      <c r="C98" s="6" t="s">
        <v>1406</v>
      </c>
      <c r="D98" s="6" t="s">
        <v>1410</v>
      </c>
      <c r="E98" s="11" t="s">
        <v>1611</v>
      </c>
      <c r="F98" s="7" t="s">
        <v>1599</v>
      </c>
      <c r="G98" s="7">
        <v>0</v>
      </c>
      <c r="H98" s="8">
        <v>343</v>
      </c>
      <c r="I98" s="9" t="s">
        <v>40</v>
      </c>
      <c r="J98" s="31"/>
      <c r="K98" s="8">
        <f xml:space="preserve"> H98*J98</f>
        <v>0</v>
      </c>
      <c r="L98" s="8">
        <v>0</v>
      </c>
      <c r="M98" s="10"/>
      <c r="N98" s="10"/>
      <c r="O98" s="10"/>
      <c r="P98" s="10"/>
    </row>
    <row r="99" spans="1:16" ht="45" customHeight="1" x14ac:dyDescent="0.2">
      <c r="A99" s="6" t="s">
        <v>1612</v>
      </c>
      <c r="B99" s="6" t="s">
        <v>39</v>
      </c>
      <c r="C99" s="6" t="s">
        <v>1406</v>
      </c>
      <c r="D99" s="6" t="s">
        <v>1410</v>
      </c>
      <c r="E99" s="11" t="s">
        <v>1613</v>
      </c>
      <c r="F99" s="7" t="s">
        <v>1599</v>
      </c>
      <c r="G99" s="7">
        <v>0</v>
      </c>
      <c r="H99" s="8">
        <v>343</v>
      </c>
      <c r="I99" s="9" t="s">
        <v>40</v>
      </c>
      <c r="J99" s="31"/>
      <c r="K99" s="8">
        <f xml:space="preserve"> H99*J99</f>
        <v>0</v>
      </c>
      <c r="L99" s="8">
        <v>0</v>
      </c>
      <c r="M99" s="10"/>
      <c r="N99" s="10"/>
      <c r="O99" s="10"/>
      <c r="P99" s="10"/>
    </row>
    <row r="100" spans="1:16" ht="45" customHeight="1" x14ac:dyDescent="0.2">
      <c r="A100" s="6" t="s">
        <v>1614</v>
      </c>
      <c r="B100" s="6" t="s">
        <v>39</v>
      </c>
      <c r="C100" s="6" t="s">
        <v>1406</v>
      </c>
      <c r="D100" s="6" t="s">
        <v>1410</v>
      </c>
      <c r="E100" s="11" t="s">
        <v>1615</v>
      </c>
      <c r="F100" s="7" t="s">
        <v>1599</v>
      </c>
      <c r="G100" s="7">
        <v>0</v>
      </c>
      <c r="H100" s="8">
        <v>343</v>
      </c>
      <c r="I100" s="9" t="s">
        <v>40</v>
      </c>
      <c r="J100" s="31"/>
      <c r="K100" s="8">
        <f xml:space="preserve"> H100*J100</f>
        <v>0</v>
      </c>
      <c r="L100" s="8">
        <v>0</v>
      </c>
      <c r="M100" s="10"/>
      <c r="N100" s="10"/>
      <c r="O100" s="10"/>
      <c r="P100" s="10"/>
    </row>
    <row r="101" spans="1:16" ht="45" customHeight="1" x14ac:dyDescent="0.2">
      <c r="A101" s="6" t="s">
        <v>1617</v>
      </c>
      <c r="B101" s="6" t="s">
        <v>39</v>
      </c>
      <c r="C101" s="6" t="s">
        <v>1406</v>
      </c>
      <c r="D101" s="6" t="s">
        <v>1410</v>
      </c>
      <c r="E101" s="11" t="s">
        <v>1618</v>
      </c>
      <c r="F101" s="7" t="s">
        <v>1616</v>
      </c>
      <c r="G101" s="7">
        <v>0</v>
      </c>
      <c r="H101" s="8">
        <v>213</v>
      </c>
      <c r="I101" s="9" t="s">
        <v>40</v>
      </c>
      <c r="J101" s="31"/>
      <c r="K101" s="8">
        <f xml:space="preserve"> H101*J101</f>
        <v>0</v>
      </c>
      <c r="L101" s="8">
        <v>0</v>
      </c>
      <c r="M101" s="10"/>
      <c r="N101" s="10"/>
      <c r="O101" s="10"/>
      <c r="P101" s="10"/>
    </row>
    <row r="102" spans="1:16" ht="45" customHeight="1" x14ac:dyDescent="0.2">
      <c r="A102" s="6" t="s">
        <v>1619</v>
      </c>
      <c r="B102" s="6" t="s">
        <v>39</v>
      </c>
      <c r="C102" s="6" t="s">
        <v>1406</v>
      </c>
      <c r="D102" s="6" t="s">
        <v>1410</v>
      </c>
      <c r="E102" s="11" t="s">
        <v>1620</v>
      </c>
      <c r="F102" s="7" t="s">
        <v>1616</v>
      </c>
      <c r="G102" s="7">
        <v>0</v>
      </c>
      <c r="H102" s="8">
        <v>213</v>
      </c>
      <c r="I102" s="9" t="s">
        <v>40</v>
      </c>
      <c r="J102" s="31"/>
      <c r="K102" s="8">
        <f xml:space="preserve"> H102*J102</f>
        <v>0</v>
      </c>
      <c r="L102" s="8">
        <v>0</v>
      </c>
      <c r="M102" s="10"/>
      <c r="N102" s="10"/>
      <c r="O102" s="10"/>
      <c r="P102" s="10"/>
    </row>
    <row r="103" spans="1:16" ht="45" customHeight="1" x14ac:dyDescent="0.2">
      <c r="A103" s="6" t="s">
        <v>1621</v>
      </c>
      <c r="B103" s="6" t="s">
        <v>39</v>
      </c>
      <c r="C103" s="6" t="s">
        <v>1406</v>
      </c>
      <c r="D103" s="6" t="s">
        <v>1410</v>
      </c>
      <c r="E103" s="11" t="s">
        <v>1622</v>
      </c>
      <c r="F103" s="7" t="s">
        <v>1616</v>
      </c>
      <c r="G103" s="7">
        <v>0</v>
      </c>
      <c r="H103" s="8">
        <v>213</v>
      </c>
      <c r="I103" s="9" t="s">
        <v>40</v>
      </c>
      <c r="J103" s="31"/>
      <c r="K103" s="8">
        <f xml:space="preserve"> H103*J103</f>
        <v>0</v>
      </c>
      <c r="L103" s="8">
        <v>0</v>
      </c>
      <c r="M103" s="10"/>
      <c r="N103" s="10"/>
      <c r="O103" s="10"/>
      <c r="P103" s="10"/>
    </row>
    <row r="104" spans="1:16" ht="45" customHeight="1" x14ac:dyDescent="0.2">
      <c r="A104" s="6" t="s">
        <v>1623</v>
      </c>
      <c r="B104" s="6" t="s">
        <v>39</v>
      </c>
      <c r="C104" s="6" t="s">
        <v>1406</v>
      </c>
      <c r="D104" s="6" t="s">
        <v>1410</v>
      </c>
      <c r="E104" s="11" t="s">
        <v>1624</v>
      </c>
      <c r="F104" s="7" t="s">
        <v>1616</v>
      </c>
      <c r="G104" s="7">
        <v>0</v>
      </c>
      <c r="H104" s="8">
        <v>213</v>
      </c>
      <c r="I104" s="9" t="s">
        <v>920</v>
      </c>
      <c r="J104" s="31"/>
      <c r="K104" s="8">
        <f xml:space="preserve"> H104*J104</f>
        <v>0</v>
      </c>
      <c r="L104" s="8">
        <v>0</v>
      </c>
      <c r="M104" s="10"/>
      <c r="N104" s="10"/>
      <c r="O104" s="10"/>
      <c r="P104" s="10"/>
    </row>
    <row r="105" spans="1:16" ht="45" customHeight="1" x14ac:dyDescent="0.2">
      <c r="A105" s="6" t="s">
        <v>1625</v>
      </c>
      <c r="B105" s="6" t="s">
        <v>39</v>
      </c>
      <c r="C105" s="6" t="s">
        <v>1406</v>
      </c>
      <c r="D105" s="6" t="s">
        <v>1410</v>
      </c>
      <c r="E105" s="11" t="s">
        <v>1626</v>
      </c>
      <c r="F105" s="7" t="s">
        <v>1616</v>
      </c>
      <c r="G105" s="7">
        <v>0</v>
      </c>
      <c r="H105" s="8">
        <v>213</v>
      </c>
      <c r="I105" s="9" t="s">
        <v>920</v>
      </c>
      <c r="J105" s="31"/>
      <c r="K105" s="8">
        <f xml:space="preserve"> H105*J105</f>
        <v>0</v>
      </c>
      <c r="L105" s="8">
        <v>0</v>
      </c>
      <c r="M105" s="10"/>
      <c r="N105" s="10"/>
      <c r="O105" s="10"/>
      <c r="P105" s="10"/>
    </row>
    <row r="106" spans="1:16" ht="45" customHeight="1" x14ac:dyDescent="0.2">
      <c r="A106" s="6" t="s">
        <v>1628</v>
      </c>
      <c r="B106" s="6" t="s">
        <v>39</v>
      </c>
      <c r="C106" s="6" t="s">
        <v>1406</v>
      </c>
      <c r="D106" s="6" t="s">
        <v>1410</v>
      </c>
      <c r="E106" s="11" t="s">
        <v>1629</v>
      </c>
      <c r="F106" s="7" t="s">
        <v>1627</v>
      </c>
      <c r="G106" s="7">
        <v>0</v>
      </c>
      <c r="H106" s="8">
        <v>551</v>
      </c>
      <c r="I106" s="9" t="s">
        <v>40</v>
      </c>
      <c r="J106" s="31"/>
      <c r="K106" s="8">
        <f xml:space="preserve"> H106*J106</f>
        <v>0</v>
      </c>
      <c r="L106" s="8">
        <v>0</v>
      </c>
      <c r="M106" s="10"/>
      <c r="N106" s="10"/>
      <c r="O106" s="10"/>
      <c r="P106" s="10"/>
    </row>
    <row r="107" spans="1:16" ht="45" customHeight="1" x14ac:dyDescent="0.2">
      <c r="A107" s="6" t="s">
        <v>1630</v>
      </c>
      <c r="B107" s="6" t="s">
        <v>39</v>
      </c>
      <c r="C107" s="6" t="s">
        <v>1406</v>
      </c>
      <c r="D107" s="6" t="s">
        <v>1410</v>
      </c>
      <c r="E107" s="11" t="s">
        <v>1631</v>
      </c>
      <c r="F107" s="7" t="s">
        <v>1627</v>
      </c>
      <c r="G107" s="7">
        <v>0</v>
      </c>
      <c r="H107" s="8">
        <v>551</v>
      </c>
      <c r="I107" s="9" t="s">
        <v>40</v>
      </c>
      <c r="J107" s="31"/>
      <c r="K107" s="8">
        <f xml:space="preserve"> H107*J107</f>
        <v>0</v>
      </c>
      <c r="L107" s="8">
        <v>0</v>
      </c>
      <c r="M107" s="10"/>
      <c r="N107" s="10"/>
      <c r="O107" s="10"/>
      <c r="P107" s="10"/>
    </row>
    <row r="108" spans="1:16" ht="45" customHeight="1" x14ac:dyDescent="0.2">
      <c r="A108" s="6" t="s">
        <v>1632</v>
      </c>
      <c r="B108" s="6" t="s">
        <v>39</v>
      </c>
      <c r="C108" s="6" t="s">
        <v>1406</v>
      </c>
      <c r="D108" s="6" t="s">
        <v>1410</v>
      </c>
      <c r="E108" s="11" t="s">
        <v>1633</v>
      </c>
      <c r="F108" s="7" t="s">
        <v>1627</v>
      </c>
      <c r="G108" s="7">
        <v>0</v>
      </c>
      <c r="H108" s="8">
        <v>551</v>
      </c>
      <c r="I108" s="9" t="s">
        <v>40</v>
      </c>
      <c r="J108" s="31"/>
      <c r="K108" s="8">
        <f xml:space="preserve"> H108*J108</f>
        <v>0</v>
      </c>
      <c r="L108" s="8">
        <v>0</v>
      </c>
      <c r="M108" s="10"/>
      <c r="N108" s="10"/>
      <c r="O108" s="10"/>
      <c r="P108" s="10"/>
    </row>
    <row r="109" spans="1:16" ht="45" customHeight="1" x14ac:dyDescent="0.2">
      <c r="A109" s="6" t="s">
        <v>1634</v>
      </c>
      <c r="B109" s="6" t="s">
        <v>39</v>
      </c>
      <c r="C109" s="6" t="s">
        <v>1406</v>
      </c>
      <c r="D109" s="6" t="s">
        <v>1410</v>
      </c>
      <c r="E109" s="11" t="s">
        <v>1635</v>
      </c>
      <c r="F109" s="7" t="s">
        <v>1627</v>
      </c>
      <c r="G109" s="7">
        <v>0</v>
      </c>
      <c r="H109" s="8">
        <v>551</v>
      </c>
      <c r="I109" s="9" t="s">
        <v>40</v>
      </c>
      <c r="J109" s="31"/>
      <c r="K109" s="8">
        <f xml:space="preserve"> H109*J109</f>
        <v>0</v>
      </c>
      <c r="L109" s="8">
        <v>0</v>
      </c>
      <c r="M109" s="10"/>
      <c r="N109" s="10"/>
      <c r="O109" s="10"/>
      <c r="P109" s="10"/>
    </row>
    <row r="110" spans="1:16" ht="45" customHeight="1" x14ac:dyDescent="0.2">
      <c r="A110" s="6" t="s">
        <v>1636</v>
      </c>
      <c r="B110" s="6" t="s">
        <v>39</v>
      </c>
      <c r="C110" s="6" t="s">
        <v>1406</v>
      </c>
      <c r="D110" s="6" t="s">
        <v>1410</v>
      </c>
      <c r="E110" s="11" t="s">
        <v>1637</v>
      </c>
      <c r="F110" s="7" t="s">
        <v>1627</v>
      </c>
      <c r="G110" s="7">
        <v>0</v>
      </c>
      <c r="H110" s="8">
        <v>551</v>
      </c>
      <c r="I110" s="9" t="s">
        <v>40</v>
      </c>
      <c r="J110" s="31"/>
      <c r="K110" s="8">
        <f xml:space="preserve"> H110*J110</f>
        <v>0</v>
      </c>
      <c r="L110" s="8">
        <v>0</v>
      </c>
      <c r="M110" s="10"/>
      <c r="N110" s="10"/>
      <c r="O110" s="10"/>
      <c r="P110" s="10"/>
    </row>
    <row r="111" spans="1:16" ht="45" customHeight="1" x14ac:dyDescent="0.2">
      <c r="A111" s="6" t="s">
        <v>1638</v>
      </c>
      <c r="B111" s="6" t="s">
        <v>39</v>
      </c>
      <c r="C111" s="6" t="s">
        <v>1406</v>
      </c>
      <c r="D111" s="6" t="s">
        <v>1410</v>
      </c>
      <c r="E111" s="11" t="s">
        <v>1639</v>
      </c>
      <c r="F111" s="7" t="s">
        <v>1627</v>
      </c>
      <c r="G111" s="7">
        <v>0</v>
      </c>
      <c r="H111" s="8">
        <v>551</v>
      </c>
      <c r="I111" s="9" t="s">
        <v>40</v>
      </c>
      <c r="J111" s="31"/>
      <c r="K111" s="8">
        <f xml:space="preserve"> H111*J111</f>
        <v>0</v>
      </c>
      <c r="L111" s="8">
        <v>0</v>
      </c>
      <c r="M111" s="10"/>
      <c r="N111" s="10"/>
      <c r="O111" s="10"/>
      <c r="P111" s="10"/>
    </row>
    <row r="112" spans="1:16" ht="45" customHeight="1" x14ac:dyDescent="0.2">
      <c r="A112" s="6" t="s">
        <v>1640</v>
      </c>
      <c r="B112" s="6" t="s">
        <v>39</v>
      </c>
      <c r="C112" s="6" t="s">
        <v>1406</v>
      </c>
      <c r="D112" s="6" t="s">
        <v>1410</v>
      </c>
      <c r="E112" s="11" t="s">
        <v>1641</v>
      </c>
      <c r="F112" s="7" t="s">
        <v>1627</v>
      </c>
      <c r="G112" s="7">
        <v>0</v>
      </c>
      <c r="H112" s="8">
        <v>551</v>
      </c>
      <c r="I112" s="9" t="s">
        <v>40</v>
      </c>
      <c r="J112" s="31"/>
      <c r="K112" s="8">
        <f xml:space="preserve"> H112*J112</f>
        <v>0</v>
      </c>
      <c r="L112" s="8">
        <v>0</v>
      </c>
      <c r="M112" s="10"/>
      <c r="N112" s="10"/>
      <c r="O112" s="10"/>
      <c r="P112" s="10"/>
    </row>
    <row r="113" spans="1:16" ht="45" customHeight="1" x14ac:dyDescent="0.2">
      <c r="A113" s="6" t="s">
        <v>1642</v>
      </c>
      <c r="B113" s="6" t="s">
        <v>39</v>
      </c>
      <c r="C113" s="6" t="s">
        <v>1406</v>
      </c>
      <c r="D113" s="6" t="s">
        <v>1410</v>
      </c>
      <c r="E113" s="11" t="s">
        <v>1643</v>
      </c>
      <c r="F113" s="7" t="s">
        <v>1627</v>
      </c>
      <c r="G113" s="7">
        <v>0</v>
      </c>
      <c r="H113" s="8">
        <v>551</v>
      </c>
      <c r="I113" s="9" t="s">
        <v>40</v>
      </c>
      <c r="J113" s="31"/>
      <c r="K113" s="8">
        <f xml:space="preserve"> H113*J113</f>
        <v>0</v>
      </c>
      <c r="L113" s="8">
        <v>0</v>
      </c>
      <c r="M113" s="10"/>
      <c r="N113" s="10"/>
      <c r="O113" s="10"/>
      <c r="P113" s="10"/>
    </row>
    <row r="114" spans="1:16" ht="45" customHeight="1" x14ac:dyDescent="0.2">
      <c r="A114" s="6" t="s">
        <v>1644</v>
      </c>
      <c r="B114" s="6" t="s">
        <v>39</v>
      </c>
      <c r="C114" s="6" t="s">
        <v>1406</v>
      </c>
      <c r="D114" s="6" t="s">
        <v>1410</v>
      </c>
      <c r="E114" s="11" t="s">
        <v>1645</v>
      </c>
      <c r="F114" s="7" t="s">
        <v>1627</v>
      </c>
      <c r="G114" s="7">
        <v>0</v>
      </c>
      <c r="H114" s="8">
        <v>551</v>
      </c>
      <c r="I114" s="9" t="s">
        <v>40</v>
      </c>
      <c r="J114" s="31"/>
      <c r="K114" s="8">
        <f xml:space="preserve"> H114*J114</f>
        <v>0</v>
      </c>
      <c r="L114" s="8">
        <v>0</v>
      </c>
      <c r="M114" s="10"/>
      <c r="N114" s="10"/>
      <c r="O114" s="10"/>
      <c r="P114" s="10"/>
    </row>
    <row r="115" spans="1:16" ht="45" customHeight="1" x14ac:dyDescent="0.2">
      <c r="A115" s="6" t="s">
        <v>1646</v>
      </c>
      <c r="B115" s="6" t="s">
        <v>39</v>
      </c>
      <c r="C115" s="6" t="s">
        <v>1406</v>
      </c>
      <c r="D115" s="6" t="s">
        <v>1410</v>
      </c>
      <c r="E115" s="11" t="s">
        <v>1647</v>
      </c>
      <c r="F115" s="7" t="s">
        <v>1627</v>
      </c>
      <c r="G115" s="7">
        <v>0</v>
      </c>
      <c r="H115" s="8">
        <v>551</v>
      </c>
      <c r="I115" s="9" t="s">
        <v>40</v>
      </c>
      <c r="J115" s="31"/>
      <c r="K115" s="8">
        <f xml:space="preserve"> H115*J115</f>
        <v>0</v>
      </c>
      <c r="L115" s="8">
        <v>0</v>
      </c>
      <c r="M115" s="10"/>
      <c r="N115" s="10"/>
      <c r="O115" s="10"/>
      <c r="P115" s="10"/>
    </row>
    <row r="116" spans="1:16" ht="45" customHeight="1" x14ac:dyDescent="0.2">
      <c r="A116" s="6" t="s">
        <v>1648</v>
      </c>
      <c r="B116" s="6" t="s">
        <v>39</v>
      </c>
      <c r="C116" s="6" t="s">
        <v>1406</v>
      </c>
      <c r="D116" s="6" t="s">
        <v>1410</v>
      </c>
      <c r="E116" s="11" t="s">
        <v>1649</v>
      </c>
      <c r="F116" s="7" t="s">
        <v>1627</v>
      </c>
      <c r="G116" s="7">
        <v>0</v>
      </c>
      <c r="H116" s="8">
        <v>551</v>
      </c>
      <c r="I116" s="9" t="s">
        <v>40</v>
      </c>
      <c r="J116" s="31"/>
      <c r="K116" s="8">
        <f xml:space="preserve"> H116*J116</f>
        <v>0</v>
      </c>
      <c r="L116" s="8">
        <v>0</v>
      </c>
      <c r="M116" s="10"/>
      <c r="N116" s="10"/>
      <c r="O116" s="10"/>
      <c r="P116" s="10"/>
    </row>
    <row r="117" spans="1:16" ht="45" customHeight="1" x14ac:dyDescent="0.2">
      <c r="A117" s="6" t="s">
        <v>1650</v>
      </c>
      <c r="B117" s="6" t="s">
        <v>39</v>
      </c>
      <c r="C117" s="6" t="s">
        <v>1406</v>
      </c>
      <c r="D117" s="6" t="s">
        <v>1410</v>
      </c>
      <c r="E117" s="11" t="s">
        <v>1651</v>
      </c>
      <c r="F117" s="7" t="s">
        <v>1627</v>
      </c>
      <c r="G117" s="7">
        <v>0</v>
      </c>
      <c r="H117" s="8">
        <v>551</v>
      </c>
      <c r="I117" s="9" t="s">
        <v>40</v>
      </c>
      <c r="J117" s="31"/>
      <c r="K117" s="8">
        <f xml:space="preserve"> H117*J117</f>
        <v>0</v>
      </c>
      <c r="L117" s="8">
        <v>0</v>
      </c>
      <c r="M117" s="10"/>
      <c r="N117" s="10"/>
      <c r="O117" s="10"/>
      <c r="P117" s="10"/>
    </row>
  </sheetData>
  <sheetCalcPr fullCalcOnLoad="1"/>
  <sheetProtection sheet="1" objects="1" scenarios="1"/>
  <autoFilter ref="A4:L117"/>
  <mergeCells count="1">
    <mergeCell ref="B2:D2"/>
  </mergeCells>
  <conditionalFormatting sqref="G5:I5 K5 A5:E5">
    <cfRule type="expression" dxfId="5171" priority="675" stopIfTrue="1">
      <formula>OR($B5&gt;0,$C5&gt;0,$D5&gt;0,$E5&gt;0)</formula>
    </cfRule>
  </conditionalFormatting>
  <conditionalFormatting sqref="J5">
    <cfRule type="expression" dxfId="5170" priority="674" stopIfTrue="1">
      <formula>OR($B5&gt;0,$C5&gt;0,$D5&gt;0,$E5&gt;0)</formula>
    </cfRule>
  </conditionalFormatting>
  <conditionalFormatting sqref="F5">
    <cfRule type="expression" dxfId="5169" priority="676" stopIfTrue="1">
      <formula>AND(OR($B5&gt;0,$C5&gt;0,$D5&gt;0,$E5&gt;0),#REF!=1)</formula>
    </cfRule>
    <cfRule type="expression" dxfId="5168" priority="677" stopIfTrue="1">
      <formula>AND(OR($B5&gt;0,$C5&gt;0,$D5&gt;0,$E5&gt;0),#REF!=1)</formula>
    </cfRule>
    <cfRule type="expression" dxfId="5167" priority="678" stopIfTrue="1">
      <formula>OR($B5&gt;0,$C5&gt;0,$D5&gt;0,$E5&gt;0)</formula>
    </cfRule>
  </conditionalFormatting>
  <conditionalFormatting sqref="L5">
    <cfRule type="expression" dxfId="5166" priority="673" stopIfTrue="1">
      <formula>OR($B5&gt;0,$C5&gt;0,$D5&gt;0,$E5&gt;0)</formula>
    </cfRule>
  </conditionalFormatting>
  <conditionalFormatting sqref="G6:I6 K6 A6:E6">
    <cfRule type="expression" dxfId="5165" priority="669" stopIfTrue="1">
      <formula>OR($B6&gt;0,$C6&gt;0,$D6&gt;0,$E6&gt;0)</formula>
    </cfRule>
  </conditionalFormatting>
  <conditionalFormatting sqref="J6">
    <cfRule type="expression" dxfId="5164" priority="668" stopIfTrue="1">
      <formula>OR($B6&gt;0,$C6&gt;0,$D6&gt;0,$E6&gt;0)</formula>
    </cfRule>
  </conditionalFormatting>
  <conditionalFormatting sqref="F6">
    <cfRule type="expression" dxfId="5163" priority="670" stopIfTrue="1">
      <formula>AND(OR($B6&gt;0,$C6&gt;0,$D6&gt;0,$E6&gt;0),#REF!=1)</formula>
    </cfRule>
    <cfRule type="expression" dxfId="5162" priority="671" stopIfTrue="1">
      <formula>AND(OR($B6&gt;0,$C6&gt;0,$D6&gt;0,$E6&gt;0),#REF!=1)</formula>
    </cfRule>
    <cfRule type="expression" dxfId="5161" priority="672" stopIfTrue="1">
      <formula>OR($B6&gt;0,$C6&gt;0,$D6&gt;0,$E6&gt;0)</formula>
    </cfRule>
  </conditionalFormatting>
  <conditionalFormatting sqref="L6">
    <cfRule type="expression" dxfId="5160" priority="667" stopIfTrue="1">
      <formula>OR($B6&gt;0,$C6&gt;0,$D6&gt;0,$E6&gt;0)</formula>
    </cfRule>
  </conditionalFormatting>
  <conditionalFormatting sqref="G7:I7 K7 A7:E7">
    <cfRule type="expression" dxfId="5159" priority="663" stopIfTrue="1">
      <formula>OR($B7&gt;0,$C7&gt;0,$D7&gt;0,$E7&gt;0)</formula>
    </cfRule>
  </conditionalFormatting>
  <conditionalFormatting sqref="J7">
    <cfRule type="expression" dxfId="5158" priority="662" stopIfTrue="1">
      <formula>OR($B7&gt;0,$C7&gt;0,$D7&gt;0,$E7&gt;0)</formula>
    </cfRule>
  </conditionalFormatting>
  <conditionalFormatting sqref="F7">
    <cfRule type="expression" dxfId="5157" priority="664" stopIfTrue="1">
      <formula>AND(OR($B7&gt;0,$C7&gt;0,$D7&gt;0,$E7&gt;0),#REF!=1)</formula>
    </cfRule>
    <cfRule type="expression" dxfId="5156" priority="665" stopIfTrue="1">
      <formula>AND(OR($B7&gt;0,$C7&gt;0,$D7&gt;0,$E7&gt;0),#REF!=1)</formula>
    </cfRule>
    <cfRule type="expression" dxfId="5155" priority="666" stopIfTrue="1">
      <formula>OR($B7&gt;0,$C7&gt;0,$D7&gt;0,$E7&gt;0)</formula>
    </cfRule>
  </conditionalFormatting>
  <conditionalFormatting sqref="L7">
    <cfRule type="expression" dxfId="5154" priority="661" stopIfTrue="1">
      <formula>OR($B7&gt;0,$C7&gt;0,$D7&gt;0,$E7&gt;0)</formula>
    </cfRule>
  </conditionalFormatting>
  <conditionalFormatting sqref="G8:I8 K8 A8:E8">
    <cfRule type="expression" dxfId="5153" priority="657" stopIfTrue="1">
      <formula>OR($B8&gt;0,$C8&gt;0,$D8&gt;0,$E8&gt;0)</formula>
    </cfRule>
  </conditionalFormatting>
  <conditionalFormatting sqref="J8">
    <cfRule type="expression" dxfId="5152" priority="656" stopIfTrue="1">
      <formula>OR($B8&gt;0,$C8&gt;0,$D8&gt;0,$E8&gt;0)</formula>
    </cfRule>
  </conditionalFormatting>
  <conditionalFormatting sqref="F8">
    <cfRule type="expression" dxfId="5151" priority="658" stopIfTrue="1">
      <formula>AND(OR($B8&gt;0,$C8&gt;0,$D8&gt;0,$E8&gt;0),#REF!=1)</formula>
    </cfRule>
    <cfRule type="expression" dxfId="5150" priority="659" stopIfTrue="1">
      <formula>AND(OR($B8&gt;0,$C8&gt;0,$D8&gt;0,$E8&gt;0),#REF!=1)</formula>
    </cfRule>
    <cfRule type="expression" dxfId="5149" priority="660" stopIfTrue="1">
      <formula>OR($B8&gt;0,$C8&gt;0,$D8&gt;0,$E8&gt;0)</formula>
    </cfRule>
  </conditionalFormatting>
  <conditionalFormatting sqref="L8">
    <cfRule type="expression" dxfId="5148" priority="655" stopIfTrue="1">
      <formula>OR($B8&gt;0,$C8&gt;0,$D8&gt;0,$E8&gt;0)</formula>
    </cfRule>
  </conditionalFormatting>
  <conditionalFormatting sqref="G9:I9 K9 A9:E9">
    <cfRule type="expression" dxfId="5147" priority="651" stopIfTrue="1">
      <formula>OR($B9&gt;0,$C9&gt;0,$D9&gt;0,$E9&gt;0)</formula>
    </cfRule>
  </conditionalFormatting>
  <conditionalFormatting sqref="J9">
    <cfRule type="expression" dxfId="5146" priority="650" stopIfTrue="1">
      <formula>OR($B9&gt;0,$C9&gt;0,$D9&gt;0,$E9&gt;0)</formula>
    </cfRule>
  </conditionalFormatting>
  <conditionalFormatting sqref="F9">
    <cfRule type="expression" dxfId="5145" priority="652" stopIfTrue="1">
      <formula>AND(OR($B9&gt;0,$C9&gt;0,$D9&gt;0,$E9&gt;0),#REF!=1)</formula>
    </cfRule>
    <cfRule type="expression" dxfId="5144" priority="653" stopIfTrue="1">
      <formula>AND(OR($B9&gt;0,$C9&gt;0,$D9&gt;0,$E9&gt;0),#REF!=1)</formula>
    </cfRule>
    <cfRule type="expression" dxfId="5143" priority="654" stopIfTrue="1">
      <formula>OR($B9&gt;0,$C9&gt;0,$D9&gt;0,$E9&gt;0)</formula>
    </cfRule>
  </conditionalFormatting>
  <conditionalFormatting sqref="L9">
    <cfRule type="expression" dxfId="5142" priority="649" stopIfTrue="1">
      <formula>OR($B9&gt;0,$C9&gt;0,$D9&gt;0,$E9&gt;0)</formula>
    </cfRule>
  </conditionalFormatting>
  <conditionalFormatting sqref="G10:I10 K10 A10:E10">
    <cfRule type="expression" dxfId="5141" priority="645" stopIfTrue="1">
      <formula>OR($B10&gt;0,$C10&gt;0,$D10&gt;0,$E10&gt;0)</formula>
    </cfRule>
  </conditionalFormatting>
  <conditionalFormatting sqref="J10">
    <cfRule type="expression" dxfId="5140" priority="644" stopIfTrue="1">
      <formula>OR($B10&gt;0,$C10&gt;0,$D10&gt;0,$E10&gt;0)</formula>
    </cfRule>
  </conditionalFormatting>
  <conditionalFormatting sqref="F10">
    <cfRule type="expression" dxfId="5139" priority="646" stopIfTrue="1">
      <formula>AND(OR($B10&gt;0,$C10&gt;0,$D10&gt;0,$E10&gt;0),#REF!=1)</formula>
    </cfRule>
    <cfRule type="expression" dxfId="5138" priority="647" stopIfTrue="1">
      <formula>AND(OR($B10&gt;0,$C10&gt;0,$D10&gt;0,$E10&gt;0),#REF!=1)</formula>
    </cfRule>
    <cfRule type="expression" dxfId="5137" priority="648" stopIfTrue="1">
      <formula>OR($B10&gt;0,$C10&gt;0,$D10&gt;0,$E10&gt;0)</formula>
    </cfRule>
  </conditionalFormatting>
  <conditionalFormatting sqref="L10">
    <cfRule type="expression" dxfId="5136" priority="643" stopIfTrue="1">
      <formula>OR($B10&gt;0,$C10&gt;0,$D10&gt;0,$E10&gt;0)</formula>
    </cfRule>
  </conditionalFormatting>
  <conditionalFormatting sqref="G11:I11 K11 A11:E11">
    <cfRule type="expression" dxfId="5135" priority="639" stopIfTrue="1">
      <formula>OR($B11&gt;0,$C11&gt;0,$D11&gt;0,$E11&gt;0)</formula>
    </cfRule>
  </conditionalFormatting>
  <conditionalFormatting sqref="J11">
    <cfRule type="expression" dxfId="5134" priority="638" stopIfTrue="1">
      <formula>OR($B11&gt;0,$C11&gt;0,$D11&gt;0,$E11&gt;0)</formula>
    </cfRule>
  </conditionalFormatting>
  <conditionalFormatting sqref="F11">
    <cfRule type="expression" dxfId="5133" priority="640" stopIfTrue="1">
      <formula>AND(OR($B11&gt;0,$C11&gt;0,$D11&gt;0,$E11&gt;0),#REF!=1)</formula>
    </cfRule>
    <cfRule type="expression" dxfId="5132" priority="641" stopIfTrue="1">
      <formula>AND(OR($B11&gt;0,$C11&gt;0,$D11&gt;0,$E11&gt;0),#REF!=1)</formula>
    </cfRule>
    <cfRule type="expression" dxfId="5131" priority="642" stopIfTrue="1">
      <formula>OR($B11&gt;0,$C11&gt;0,$D11&gt;0,$E11&gt;0)</formula>
    </cfRule>
  </conditionalFormatting>
  <conditionalFormatting sqref="L11">
    <cfRule type="expression" dxfId="5130" priority="637" stopIfTrue="1">
      <formula>OR($B11&gt;0,$C11&gt;0,$D11&gt;0,$E11&gt;0)</formula>
    </cfRule>
  </conditionalFormatting>
  <conditionalFormatting sqref="G12:I12 K12 A12:E12">
    <cfRule type="expression" dxfId="5129" priority="633" stopIfTrue="1">
      <formula>OR($B12&gt;0,$C12&gt;0,$D12&gt;0,$E12&gt;0)</formula>
    </cfRule>
  </conditionalFormatting>
  <conditionalFormatting sqref="J12">
    <cfRule type="expression" dxfId="5128" priority="632" stopIfTrue="1">
      <formula>OR($B12&gt;0,$C12&gt;0,$D12&gt;0,$E12&gt;0)</formula>
    </cfRule>
  </conditionalFormatting>
  <conditionalFormatting sqref="F12">
    <cfRule type="expression" dxfId="5127" priority="634" stopIfTrue="1">
      <formula>AND(OR($B12&gt;0,$C12&gt;0,$D12&gt;0,$E12&gt;0),#REF!=1)</formula>
    </cfRule>
    <cfRule type="expression" dxfId="5126" priority="635" stopIfTrue="1">
      <formula>AND(OR($B12&gt;0,$C12&gt;0,$D12&gt;0,$E12&gt;0),#REF!=1)</formula>
    </cfRule>
    <cfRule type="expression" dxfId="5125" priority="636" stopIfTrue="1">
      <formula>OR($B12&gt;0,$C12&gt;0,$D12&gt;0,$E12&gt;0)</formula>
    </cfRule>
  </conditionalFormatting>
  <conditionalFormatting sqref="L12">
    <cfRule type="expression" dxfId="5124" priority="631" stopIfTrue="1">
      <formula>OR($B12&gt;0,$C12&gt;0,$D12&gt;0,$E12&gt;0)</formula>
    </cfRule>
  </conditionalFormatting>
  <conditionalFormatting sqref="G13:I13 K13 A13:E13">
    <cfRule type="expression" dxfId="5123" priority="627" stopIfTrue="1">
      <formula>OR($B13&gt;0,$C13&gt;0,$D13&gt;0,$E13&gt;0)</formula>
    </cfRule>
  </conditionalFormatting>
  <conditionalFormatting sqref="J13">
    <cfRule type="expression" dxfId="5122" priority="626" stopIfTrue="1">
      <formula>OR($B13&gt;0,$C13&gt;0,$D13&gt;0,$E13&gt;0)</formula>
    </cfRule>
  </conditionalFormatting>
  <conditionalFormatting sqref="F13">
    <cfRule type="expression" dxfId="5121" priority="628" stopIfTrue="1">
      <formula>AND(OR($B13&gt;0,$C13&gt;0,$D13&gt;0,$E13&gt;0),#REF!=1)</formula>
    </cfRule>
    <cfRule type="expression" dxfId="5120" priority="629" stopIfTrue="1">
      <formula>AND(OR($B13&gt;0,$C13&gt;0,$D13&gt;0,$E13&gt;0),#REF!=1)</formula>
    </cfRule>
    <cfRule type="expression" dxfId="5119" priority="630" stopIfTrue="1">
      <formula>OR($B13&gt;0,$C13&gt;0,$D13&gt;0,$E13&gt;0)</formula>
    </cfRule>
  </conditionalFormatting>
  <conditionalFormatting sqref="L13">
    <cfRule type="expression" dxfId="5118" priority="625" stopIfTrue="1">
      <formula>OR($B13&gt;0,$C13&gt;0,$D13&gt;0,$E13&gt;0)</formula>
    </cfRule>
  </conditionalFormatting>
  <conditionalFormatting sqref="G14:I14 K14 A14:E14">
    <cfRule type="expression" dxfId="5117" priority="621" stopIfTrue="1">
      <formula>OR($B14&gt;0,$C14&gt;0,$D14&gt;0,$E14&gt;0)</formula>
    </cfRule>
  </conditionalFormatting>
  <conditionalFormatting sqref="J14">
    <cfRule type="expression" dxfId="5116" priority="620" stopIfTrue="1">
      <formula>OR($B14&gt;0,$C14&gt;0,$D14&gt;0,$E14&gt;0)</formula>
    </cfRule>
  </conditionalFormatting>
  <conditionalFormatting sqref="F14">
    <cfRule type="expression" dxfId="5115" priority="622" stopIfTrue="1">
      <formula>AND(OR($B14&gt;0,$C14&gt;0,$D14&gt;0,$E14&gt;0),#REF!=1)</formula>
    </cfRule>
    <cfRule type="expression" dxfId="5114" priority="623" stopIfTrue="1">
      <formula>AND(OR($B14&gt;0,$C14&gt;0,$D14&gt;0,$E14&gt;0),#REF!=1)</formula>
    </cfRule>
    <cfRule type="expression" dxfId="5113" priority="624" stopIfTrue="1">
      <formula>OR($B14&gt;0,$C14&gt;0,$D14&gt;0,$E14&gt;0)</formula>
    </cfRule>
  </conditionalFormatting>
  <conditionalFormatting sqref="L14">
    <cfRule type="expression" dxfId="5112" priority="619" stopIfTrue="1">
      <formula>OR($B14&gt;0,$C14&gt;0,$D14&gt;0,$E14&gt;0)</formula>
    </cfRule>
  </conditionalFormatting>
  <conditionalFormatting sqref="G15:I15 K15 A15:E15">
    <cfRule type="expression" dxfId="5111" priority="615" stopIfTrue="1">
      <formula>OR($B15&gt;0,$C15&gt;0,$D15&gt;0,$E15&gt;0)</formula>
    </cfRule>
  </conditionalFormatting>
  <conditionalFormatting sqref="J15">
    <cfRule type="expression" dxfId="5110" priority="614" stopIfTrue="1">
      <formula>OR($B15&gt;0,$C15&gt;0,$D15&gt;0,$E15&gt;0)</formula>
    </cfRule>
  </conditionalFormatting>
  <conditionalFormatting sqref="F15">
    <cfRule type="expression" dxfId="5109" priority="616" stopIfTrue="1">
      <formula>AND(OR($B15&gt;0,$C15&gt;0,$D15&gt;0,$E15&gt;0),#REF!=1)</formula>
    </cfRule>
    <cfRule type="expression" dxfId="5108" priority="617" stopIfTrue="1">
      <formula>AND(OR($B15&gt;0,$C15&gt;0,$D15&gt;0,$E15&gt;0),#REF!=1)</formula>
    </cfRule>
    <cfRule type="expression" dxfId="5107" priority="618" stopIfTrue="1">
      <formula>OR($B15&gt;0,$C15&gt;0,$D15&gt;0,$E15&gt;0)</formula>
    </cfRule>
  </conditionalFormatting>
  <conditionalFormatting sqref="L15">
    <cfRule type="expression" dxfId="5106" priority="613" stopIfTrue="1">
      <formula>OR($B15&gt;0,$C15&gt;0,$D15&gt;0,$E15&gt;0)</formula>
    </cfRule>
  </conditionalFormatting>
  <conditionalFormatting sqref="G16:I16 K16 A16:E16">
    <cfRule type="expression" dxfId="5105" priority="609" stopIfTrue="1">
      <formula>OR($B16&gt;0,$C16&gt;0,$D16&gt;0,$E16&gt;0)</formula>
    </cfRule>
  </conditionalFormatting>
  <conditionalFormatting sqref="J16">
    <cfRule type="expression" dxfId="5104" priority="608" stopIfTrue="1">
      <formula>OR($B16&gt;0,$C16&gt;0,$D16&gt;0,$E16&gt;0)</formula>
    </cfRule>
  </conditionalFormatting>
  <conditionalFormatting sqref="F16">
    <cfRule type="expression" dxfId="5103" priority="610" stopIfTrue="1">
      <formula>AND(OR($B16&gt;0,$C16&gt;0,$D16&gt;0,$E16&gt;0),#REF!=1)</formula>
    </cfRule>
    <cfRule type="expression" dxfId="5102" priority="611" stopIfTrue="1">
      <formula>AND(OR($B16&gt;0,$C16&gt;0,$D16&gt;0,$E16&gt;0),#REF!=1)</formula>
    </cfRule>
    <cfRule type="expression" dxfId="5101" priority="612" stopIfTrue="1">
      <formula>OR($B16&gt;0,$C16&gt;0,$D16&gt;0,$E16&gt;0)</formula>
    </cfRule>
  </conditionalFormatting>
  <conditionalFormatting sqref="L16">
    <cfRule type="expression" dxfId="5100" priority="607" stopIfTrue="1">
      <formula>OR($B16&gt;0,$C16&gt;0,$D16&gt;0,$E16&gt;0)</formula>
    </cfRule>
  </conditionalFormatting>
  <conditionalFormatting sqref="G17:I17 K17 A17:E17">
    <cfRule type="expression" dxfId="5099" priority="603" stopIfTrue="1">
      <formula>OR($B17&gt;0,$C17&gt;0,$D17&gt;0,$E17&gt;0)</formula>
    </cfRule>
  </conditionalFormatting>
  <conditionalFormatting sqref="J17">
    <cfRule type="expression" dxfId="5098" priority="602" stopIfTrue="1">
      <formula>OR($B17&gt;0,$C17&gt;0,$D17&gt;0,$E17&gt;0)</formula>
    </cfRule>
  </conditionalFormatting>
  <conditionalFormatting sqref="F17">
    <cfRule type="expression" dxfId="5097" priority="604" stopIfTrue="1">
      <formula>AND(OR($B17&gt;0,$C17&gt;0,$D17&gt;0,$E17&gt;0),#REF!=1)</formula>
    </cfRule>
    <cfRule type="expression" dxfId="5096" priority="605" stopIfTrue="1">
      <formula>AND(OR($B17&gt;0,$C17&gt;0,$D17&gt;0,$E17&gt;0),#REF!=1)</formula>
    </cfRule>
    <cfRule type="expression" dxfId="5095" priority="606" stopIfTrue="1">
      <formula>OR($B17&gt;0,$C17&gt;0,$D17&gt;0,$E17&gt;0)</formula>
    </cfRule>
  </conditionalFormatting>
  <conditionalFormatting sqref="L17">
    <cfRule type="expression" dxfId="5094" priority="601" stopIfTrue="1">
      <formula>OR($B17&gt;0,$C17&gt;0,$D17&gt;0,$E17&gt;0)</formula>
    </cfRule>
  </conditionalFormatting>
  <conditionalFormatting sqref="G18:I18 K18 A18:E18">
    <cfRule type="expression" dxfId="5093" priority="597" stopIfTrue="1">
      <formula>OR($B18&gt;0,$C18&gt;0,$D18&gt;0,$E18&gt;0)</formula>
    </cfRule>
  </conditionalFormatting>
  <conditionalFormatting sqref="J18">
    <cfRule type="expression" dxfId="5092" priority="596" stopIfTrue="1">
      <formula>OR($B18&gt;0,$C18&gt;0,$D18&gt;0,$E18&gt;0)</formula>
    </cfRule>
  </conditionalFormatting>
  <conditionalFormatting sqref="F18">
    <cfRule type="expression" dxfId="5091" priority="598" stopIfTrue="1">
      <formula>AND(OR($B18&gt;0,$C18&gt;0,$D18&gt;0,$E18&gt;0),#REF!=1)</formula>
    </cfRule>
    <cfRule type="expression" dxfId="5090" priority="599" stopIfTrue="1">
      <formula>AND(OR($B18&gt;0,$C18&gt;0,$D18&gt;0,$E18&gt;0),#REF!=1)</formula>
    </cfRule>
    <cfRule type="expression" dxfId="5089" priority="600" stopIfTrue="1">
      <formula>OR($B18&gt;0,$C18&gt;0,$D18&gt;0,$E18&gt;0)</formula>
    </cfRule>
  </conditionalFormatting>
  <conditionalFormatting sqref="L18">
    <cfRule type="expression" dxfId="5088" priority="595" stopIfTrue="1">
      <formula>OR($B18&gt;0,$C18&gt;0,$D18&gt;0,$E18&gt;0)</formula>
    </cfRule>
  </conditionalFormatting>
  <conditionalFormatting sqref="G19:I19 K19 A19:E19">
    <cfRule type="expression" dxfId="5087" priority="591" stopIfTrue="1">
      <formula>OR($B19&gt;0,$C19&gt;0,$D19&gt;0,$E19&gt;0)</formula>
    </cfRule>
  </conditionalFormatting>
  <conditionalFormatting sqref="J19">
    <cfRule type="expression" dxfId="5086" priority="590" stopIfTrue="1">
      <formula>OR($B19&gt;0,$C19&gt;0,$D19&gt;0,$E19&gt;0)</formula>
    </cfRule>
  </conditionalFormatting>
  <conditionalFormatting sqref="F19">
    <cfRule type="expression" dxfId="5085" priority="592" stopIfTrue="1">
      <formula>AND(OR($B19&gt;0,$C19&gt;0,$D19&gt;0,$E19&gt;0),#REF!=1)</formula>
    </cfRule>
    <cfRule type="expression" dxfId="5084" priority="593" stopIfTrue="1">
      <formula>AND(OR($B19&gt;0,$C19&gt;0,$D19&gt;0,$E19&gt;0),#REF!=1)</formula>
    </cfRule>
    <cfRule type="expression" dxfId="5083" priority="594" stopIfTrue="1">
      <formula>OR($B19&gt;0,$C19&gt;0,$D19&gt;0,$E19&gt;0)</formula>
    </cfRule>
  </conditionalFormatting>
  <conditionalFormatting sqref="L19">
    <cfRule type="expression" dxfId="5082" priority="589" stopIfTrue="1">
      <formula>OR($B19&gt;0,$C19&gt;0,$D19&gt;0,$E19&gt;0)</formula>
    </cfRule>
  </conditionalFormatting>
  <conditionalFormatting sqref="G20:I20 K20 A20:E20">
    <cfRule type="expression" dxfId="5081" priority="585" stopIfTrue="1">
      <formula>OR($B20&gt;0,$C20&gt;0,$D20&gt;0,$E20&gt;0)</formula>
    </cfRule>
  </conditionalFormatting>
  <conditionalFormatting sqref="J20">
    <cfRule type="expression" dxfId="5080" priority="584" stopIfTrue="1">
      <formula>OR($B20&gt;0,$C20&gt;0,$D20&gt;0,$E20&gt;0)</formula>
    </cfRule>
  </conditionalFormatting>
  <conditionalFormatting sqref="F20">
    <cfRule type="expression" dxfId="5079" priority="586" stopIfTrue="1">
      <formula>AND(OR($B20&gt;0,$C20&gt;0,$D20&gt;0,$E20&gt;0),#REF!=1)</formula>
    </cfRule>
    <cfRule type="expression" dxfId="5078" priority="587" stopIfTrue="1">
      <formula>AND(OR($B20&gt;0,$C20&gt;0,$D20&gt;0,$E20&gt;0),#REF!=1)</formula>
    </cfRule>
    <cfRule type="expression" dxfId="5077" priority="588" stopIfTrue="1">
      <formula>OR($B20&gt;0,$C20&gt;0,$D20&gt;0,$E20&gt;0)</formula>
    </cfRule>
  </conditionalFormatting>
  <conditionalFormatting sqref="L20">
    <cfRule type="expression" dxfId="5076" priority="583" stopIfTrue="1">
      <formula>OR($B20&gt;0,$C20&gt;0,$D20&gt;0,$E20&gt;0)</formula>
    </cfRule>
  </conditionalFormatting>
  <conditionalFormatting sqref="G21:I21 K21 A21:E21">
    <cfRule type="expression" dxfId="5075" priority="579" stopIfTrue="1">
      <formula>OR($B21&gt;0,$C21&gt;0,$D21&gt;0,$E21&gt;0)</formula>
    </cfRule>
  </conditionalFormatting>
  <conditionalFormatting sqref="J21">
    <cfRule type="expression" dxfId="5074" priority="578" stopIfTrue="1">
      <formula>OR($B21&gt;0,$C21&gt;0,$D21&gt;0,$E21&gt;0)</formula>
    </cfRule>
  </conditionalFormatting>
  <conditionalFormatting sqref="F21">
    <cfRule type="expression" dxfId="5073" priority="580" stopIfTrue="1">
      <formula>AND(OR($B21&gt;0,$C21&gt;0,$D21&gt;0,$E21&gt;0),#REF!=1)</formula>
    </cfRule>
    <cfRule type="expression" dxfId="5072" priority="581" stopIfTrue="1">
      <formula>AND(OR($B21&gt;0,$C21&gt;0,$D21&gt;0,$E21&gt;0),#REF!=1)</formula>
    </cfRule>
    <cfRule type="expression" dxfId="5071" priority="582" stopIfTrue="1">
      <formula>OR($B21&gt;0,$C21&gt;0,$D21&gt;0,$E21&gt;0)</formula>
    </cfRule>
  </conditionalFormatting>
  <conditionalFormatting sqref="L21">
    <cfRule type="expression" dxfId="5070" priority="577" stopIfTrue="1">
      <formula>OR($B21&gt;0,$C21&gt;0,$D21&gt;0,$E21&gt;0)</formula>
    </cfRule>
  </conditionalFormatting>
  <conditionalFormatting sqref="G22:I22 K22 A22:E22">
    <cfRule type="expression" dxfId="5069" priority="573" stopIfTrue="1">
      <formula>OR($B22&gt;0,$C22&gt;0,$D22&gt;0,$E22&gt;0)</formula>
    </cfRule>
  </conditionalFormatting>
  <conditionalFormatting sqref="J22">
    <cfRule type="expression" dxfId="5068" priority="572" stopIfTrue="1">
      <formula>OR($B22&gt;0,$C22&gt;0,$D22&gt;0,$E22&gt;0)</formula>
    </cfRule>
  </conditionalFormatting>
  <conditionalFormatting sqref="F22">
    <cfRule type="expression" dxfId="5067" priority="574" stopIfTrue="1">
      <formula>AND(OR($B22&gt;0,$C22&gt;0,$D22&gt;0,$E22&gt;0),#REF!=1)</formula>
    </cfRule>
    <cfRule type="expression" dxfId="5066" priority="575" stopIfTrue="1">
      <formula>AND(OR($B22&gt;0,$C22&gt;0,$D22&gt;0,$E22&gt;0),#REF!=1)</formula>
    </cfRule>
    <cfRule type="expression" dxfId="5065" priority="576" stopIfTrue="1">
      <formula>OR($B22&gt;0,$C22&gt;0,$D22&gt;0,$E22&gt;0)</formula>
    </cfRule>
  </conditionalFormatting>
  <conditionalFormatting sqref="L22">
    <cfRule type="expression" dxfId="5064" priority="571" stopIfTrue="1">
      <formula>OR($B22&gt;0,$C22&gt;0,$D22&gt;0,$E22&gt;0)</formula>
    </cfRule>
  </conditionalFormatting>
  <conditionalFormatting sqref="G23:I23 K23 A23:E23">
    <cfRule type="expression" dxfId="5063" priority="567" stopIfTrue="1">
      <formula>OR($B23&gt;0,$C23&gt;0,$D23&gt;0,$E23&gt;0)</formula>
    </cfRule>
  </conditionalFormatting>
  <conditionalFormatting sqref="J23">
    <cfRule type="expression" dxfId="5062" priority="566" stopIfTrue="1">
      <formula>OR($B23&gt;0,$C23&gt;0,$D23&gt;0,$E23&gt;0)</formula>
    </cfRule>
  </conditionalFormatting>
  <conditionalFormatting sqref="F23">
    <cfRule type="expression" dxfId="5061" priority="568" stopIfTrue="1">
      <formula>AND(OR($B23&gt;0,$C23&gt;0,$D23&gt;0,$E23&gt;0),#REF!=1)</formula>
    </cfRule>
    <cfRule type="expression" dxfId="5060" priority="569" stopIfTrue="1">
      <formula>AND(OR($B23&gt;0,$C23&gt;0,$D23&gt;0,$E23&gt;0),#REF!=1)</formula>
    </cfRule>
    <cfRule type="expression" dxfId="5059" priority="570" stopIfTrue="1">
      <formula>OR($B23&gt;0,$C23&gt;0,$D23&gt;0,$E23&gt;0)</formula>
    </cfRule>
  </conditionalFormatting>
  <conditionalFormatting sqref="L23">
    <cfRule type="expression" dxfId="5058" priority="565" stopIfTrue="1">
      <formula>OR($B23&gt;0,$C23&gt;0,$D23&gt;0,$E23&gt;0)</formula>
    </cfRule>
  </conditionalFormatting>
  <conditionalFormatting sqref="G24:I24 K24 A24:E24">
    <cfRule type="expression" dxfId="5057" priority="561" stopIfTrue="1">
      <formula>OR($B24&gt;0,$C24&gt;0,$D24&gt;0,$E24&gt;0)</formula>
    </cfRule>
  </conditionalFormatting>
  <conditionalFormatting sqref="J24">
    <cfRule type="expression" dxfId="5056" priority="560" stopIfTrue="1">
      <formula>OR($B24&gt;0,$C24&gt;0,$D24&gt;0,$E24&gt;0)</formula>
    </cfRule>
  </conditionalFormatting>
  <conditionalFormatting sqref="F24">
    <cfRule type="expression" dxfId="5055" priority="562" stopIfTrue="1">
      <formula>AND(OR($B24&gt;0,$C24&gt;0,$D24&gt;0,$E24&gt;0),#REF!=1)</formula>
    </cfRule>
    <cfRule type="expression" dxfId="5054" priority="563" stopIfTrue="1">
      <formula>AND(OR($B24&gt;0,$C24&gt;0,$D24&gt;0,$E24&gt;0),#REF!=1)</formula>
    </cfRule>
    <cfRule type="expression" dxfId="5053" priority="564" stopIfTrue="1">
      <formula>OR($B24&gt;0,$C24&gt;0,$D24&gt;0,$E24&gt;0)</formula>
    </cfRule>
  </conditionalFormatting>
  <conditionalFormatting sqref="L24">
    <cfRule type="expression" dxfId="5052" priority="559" stopIfTrue="1">
      <formula>OR($B24&gt;0,$C24&gt;0,$D24&gt;0,$E24&gt;0)</formula>
    </cfRule>
  </conditionalFormatting>
  <conditionalFormatting sqref="G25:I25 K25 A25:E25">
    <cfRule type="expression" dxfId="5051" priority="555" stopIfTrue="1">
      <formula>OR($B25&gt;0,$C25&gt;0,$D25&gt;0,$E25&gt;0)</formula>
    </cfRule>
  </conditionalFormatting>
  <conditionalFormatting sqref="J25">
    <cfRule type="expression" dxfId="5050" priority="554" stopIfTrue="1">
      <formula>OR($B25&gt;0,$C25&gt;0,$D25&gt;0,$E25&gt;0)</formula>
    </cfRule>
  </conditionalFormatting>
  <conditionalFormatting sqref="F25">
    <cfRule type="expression" dxfId="5049" priority="556" stopIfTrue="1">
      <formula>AND(OR($B25&gt;0,$C25&gt;0,$D25&gt;0,$E25&gt;0),#REF!=1)</formula>
    </cfRule>
    <cfRule type="expression" dxfId="5048" priority="557" stopIfTrue="1">
      <formula>AND(OR($B25&gt;0,$C25&gt;0,$D25&gt;0,$E25&gt;0),#REF!=1)</formula>
    </cfRule>
    <cfRule type="expression" dxfId="5047" priority="558" stopIfTrue="1">
      <formula>OR($B25&gt;0,$C25&gt;0,$D25&gt;0,$E25&gt;0)</formula>
    </cfRule>
  </conditionalFormatting>
  <conditionalFormatting sqref="L25">
    <cfRule type="expression" dxfId="5046" priority="553" stopIfTrue="1">
      <formula>OR($B25&gt;0,$C25&gt;0,$D25&gt;0,$E25&gt;0)</formula>
    </cfRule>
  </conditionalFormatting>
  <conditionalFormatting sqref="G26:I26 K26 A26:E26">
    <cfRule type="expression" dxfId="5045" priority="549" stopIfTrue="1">
      <formula>OR($B26&gt;0,$C26&gt;0,$D26&gt;0,$E26&gt;0)</formula>
    </cfRule>
  </conditionalFormatting>
  <conditionalFormatting sqref="J26">
    <cfRule type="expression" dxfId="5044" priority="548" stopIfTrue="1">
      <formula>OR($B26&gt;0,$C26&gt;0,$D26&gt;0,$E26&gt;0)</formula>
    </cfRule>
  </conditionalFormatting>
  <conditionalFormatting sqref="F26">
    <cfRule type="expression" dxfId="5043" priority="550" stopIfTrue="1">
      <formula>AND(OR($B26&gt;0,$C26&gt;0,$D26&gt;0,$E26&gt;0),#REF!=1)</formula>
    </cfRule>
    <cfRule type="expression" dxfId="5042" priority="551" stopIfTrue="1">
      <formula>AND(OR($B26&gt;0,$C26&gt;0,$D26&gt;0,$E26&gt;0),#REF!=1)</formula>
    </cfRule>
    <cfRule type="expression" dxfId="5041" priority="552" stopIfTrue="1">
      <formula>OR($B26&gt;0,$C26&gt;0,$D26&gt;0,$E26&gt;0)</formula>
    </cfRule>
  </conditionalFormatting>
  <conditionalFormatting sqref="L26">
    <cfRule type="expression" dxfId="5040" priority="547" stopIfTrue="1">
      <formula>OR($B26&gt;0,$C26&gt;0,$D26&gt;0,$E26&gt;0)</formula>
    </cfRule>
  </conditionalFormatting>
  <conditionalFormatting sqref="G27:I27 K27 A27:E27">
    <cfRule type="expression" dxfId="5039" priority="543" stopIfTrue="1">
      <formula>OR($B27&gt;0,$C27&gt;0,$D27&gt;0,$E27&gt;0)</formula>
    </cfRule>
  </conditionalFormatting>
  <conditionalFormatting sqref="J27">
    <cfRule type="expression" dxfId="5038" priority="542" stopIfTrue="1">
      <formula>OR($B27&gt;0,$C27&gt;0,$D27&gt;0,$E27&gt;0)</formula>
    </cfRule>
  </conditionalFormatting>
  <conditionalFormatting sqref="F27">
    <cfRule type="expression" dxfId="5037" priority="544" stopIfTrue="1">
      <formula>AND(OR($B27&gt;0,$C27&gt;0,$D27&gt;0,$E27&gt;0),#REF!=1)</formula>
    </cfRule>
    <cfRule type="expression" dxfId="5036" priority="545" stopIfTrue="1">
      <formula>AND(OR($B27&gt;0,$C27&gt;0,$D27&gt;0,$E27&gt;0),#REF!=1)</formula>
    </cfRule>
    <cfRule type="expression" dxfId="5035" priority="546" stopIfTrue="1">
      <formula>OR($B27&gt;0,$C27&gt;0,$D27&gt;0,$E27&gt;0)</formula>
    </cfRule>
  </conditionalFormatting>
  <conditionalFormatting sqref="L27">
    <cfRule type="expression" dxfId="5034" priority="541" stopIfTrue="1">
      <formula>OR($B27&gt;0,$C27&gt;0,$D27&gt;0,$E27&gt;0)</formula>
    </cfRule>
  </conditionalFormatting>
  <conditionalFormatting sqref="G28:I28 K28 A28:E28">
    <cfRule type="expression" dxfId="5033" priority="537" stopIfTrue="1">
      <formula>OR($B28&gt;0,$C28&gt;0,$D28&gt;0,$E28&gt;0)</formula>
    </cfRule>
  </conditionalFormatting>
  <conditionalFormatting sqref="J28">
    <cfRule type="expression" dxfId="5032" priority="536" stopIfTrue="1">
      <formula>OR($B28&gt;0,$C28&gt;0,$D28&gt;0,$E28&gt;0)</formula>
    </cfRule>
  </conditionalFormatting>
  <conditionalFormatting sqref="F28">
    <cfRule type="expression" dxfId="5031" priority="538" stopIfTrue="1">
      <formula>AND(OR($B28&gt;0,$C28&gt;0,$D28&gt;0,$E28&gt;0),#REF!=1)</formula>
    </cfRule>
    <cfRule type="expression" dxfId="5030" priority="539" stopIfTrue="1">
      <formula>AND(OR($B28&gt;0,$C28&gt;0,$D28&gt;0,$E28&gt;0),#REF!=1)</formula>
    </cfRule>
    <cfRule type="expression" dxfId="5029" priority="540" stopIfTrue="1">
      <formula>OR($B28&gt;0,$C28&gt;0,$D28&gt;0,$E28&gt;0)</formula>
    </cfRule>
  </conditionalFormatting>
  <conditionalFormatting sqref="L28">
    <cfRule type="expression" dxfId="5028" priority="535" stopIfTrue="1">
      <formula>OR($B28&gt;0,$C28&gt;0,$D28&gt;0,$E28&gt;0)</formula>
    </cfRule>
  </conditionalFormatting>
  <conditionalFormatting sqref="G29:I29 K29 A29:E29">
    <cfRule type="expression" dxfId="5027" priority="531" stopIfTrue="1">
      <formula>OR($B29&gt;0,$C29&gt;0,$D29&gt;0,$E29&gt;0)</formula>
    </cfRule>
  </conditionalFormatting>
  <conditionalFormatting sqref="J29">
    <cfRule type="expression" dxfId="5026" priority="530" stopIfTrue="1">
      <formula>OR($B29&gt;0,$C29&gt;0,$D29&gt;0,$E29&gt;0)</formula>
    </cfRule>
  </conditionalFormatting>
  <conditionalFormatting sqref="F29">
    <cfRule type="expression" dxfId="5025" priority="532" stopIfTrue="1">
      <formula>AND(OR($B29&gt;0,$C29&gt;0,$D29&gt;0,$E29&gt;0),#REF!=1)</formula>
    </cfRule>
    <cfRule type="expression" dxfId="5024" priority="533" stopIfTrue="1">
      <formula>AND(OR($B29&gt;0,$C29&gt;0,$D29&gt;0,$E29&gt;0),#REF!=1)</formula>
    </cfRule>
    <cfRule type="expression" dxfId="5023" priority="534" stopIfTrue="1">
      <formula>OR($B29&gt;0,$C29&gt;0,$D29&gt;0,$E29&gt;0)</formula>
    </cfRule>
  </conditionalFormatting>
  <conditionalFormatting sqref="L29">
    <cfRule type="expression" dxfId="5022" priority="529" stopIfTrue="1">
      <formula>OR($B29&gt;0,$C29&gt;0,$D29&gt;0,$E29&gt;0)</formula>
    </cfRule>
  </conditionalFormatting>
  <conditionalFormatting sqref="G30:I30 K30 A30:E30">
    <cfRule type="expression" dxfId="5021" priority="525" stopIfTrue="1">
      <formula>OR($B30&gt;0,$C30&gt;0,$D30&gt;0,$E30&gt;0)</formula>
    </cfRule>
  </conditionalFormatting>
  <conditionalFormatting sqref="J30">
    <cfRule type="expression" dxfId="5020" priority="524" stopIfTrue="1">
      <formula>OR($B30&gt;0,$C30&gt;0,$D30&gt;0,$E30&gt;0)</formula>
    </cfRule>
  </conditionalFormatting>
  <conditionalFormatting sqref="F30">
    <cfRule type="expression" dxfId="5019" priority="526" stopIfTrue="1">
      <formula>AND(OR($B30&gt;0,$C30&gt;0,$D30&gt;0,$E30&gt;0),#REF!=1)</formula>
    </cfRule>
    <cfRule type="expression" dxfId="5018" priority="527" stopIfTrue="1">
      <formula>AND(OR($B30&gt;0,$C30&gt;0,$D30&gt;0,$E30&gt;0),#REF!=1)</formula>
    </cfRule>
    <cfRule type="expression" dxfId="5017" priority="528" stopIfTrue="1">
      <formula>OR($B30&gt;0,$C30&gt;0,$D30&gt;0,$E30&gt;0)</formula>
    </cfRule>
  </conditionalFormatting>
  <conditionalFormatting sqref="L30">
    <cfRule type="expression" dxfId="5016" priority="523" stopIfTrue="1">
      <formula>OR($B30&gt;0,$C30&gt;0,$D30&gt;0,$E30&gt;0)</formula>
    </cfRule>
  </conditionalFormatting>
  <conditionalFormatting sqref="G31:I31 K31 A31:E31">
    <cfRule type="expression" dxfId="5015" priority="519" stopIfTrue="1">
      <formula>OR($B31&gt;0,$C31&gt;0,$D31&gt;0,$E31&gt;0)</formula>
    </cfRule>
  </conditionalFormatting>
  <conditionalFormatting sqref="J31">
    <cfRule type="expression" dxfId="5014" priority="518" stopIfTrue="1">
      <formula>OR($B31&gt;0,$C31&gt;0,$D31&gt;0,$E31&gt;0)</formula>
    </cfRule>
  </conditionalFormatting>
  <conditionalFormatting sqref="F31">
    <cfRule type="expression" dxfId="5013" priority="520" stopIfTrue="1">
      <formula>AND(OR($B31&gt;0,$C31&gt;0,$D31&gt;0,$E31&gt;0),#REF!=1)</formula>
    </cfRule>
    <cfRule type="expression" dxfId="5012" priority="521" stopIfTrue="1">
      <formula>AND(OR($B31&gt;0,$C31&gt;0,$D31&gt;0,$E31&gt;0),#REF!=1)</formula>
    </cfRule>
    <cfRule type="expression" dxfId="5011" priority="522" stopIfTrue="1">
      <formula>OR($B31&gt;0,$C31&gt;0,$D31&gt;0,$E31&gt;0)</formula>
    </cfRule>
  </conditionalFormatting>
  <conditionalFormatting sqref="L31">
    <cfRule type="expression" dxfId="5010" priority="517" stopIfTrue="1">
      <formula>OR($B31&gt;0,$C31&gt;0,$D31&gt;0,$E31&gt;0)</formula>
    </cfRule>
  </conditionalFormatting>
  <conditionalFormatting sqref="G32:I32 K32 A32:E32">
    <cfRule type="expression" dxfId="5009" priority="513" stopIfTrue="1">
      <formula>OR($B32&gt;0,$C32&gt;0,$D32&gt;0,$E32&gt;0)</formula>
    </cfRule>
  </conditionalFormatting>
  <conditionalFormatting sqref="J32">
    <cfRule type="expression" dxfId="5008" priority="512" stopIfTrue="1">
      <formula>OR($B32&gt;0,$C32&gt;0,$D32&gt;0,$E32&gt;0)</formula>
    </cfRule>
  </conditionalFormatting>
  <conditionalFormatting sqref="F32">
    <cfRule type="expression" dxfId="5007" priority="514" stopIfTrue="1">
      <formula>AND(OR($B32&gt;0,$C32&gt;0,$D32&gt;0,$E32&gt;0),#REF!=1)</formula>
    </cfRule>
    <cfRule type="expression" dxfId="5006" priority="515" stopIfTrue="1">
      <formula>AND(OR($B32&gt;0,$C32&gt;0,$D32&gt;0,$E32&gt;0),#REF!=1)</formula>
    </cfRule>
    <cfRule type="expression" dxfId="5005" priority="516" stopIfTrue="1">
      <formula>OR($B32&gt;0,$C32&gt;0,$D32&gt;0,$E32&gt;0)</formula>
    </cfRule>
  </conditionalFormatting>
  <conditionalFormatting sqref="L32">
    <cfRule type="expression" dxfId="5004" priority="511" stopIfTrue="1">
      <formula>OR($B32&gt;0,$C32&gt;0,$D32&gt;0,$E32&gt;0)</formula>
    </cfRule>
  </conditionalFormatting>
  <conditionalFormatting sqref="G33:I33 K33 A33:E33">
    <cfRule type="expression" dxfId="5003" priority="507" stopIfTrue="1">
      <formula>OR($B33&gt;0,$C33&gt;0,$D33&gt;0,$E33&gt;0)</formula>
    </cfRule>
  </conditionalFormatting>
  <conditionalFormatting sqref="J33">
    <cfRule type="expression" dxfId="5002" priority="506" stopIfTrue="1">
      <formula>OR($B33&gt;0,$C33&gt;0,$D33&gt;0,$E33&gt;0)</formula>
    </cfRule>
  </conditionalFormatting>
  <conditionalFormatting sqref="F33">
    <cfRule type="expression" dxfId="5001" priority="508" stopIfTrue="1">
      <formula>AND(OR($B33&gt;0,$C33&gt;0,$D33&gt;0,$E33&gt;0),#REF!=1)</formula>
    </cfRule>
    <cfRule type="expression" dxfId="5000" priority="509" stopIfTrue="1">
      <formula>AND(OR($B33&gt;0,$C33&gt;0,$D33&gt;0,$E33&gt;0),#REF!=1)</formula>
    </cfRule>
    <cfRule type="expression" dxfId="4999" priority="510" stopIfTrue="1">
      <formula>OR($B33&gt;0,$C33&gt;0,$D33&gt;0,$E33&gt;0)</formula>
    </cfRule>
  </conditionalFormatting>
  <conditionalFormatting sqref="L33">
    <cfRule type="expression" dxfId="4998" priority="505" stopIfTrue="1">
      <formula>OR($B33&gt;0,$C33&gt;0,$D33&gt;0,$E33&gt;0)</formula>
    </cfRule>
  </conditionalFormatting>
  <conditionalFormatting sqref="G34:I34 K34 A34:E34">
    <cfRule type="expression" dxfId="4997" priority="501" stopIfTrue="1">
      <formula>OR($B34&gt;0,$C34&gt;0,$D34&gt;0,$E34&gt;0)</formula>
    </cfRule>
  </conditionalFormatting>
  <conditionalFormatting sqref="J34">
    <cfRule type="expression" dxfId="4996" priority="500" stopIfTrue="1">
      <formula>OR($B34&gt;0,$C34&gt;0,$D34&gt;0,$E34&gt;0)</formula>
    </cfRule>
  </conditionalFormatting>
  <conditionalFormatting sqref="F34">
    <cfRule type="expression" dxfId="4995" priority="502" stopIfTrue="1">
      <formula>AND(OR($B34&gt;0,$C34&gt;0,$D34&gt;0,$E34&gt;0),#REF!=1)</formula>
    </cfRule>
    <cfRule type="expression" dxfId="4994" priority="503" stopIfTrue="1">
      <formula>AND(OR($B34&gt;0,$C34&gt;0,$D34&gt;0,$E34&gt;0),#REF!=1)</formula>
    </cfRule>
    <cfRule type="expression" dxfId="4993" priority="504" stopIfTrue="1">
      <formula>OR($B34&gt;0,$C34&gt;0,$D34&gt;0,$E34&gt;0)</formula>
    </cfRule>
  </conditionalFormatting>
  <conditionalFormatting sqref="L34">
    <cfRule type="expression" dxfId="4992" priority="499" stopIfTrue="1">
      <formula>OR($B34&gt;0,$C34&gt;0,$D34&gt;0,$E34&gt;0)</formula>
    </cfRule>
  </conditionalFormatting>
  <conditionalFormatting sqref="G35:I35 K35 A35:E35">
    <cfRule type="expression" dxfId="4991" priority="495" stopIfTrue="1">
      <formula>OR($B35&gt;0,$C35&gt;0,$D35&gt;0,$E35&gt;0)</formula>
    </cfRule>
  </conditionalFormatting>
  <conditionalFormatting sqref="J35">
    <cfRule type="expression" dxfId="4990" priority="494" stopIfTrue="1">
      <formula>OR($B35&gt;0,$C35&gt;0,$D35&gt;0,$E35&gt;0)</formula>
    </cfRule>
  </conditionalFormatting>
  <conditionalFormatting sqref="F35">
    <cfRule type="expression" dxfId="4989" priority="496" stopIfTrue="1">
      <formula>AND(OR($B35&gt;0,$C35&gt;0,$D35&gt;0,$E35&gt;0),#REF!=1)</formula>
    </cfRule>
    <cfRule type="expression" dxfId="4988" priority="497" stopIfTrue="1">
      <formula>AND(OR($B35&gt;0,$C35&gt;0,$D35&gt;0,$E35&gt;0),#REF!=1)</formula>
    </cfRule>
    <cfRule type="expression" dxfId="4987" priority="498" stopIfTrue="1">
      <formula>OR($B35&gt;0,$C35&gt;0,$D35&gt;0,$E35&gt;0)</formula>
    </cfRule>
  </conditionalFormatting>
  <conditionalFormatting sqref="L35">
    <cfRule type="expression" dxfId="4986" priority="493" stopIfTrue="1">
      <formula>OR($B35&gt;0,$C35&gt;0,$D35&gt;0,$E35&gt;0)</formula>
    </cfRule>
  </conditionalFormatting>
  <conditionalFormatting sqref="G36:I36 K36 A36:E36">
    <cfRule type="expression" dxfId="4985" priority="489" stopIfTrue="1">
      <formula>OR($B36&gt;0,$C36&gt;0,$D36&gt;0,$E36&gt;0)</formula>
    </cfRule>
  </conditionalFormatting>
  <conditionalFormatting sqref="J36">
    <cfRule type="expression" dxfId="4984" priority="488" stopIfTrue="1">
      <formula>OR($B36&gt;0,$C36&gt;0,$D36&gt;0,$E36&gt;0)</formula>
    </cfRule>
  </conditionalFormatting>
  <conditionalFormatting sqref="F36">
    <cfRule type="expression" dxfId="4983" priority="490" stopIfTrue="1">
      <formula>AND(OR($B36&gt;0,$C36&gt;0,$D36&gt;0,$E36&gt;0),#REF!=1)</formula>
    </cfRule>
    <cfRule type="expression" dxfId="4982" priority="491" stopIfTrue="1">
      <formula>AND(OR($B36&gt;0,$C36&gt;0,$D36&gt;0,$E36&gt;0),#REF!=1)</formula>
    </cfRule>
    <cfRule type="expression" dxfId="4981" priority="492" stopIfTrue="1">
      <formula>OR($B36&gt;0,$C36&gt;0,$D36&gt;0,$E36&gt;0)</formula>
    </cfRule>
  </conditionalFormatting>
  <conditionalFormatting sqref="L36">
    <cfRule type="expression" dxfId="4980" priority="487" stopIfTrue="1">
      <formula>OR($B36&gt;0,$C36&gt;0,$D36&gt;0,$E36&gt;0)</formula>
    </cfRule>
  </conditionalFormatting>
  <conditionalFormatting sqref="G37:I37 K37 A37:E37">
    <cfRule type="expression" dxfId="4979" priority="483" stopIfTrue="1">
      <formula>OR($B37&gt;0,$C37&gt;0,$D37&gt;0,$E37&gt;0)</formula>
    </cfRule>
  </conditionalFormatting>
  <conditionalFormatting sqref="J37">
    <cfRule type="expression" dxfId="4978" priority="482" stopIfTrue="1">
      <formula>OR($B37&gt;0,$C37&gt;0,$D37&gt;0,$E37&gt;0)</formula>
    </cfRule>
  </conditionalFormatting>
  <conditionalFormatting sqref="F37">
    <cfRule type="expression" dxfId="4977" priority="484" stopIfTrue="1">
      <formula>AND(OR($B37&gt;0,$C37&gt;0,$D37&gt;0,$E37&gt;0),#REF!=1)</formula>
    </cfRule>
    <cfRule type="expression" dxfId="4976" priority="485" stopIfTrue="1">
      <formula>AND(OR($B37&gt;0,$C37&gt;0,$D37&gt;0,$E37&gt;0),#REF!=1)</formula>
    </cfRule>
    <cfRule type="expression" dxfId="4975" priority="486" stopIfTrue="1">
      <formula>OR($B37&gt;0,$C37&gt;0,$D37&gt;0,$E37&gt;0)</formula>
    </cfRule>
  </conditionalFormatting>
  <conditionalFormatting sqref="L37">
    <cfRule type="expression" dxfId="4974" priority="481" stopIfTrue="1">
      <formula>OR($B37&gt;0,$C37&gt;0,$D37&gt;0,$E37&gt;0)</formula>
    </cfRule>
  </conditionalFormatting>
  <conditionalFormatting sqref="G38:I38 K38 A38:E38">
    <cfRule type="expression" dxfId="4973" priority="477" stopIfTrue="1">
      <formula>OR($B38&gt;0,$C38&gt;0,$D38&gt;0,$E38&gt;0)</formula>
    </cfRule>
  </conditionalFormatting>
  <conditionalFormatting sqref="J38">
    <cfRule type="expression" dxfId="4972" priority="476" stopIfTrue="1">
      <formula>OR($B38&gt;0,$C38&gt;0,$D38&gt;0,$E38&gt;0)</formula>
    </cfRule>
  </conditionalFormatting>
  <conditionalFormatting sqref="F38">
    <cfRule type="expression" dxfId="4971" priority="478" stopIfTrue="1">
      <formula>AND(OR($B38&gt;0,$C38&gt;0,$D38&gt;0,$E38&gt;0),#REF!=1)</formula>
    </cfRule>
    <cfRule type="expression" dxfId="4970" priority="479" stopIfTrue="1">
      <formula>AND(OR($B38&gt;0,$C38&gt;0,$D38&gt;0,$E38&gt;0),#REF!=1)</formula>
    </cfRule>
    <cfRule type="expression" dxfId="4969" priority="480" stopIfTrue="1">
      <formula>OR($B38&gt;0,$C38&gt;0,$D38&gt;0,$E38&gt;0)</formula>
    </cfRule>
  </conditionalFormatting>
  <conditionalFormatting sqref="L38">
    <cfRule type="expression" dxfId="4968" priority="475" stopIfTrue="1">
      <formula>OR($B38&gt;0,$C38&gt;0,$D38&gt;0,$E38&gt;0)</formula>
    </cfRule>
  </conditionalFormatting>
  <conditionalFormatting sqref="G39:I39 K39 A39:E39">
    <cfRule type="expression" dxfId="4967" priority="471" stopIfTrue="1">
      <formula>OR($B39&gt;0,$C39&gt;0,$D39&gt;0,$E39&gt;0)</formula>
    </cfRule>
  </conditionalFormatting>
  <conditionalFormatting sqref="J39">
    <cfRule type="expression" dxfId="4966" priority="470" stopIfTrue="1">
      <formula>OR($B39&gt;0,$C39&gt;0,$D39&gt;0,$E39&gt;0)</formula>
    </cfRule>
  </conditionalFormatting>
  <conditionalFormatting sqref="F39">
    <cfRule type="expression" dxfId="4965" priority="472" stopIfTrue="1">
      <formula>AND(OR($B39&gt;0,$C39&gt;0,$D39&gt;0,$E39&gt;0),#REF!=1)</formula>
    </cfRule>
    <cfRule type="expression" dxfId="4964" priority="473" stopIfTrue="1">
      <formula>AND(OR($B39&gt;0,$C39&gt;0,$D39&gt;0,$E39&gt;0),#REF!=1)</formula>
    </cfRule>
    <cfRule type="expression" dxfId="4963" priority="474" stopIfTrue="1">
      <formula>OR($B39&gt;0,$C39&gt;0,$D39&gt;0,$E39&gt;0)</formula>
    </cfRule>
  </conditionalFormatting>
  <conditionalFormatting sqref="L39">
    <cfRule type="expression" dxfId="4962" priority="469" stopIfTrue="1">
      <formula>OR($B39&gt;0,$C39&gt;0,$D39&gt;0,$E39&gt;0)</formula>
    </cfRule>
  </conditionalFormatting>
  <conditionalFormatting sqref="G40:I40 K40 A40:E40">
    <cfRule type="expression" dxfId="4961" priority="465" stopIfTrue="1">
      <formula>OR($B40&gt;0,$C40&gt;0,$D40&gt;0,$E40&gt;0)</formula>
    </cfRule>
  </conditionalFormatting>
  <conditionalFormatting sqref="J40">
    <cfRule type="expression" dxfId="4960" priority="464" stopIfTrue="1">
      <formula>OR($B40&gt;0,$C40&gt;0,$D40&gt;0,$E40&gt;0)</formula>
    </cfRule>
  </conditionalFormatting>
  <conditionalFormatting sqref="F40">
    <cfRule type="expression" dxfId="4959" priority="466" stopIfTrue="1">
      <formula>AND(OR($B40&gt;0,$C40&gt;0,$D40&gt;0,$E40&gt;0),#REF!=1)</formula>
    </cfRule>
    <cfRule type="expression" dxfId="4958" priority="467" stopIfTrue="1">
      <formula>AND(OR($B40&gt;0,$C40&gt;0,$D40&gt;0,$E40&gt;0),#REF!=1)</formula>
    </cfRule>
    <cfRule type="expression" dxfId="4957" priority="468" stopIfTrue="1">
      <formula>OR($B40&gt;0,$C40&gt;0,$D40&gt;0,$E40&gt;0)</formula>
    </cfRule>
  </conditionalFormatting>
  <conditionalFormatting sqref="L40">
    <cfRule type="expression" dxfId="4956" priority="463" stopIfTrue="1">
      <formula>OR($B40&gt;0,$C40&gt;0,$D40&gt;0,$E40&gt;0)</formula>
    </cfRule>
  </conditionalFormatting>
  <conditionalFormatting sqref="G41:I41 K41 A41:E41">
    <cfRule type="expression" dxfId="4955" priority="459" stopIfTrue="1">
      <formula>OR($B41&gt;0,$C41&gt;0,$D41&gt;0,$E41&gt;0)</formula>
    </cfRule>
  </conditionalFormatting>
  <conditionalFormatting sqref="J41">
    <cfRule type="expression" dxfId="4954" priority="458" stopIfTrue="1">
      <formula>OR($B41&gt;0,$C41&gt;0,$D41&gt;0,$E41&gt;0)</formula>
    </cfRule>
  </conditionalFormatting>
  <conditionalFormatting sqref="F41">
    <cfRule type="expression" dxfId="4953" priority="460" stopIfTrue="1">
      <formula>AND(OR($B41&gt;0,$C41&gt;0,$D41&gt;0,$E41&gt;0),#REF!=1)</formula>
    </cfRule>
    <cfRule type="expression" dxfId="4952" priority="461" stopIfTrue="1">
      <formula>AND(OR($B41&gt;0,$C41&gt;0,$D41&gt;0,$E41&gt;0),#REF!=1)</formula>
    </cfRule>
    <cfRule type="expression" dxfId="4951" priority="462" stopIfTrue="1">
      <formula>OR($B41&gt;0,$C41&gt;0,$D41&gt;0,$E41&gt;0)</formula>
    </cfRule>
  </conditionalFormatting>
  <conditionalFormatting sqref="L41">
    <cfRule type="expression" dxfId="4950" priority="457" stopIfTrue="1">
      <formula>OR($B41&gt;0,$C41&gt;0,$D41&gt;0,$E41&gt;0)</formula>
    </cfRule>
  </conditionalFormatting>
  <conditionalFormatting sqref="G42:I42 K42 A42:E42">
    <cfRule type="expression" dxfId="4949" priority="453" stopIfTrue="1">
      <formula>OR($B42&gt;0,$C42&gt;0,$D42&gt;0,$E42&gt;0)</formula>
    </cfRule>
  </conditionalFormatting>
  <conditionalFormatting sqref="J42">
    <cfRule type="expression" dxfId="4948" priority="452" stopIfTrue="1">
      <formula>OR($B42&gt;0,$C42&gt;0,$D42&gt;0,$E42&gt;0)</formula>
    </cfRule>
  </conditionalFormatting>
  <conditionalFormatting sqref="F42">
    <cfRule type="expression" dxfId="4947" priority="454" stopIfTrue="1">
      <formula>AND(OR($B42&gt;0,$C42&gt;0,$D42&gt;0,$E42&gt;0),#REF!=1)</formula>
    </cfRule>
    <cfRule type="expression" dxfId="4946" priority="455" stopIfTrue="1">
      <formula>AND(OR($B42&gt;0,$C42&gt;0,$D42&gt;0,$E42&gt;0),#REF!=1)</formula>
    </cfRule>
    <cfRule type="expression" dxfId="4945" priority="456" stopIfTrue="1">
      <formula>OR($B42&gt;0,$C42&gt;0,$D42&gt;0,$E42&gt;0)</formula>
    </cfRule>
  </conditionalFormatting>
  <conditionalFormatting sqref="L42">
    <cfRule type="expression" dxfId="4944" priority="451" stopIfTrue="1">
      <formula>OR($B42&gt;0,$C42&gt;0,$D42&gt;0,$E42&gt;0)</formula>
    </cfRule>
  </conditionalFormatting>
  <conditionalFormatting sqref="G43:I43 K43 A43:E43">
    <cfRule type="expression" dxfId="4943" priority="447" stopIfTrue="1">
      <formula>OR($B43&gt;0,$C43&gt;0,$D43&gt;0,$E43&gt;0)</formula>
    </cfRule>
  </conditionalFormatting>
  <conditionalFormatting sqref="J43">
    <cfRule type="expression" dxfId="4942" priority="446" stopIfTrue="1">
      <formula>OR($B43&gt;0,$C43&gt;0,$D43&gt;0,$E43&gt;0)</formula>
    </cfRule>
  </conditionalFormatting>
  <conditionalFormatting sqref="F43">
    <cfRule type="expression" dxfId="4941" priority="448" stopIfTrue="1">
      <formula>AND(OR($B43&gt;0,$C43&gt;0,$D43&gt;0,$E43&gt;0),#REF!=1)</formula>
    </cfRule>
    <cfRule type="expression" dxfId="4940" priority="449" stopIfTrue="1">
      <formula>AND(OR($B43&gt;0,$C43&gt;0,$D43&gt;0,$E43&gt;0),#REF!=1)</formula>
    </cfRule>
    <cfRule type="expression" dxfId="4939" priority="450" stopIfTrue="1">
      <formula>OR($B43&gt;0,$C43&gt;0,$D43&gt;0,$E43&gt;0)</formula>
    </cfRule>
  </conditionalFormatting>
  <conditionalFormatting sqref="L43">
    <cfRule type="expression" dxfId="4938" priority="445" stopIfTrue="1">
      <formula>OR($B43&gt;0,$C43&gt;0,$D43&gt;0,$E43&gt;0)</formula>
    </cfRule>
  </conditionalFormatting>
  <conditionalFormatting sqref="G44:I44 K44 A44:E44">
    <cfRule type="expression" dxfId="4937" priority="441" stopIfTrue="1">
      <formula>OR($B44&gt;0,$C44&gt;0,$D44&gt;0,$E44&gt;0)</formula>
    </cfRule>
  </conditionalFormatting>
  <conditionalFormatting sqref="J44">
    <cfRule type="expression" dxfId="4936" priority="440" stopIfTrue="1">
      <formula>OR($B44&gt;0,$C44&gt;0,$D44&gt;0,$E44&gt;0)</formula>
    </cfRule>
  </conditionalFormatting>
  <conditionalFormatting sqref="F44">
    <cfRule type="expression" dxfId="4935" priority="442" stopIfTrue="1">
      <formula>AND(OR($B44&gt;0,$C44&gt;0,$D44&gt;0,$E44&gt;0),#REF!=1)</formula>
    </cfRule>
    <cfRule type="expression" dxfId="4934" priority="443" stopIfTrue="1">
      <formula>AND(OR($B44&gt;0,$C44&gt;0,$D44&gt;0,$E44&gt;0),#REF!=1)</formula>
    </cfRule>
    <cfRule type="expression" dxfId="4933" priority="444" stopIfTrue="1">
      <formula>OR($B44&gt;0,$C44&gt;0,$D44&gt;0,$E44&gt;0)</formula>
    </cfRule>
  </conditionalFormatting>
  <conditionalFormatting sqref="L44">
    <cfRule type="expression" dxfId="4932" priority="439" stopIfTrue="1">
      <formula>OR($B44&gt;0,$C44&gt;0,$D44&gt;0,$E44&gt;0)</formula>
    </cfRule>
  </conditionalFormatting>
  <conditionalFormatting sqref="G45:I45 K45 A45:E45">
    <cfRule type="expression" dxfId="4931" priority="435" stopIfTrue="1">
      <formula>OR($B45&gt;0,$C45&gt;0,$D45&gt;0,$E45&gt;0)</formula>
    </cfRule>
  </conditionalFormatting>
  <conditionalFormatting sqref="J45">
    <cfRule type="expression" dxfId="4930" priority="434" stopIfTrue="1">
      <formula>OR($B45&gt;0,$C45&gt;0,$D45&gt;0,$E45&gt;0)</formula>
    </cfRule>
  </conditionalFormatting>
  <conditionalFormatting sqref="F45">
    <cfRule type="expression" dxfId="4929" priority="436" stopIfTrue="1">
      <formula>AND(OR($B45&gt;0,$C45&gt;0,$D45&gt;0,$E45&gt;0),#REF!=1)</formula>
    </cfRule>
    <cfRule type="expression" dxfId="4928" priority="437" stopIfTrue="1">
      <formula>AND(OR($B45&gt;0,$C45&gt;0,$D45&gt;0,$E45&gt;0),#REF!=1)</formula>
    </cfRule>
    <cfRule type="expression" dxfId="4927" priority="438" stopIfTrue="1">
      <formula>OR($B45&gt;0,$C45&gt;0,$D45&gt;0,$E45&gt;0)</formula>
    </cfRule>
  </conditionalFormatting>
  <conditionalFormatting sqref="L45">
    <cfRule type="expression" dxfId="4926" priority="433" stopIfTrue="1">
      <formula>OR($B45&gt;0,$C45&gt;0,$D45&gt;0,$E45&gt;0)</formula>
    </cfRule>
  </conditionalFormatting>
  <conditionalFormatting sqref="G46:I46 K46 A46:E46">
    <cfRule type="expression" dxfId="4925" priority="429" stopIfTrue="1">
      <formula>OR($B46&gt;0,$C46&gt;0,$D46&gt;0,$E46&gt;0)</formula>
    </cfRule>
  </conditionalFormatting>
  <conditionalFormatting sqref="J46">
    <cfRule type="expression" dxfId="4924" priority="428" stopIfTrue="1">
      <formula>OR($B46&gt;0,$C46&gt;0,$D46&gt;0,$E46&gt;0)</formula>
    </cfRule>
  </conditionalFormatting>
  <conditionalFormatting sqref="F46">
    <cfRule type="expression" dxfId="4923" priority="430" stopIfTrue="1">
      <formula>AND(OR($B46&gt;0,$C46&gt;0,$D46&gt;0,$E46&gt;0),#REF!=1)</formula>
    </cfRule>
    <cfRule type="expression" dxfId="4922" priority="431" stopIfTrue="1">
      <formula>AND(OR($B46&gt;0,$C46&gt;0,$D46&gt;0,$E46&gt;0),#REF!=1)</formula>
    </cfRule>
    <cfRule type="expression" dxfId="4921" priority="432" stopIfTrue="1">
      <formula>OR($B46&gt;0,$C46&gt;0,$D46&gt;0,$E46&gt;0)</formula>
    </cfRule>
  </conditionalFormatting>
  <conditionalFormatting sqref="L46">
    <cfRule type="expression" dxfId="4920" priority="427" stopIfTrue="1">
      <formula>OR($B46&gt;0,$C46&gt;0,$D46&gt;0,$E46&gt;0)</formula>
    </cfRule>
  </conditionalFormatting>
  <conditionalFormatting sqref="G47:I47 K47 A47:E47">
    <cfRule type="expression" dxfId="4919" priority="423" stopIfTrue="1">
      <formula>OR($B47&gt;0,$C47&gt;0,$D47&gt;0,$E47&gt;0)</formula>
    </cfRule>
  </conditionalFormatting>
  <conditionalFormatting sqref="J47">
    <cfRule type="expression" dxfId="4918" priority="422" stopIfTrue="1">
      <formula>OR($B47&gt;0,$C47&gt;0,$D47&gt;0,$E47&gt;0)</formula>
    </cfRule>
  </conditionalFormatting>
  <conditionalFormatting sqref="F47">
    <cfRule type="expression" dxfId="4917" priority="424" stopIfTrue="1">
      <formula>AND(OR($B47&gt;0,$C47&gt;0,$D47&gt;0,$E47&gt;0),#REF!=1)</formula>
    </cfRule>
    <cfRule type="expression" dxfId="4916" priority="425" stopIfTrue="1">
      <formula>AND(OR($B47&gt;0,$C47&gt;0,$D47&gt;0,$E47&gt;0),#REF!=1)</formula>
    </cfRule>
    <cfRule type="expression" dxfId="4915" priority="426" stopIfTrue="1">
      <formula>OR($B47&gt;0,$C47&gt;0,$D47&gt;0,$E47&gt;0)</formula>
    </cfRule>
  </conditionalFormatting>
  <conditionalFormatting sqref="L47">
    <cfRule type="expression" dxfId="4914" priority="421" stopIfTrue="1">
      <formula>OR($B47&gt;0,$C47&gt;0,$D47&gt;0,$E47&gt;0)</formula>
    </cfRule>
  </conditionalFormatting>
  <conditionalFormatting sqref="G48:I48 K48 A48:E48">
    <cfRule type="expression" dxfId="4913" priority="417" stopIfTrue="1">
      <formula>OR($B48&gt;0,$C48&gt;0,$D48&gt;0,$E48&gt;0)</formula>
    </cfRule>
  </conditionalFormatting>
  <conditionalFormatting sqref="J48">
    <cfRule type="expression" dxfId="4912" priority="416" stopIfTrue="1">
      <formula>OR($B48&gt;0,$C48&gt;0,$D48&gt;0,$E48&gt;0)</formula>
    </cfRule>
  </conditionalFormatting>
  <conditionalFormatting sqref="F48">
    <cfRule type="expression" dxfId="4911" priority="418" stopIfTrue="1">
      <formula>AND(OR($B48&gt;0,$C48&gt;0,$D48&gt;0,$E48&gt;0),#REF!=1)</formula>
    </cfRule>
    <cfRule type="expression" dxfId="4910" priority="419" stopIfTrue="1">
      <formula>AND(OR($B48&gt;0,$C48&gt;0,$D48&gt;0,$E48&gt;0),#REF!=1)</formula>
    </cfRule>
    <cfRule type="expression" dxfId="4909" priority="420" stopIfTrue="1">
      <formula>OR($B48&gt;0,$C48&gt;0,$D48&gt;0,$E48&gt;0)</formula>
    </cfRule>
  </conditionalFormatting>
  <conditionalFormatting sqref="L48">
    <cfRule type="expression" dxfId="4908" priority="415" stopIfTrue="1">
      <formula>OR($B48&gt;0,$C48&gt;0,$D48&gt;0,$E48&gt;0)</formula>
    </cfRule>
  </conditionalFormatting>
  <conditionalFormatting sqref="G49:I49 K49 A49:E49">
    <cfRule type="expression" dxfId="4907" priority="411" stopIfTrue="1">
      <formula>OR($B49&gt;0,$C49&gt;0,$D49&gt;0,$E49&gt;0)</formula>
    </cfRule>
  </conditionalFormatting>
  <conditionalFormatting sqref="J49">
    <cfRule type="expression" dxfId="4906" priority="410" stopIfTrue="1">
      <formula>OR($B49&gt;0,$C49&gt;0,$D49&gt;0,$E49&gt;0)</formula>
    </cfRule>
  </conditionalFormatting>
  <conditionalFormatting sqref="F49">
    <cfRule type="expression" dxfId="4905" priority="412" stopIfTrue="1">
      <formula>AND(OR($B49&gt;0,$C49&gt;0,$D49&gt;0,$E49&gt;0),#REF!=1)</formula>
    </cfRule>
    <cfRule type="expression" dxfId="4904" priority="413" stopIfTrue="1">
      <formula>AND(OR($B49&gt;0,$C49&gt;0,$D49&gt;0,$E49&gt;0),#REF!=1)</formula>
    </cfRule>
    <cfRule type="expression" dxfId="4903" priority="414" stopIfTrue="1">
      <formula>OR($B49&gt;0,$C49&gt;0,$D49&gt;0,$E49&gt;0)</formula>
    </cfRule>
  </conditionalFormatting>
  <conditionalFormatting sqref="L49">
    <cfRule type="expression" dxfId="4902" priority="409" stopIfTrue="1">
      <formula>OR($B49&gt;0,$C49&gt;0,$D49&gt;0,$E49&gt;0)</formula>
    </cfRule>
  </conditionalFormatting>
  <conditionalFormatting sqref="G50:I50 K50 A50:E50">
    <cfRule type="expression" dxfId="4901" priority="405" stopIfTrue="1">
      <formula>OR($B50&gt;0,$C50&gt;0,$D50&gt;0,$E50&gt;0)</formula>
    </cfRule>
  </conditionalFormatting>
  <conditionalFormatting sqref="J50">
    <cfRule type="expression" dxfId="4900" priority="404" stopIfTrue="1">
      <formula>OR($B50&gt;0,$C50&gt;0,$D50&gt;0,$E50&gt;0)</formula>
    </cfRule>
  </conditionalFormatting>
  <conditionalFormatting sqref="F50">
    <cfRule type="expression" dxfId="4899" priority="406" stopIfTrue="1">
      <formula>AND(OR($B50&gt;0,$C50&gt;0,$D50&gt;0,$E50&gt;0),#REF!=1)</formula>
    </cfRule>
    <cfRule type="expression" dxfId="4898" priority="407" stopIfTrue="1">
      <formula>AND(OR($B50&gt;0,$C50&gt;0,$D50&gt;0,$E50&gt;0),#REF!=1)</formula>
    </cfRule>
    <cfRule type="expression" dxfId="4897" priority="408" stopIfTrue="1">
      <formula>OR($B50&gt;0,$C50&gt;0,$D50&gt;0,$E50&gt;0)</formula>
    </cfRule>
  </conditionalFormatting>
  <conditionalFormatting sqref="L50">
    <cfRule type="expression" dxfId="4896" priority="403" stopIfTrue="1">
      <formula>OR($B50&gt;0,$C50&gt;0,$D50&gt;0,$E50&gt;0)</formula>
    </cfRule>
  </conditionalFormatting>
  <conditionalFormatting sqref="G51:I51 K51 A51:E51">
    <cfRule type="expression" dxfId="4895" priority="399" stopIfTrue="1">
      <formula>OR($B51&gt;0,$C51&gt;0,$D51&gt;0,$E51&gt;0)</formula>
    </cfRule>
  </conditionalFormatting>
  <conditionalFormatting sqref="J51">
    <cfRule type="expression" dxfId="4894" priority="398" stopIfTrue="1">
      <formula>OR($B51&gt;0,$C51&gt;0,$D51&gt;0,$E51&gt;0)</formula>
    </cfRule>
  </conditionalFormatting>
  <conditionalFormatting sqref="F51">
    <cfRule type="expression" dxfId="4893" priority="400" stopIfTrue="1">
      <formula>AND(OR($B51&gt;0,$C51&gt;0,$D51&gt;0,$E51&gt;0),#REF!=1)</formula>
    </cfRule>
    <cfRule type="expression" dxfId="4892" priority="401" stopIfTrue="1">
      <formula>AND(OR($B51&gt;0,$C51&gt;0,$D51&gt;0,$E51&gt;0),#REF!=1)</formula>
    </cfRule>
    <cfRule type="expression" dxfId="4891" priority="402" stopIfTrue="1">
      <formula>OR($B51&gt;0,$C51&gt;0,$D51&gt;0,$E51&gt;0)</formula>
    </cfRule>
  </conditionalFormatting>
  <conditionalFormatting sqref="L51">
    <cfRule type="expression" dxfId="4890" priority="397" stopIfTrue="1">
      <formula>OR($B51&gt;0,$C51&gt;0,$D51&gt;0,$E51&gt;0)</formula>
    </cfRule>
  </conditionalFormatting>
  <conditionalFormatting sqref="G52:I52 K52 A52:E52">
    <cfRule type="expression" dxfId="4889" priority="393" stopIfTrue="1">
      <formula>OR($B52&gt;0,$C52&gt;0,$D52&gt;0,$E52&gt;0)</formula>
    </cfRule>
  </conditionalFormatting>
  <conditionalFormatting sqref="J52">
    <cfRule type="expression" dxfId="4888" priority="392" stopIfTrue="1">
      <formula>OR($B52&gt;0,$C52&gt;0,$D52&gt;0,$E52&gt;0)</formula>
    </cfRule>
  </conditionalFormatting>
  <conditionalFormatting sqref="F52">
    <cfRule type="expression" dxfId="4887" priority="394" stopIfTrue="1">
      <formula>AND(OR($B52&gt;0,$C52&gt;0,$D52&gt;0,$E52&gt;0),#REF!=1)</formula>
    </cfRule>
    <cfRule type="expression" dxfId="4886" priority="395" stopIfTrue="1">
      <formula>AND(OR($B52&gt;0,$C52&gt;0,$D52&gt;0,$E52&gt;0),#REF!=1)</formula>
    </cfRule>
    <cfRule type="expression" dxfId="4885" priority="396" stopIfTrue="1">
      <formula>OR($B52&gt;0,$C52&gt;0,$D52&gt;0,$E52&gt;0)</formula>
    </cfRule>
  </conditionalFormatting>
  <conditionalFormatting sqref="L52">
    <cfRule type="expression" dxfId="4884" priority="391" stopIfTrue="1">
      <formula>OR($B52&gt;0,$C52&gt;0,$D52&gt;0,$E52&gt;0)</formula>
    </cfRule>
  </conditionalFormatting>
  <conditionalFormatting sqref="G53:I53 K53 A53:E53">
    <cfRule type="expression" dxfId="4883" priority="387" stopIfTrue="1">
      <formula>OR($B53&gt;0,$C53&gt;0,$D53&gt;0,$E53&gt;0)</formula>
    </cfRule>
  </conditionalFormatting>
  <conditionalFormatting sqref="J53">
    <cfRule type="expression" dxfId="4882" priority="386" stopIfTrue="1">
      <formula>OR($B53&gt;0,$C53&gt;0,$D53&gt;0,$E53&gt;0)</formula>
    </cfRule>
  </conditionalFormatting>
  <conditionalFormatting sqref="F53">
    <cfRule type="expression" dxfId="4881" priority="388" stopIfTrue="1">
      <formula>AND(OR($B53&gt;0,$C53&gt;0,$D53&gt;0,$E53&gt;0),#REF!=1)</formula>
    </cfRule>
    <cfRule type="expression" dxfId="4880" priority="389" stopIfTrue="1">
      <formula>AND(OR($B53&gt;0,$C53&gt;0,$D53&gt;0,$E53&gt;0),#REF!=1)</formula>
    </cfRule>
    <cfRule type="expression" dxfId="4879" priority="390" stopIfTrue="1">
      <formula>OR($B53&gt;0,$C53&gt;0,$D53&gt;0,$E53&gt;0)</formula>
    </cfRule>
  </conditionalFormatting>
  <conditionalFormatting sqref="L53">
    <cfRule type="expression" dxfId="4878" priority="385" stopIfTrue="1">
      <formula>OR($B53&gt;0,$C53&gt;0,$D53&gt;0,$E53&gt;0)</formula>
    </cfRule>
  </conditionalFormatting>
  <conditionalFormatting sqref="G54:I54 K54 A54:E54">
    <cfRule type="expression" dxfId="4877" priority="381" stopIfTrue="1">
      <formula>OR($B54&gt;0,$C54&gt;0,$D54&gt;0,$E54&gt;0)</formula>
    </cfRule>
  </conditionalFormatting>
  <conditionalFormatting sqref="J54">
    <cfRule type="expression" dxfId="4876" priority="380" stopIfTrue="1">
      <formula>OR($B54&gt;0,$C54&gt;0,$D54&gt;0,$E54&gt;0)</formula>
    </cfRule>
  </conditionalFormatting>
  <conditionalFormatting sqref="F54">
    <cfRule type="expression" dxfId="4875" priority="382" stopIfTrue="1">
      <formula>AND(OR($B54&gt;0,$C54&gt;0,$D54&gt;0,$E54&gt;0),#REF!=1)</formula>
    </cfRule>
    <cfRule type="expression" dxfId="4874" priority="383" stopIfTrue="1">
      <formula>AND(OR($B54&gt;0,$C54&gt;0,$D54&gt;0,$E54&gt;0),#REF!=1)</formula>
    </cfRule>
    <cfRule type="expression" dxfId="4873" priority="384" stopIfTrue="1">
      <formula>OR($B54&gt;0,$C54&gt;0,$D54&gt;0,$E54&gt;0)</formula>
    </cfRule>
  </conditionalFormatting>
  <conditionalFormatting sqref="L54">
    <cfRule type="expression" dxfId="4872" priority="379" stopIfTrue="1">
      <formula>OR($B54&gt;0,$C54&gt;0,$D54&gt;0,$E54&gt;0)</formula>
    </cfRule>
  </conditionalFormatting>
  <conditionalFormatting sqref="G55:I55 K55 A55:E55">
    <cfRule type="expression" dxfId="4871" priority="375" stopIfTrue="1">
      <formula>OR($B55&gt;0,$C55&gt;0,$D55&gt;0,$E55&gt;0)</formula>
    </cfRule>
  </conditionalFormatting>
  <conditionalFormatting sqref="J55">
    <cfRule type="expression" dxfId="4870" priority="374" stopIfTrue="1">
      <formula>OR($B55&gt;0,$C55&gt;0,$D55&gt;0,$E55&gt;0)</formula>
    </cfRule>
  </conditionalFormatting>
  <conditionalFormatting sqref="F55">
    <cfRule type="expression" dxfId="4869" priority="376" stopIfTrue="1">
      <formula>AND(OR($B55&gt;0,$C55&gt;0,$D55&gt;0,$E55&gt;0),#REF!=1)</formula>
    </cfRule>
    <cfRule type="expression" dxfId="4868" priority="377" stopIfTrue="1">
      <formula>AND(OR($B55&gt;0,$C55&gt;0,$D55&gt;0,$E55&gt;0),#REF!=1)</formula>
    </cfRule>
    <cfRule type="expression" dxfId="4867" priority="378" stopIfTrue="1">
      <formula>OR($B55&gt;0,$C55&gt;0,$D55&gt;0,$E55&gt;0)</formula>
    </cfRule>
  </conditionalFormatting>
  <conditionalFormatting sqref="L55">
    <cfRule type="expression" dxfId="4866" priority="373" stopIfTrue="1">
      <formula>OR($B55&gt;0,$C55&gt;0,$D55&gt;0,$E55&gt;0)</formula>
    </cfRule>
  </conditionalFormatting>
  <conditionalFormatting sqref="G56:I56 K56 A56:E56">
    <cfRule type="expression" dxfId="4865" priority="369" stopIfTrue="1">
      <formula>OR($B56&gt;0,$C56&gt;0,$D56&gt;0,$E56&gt;0)</formula>
    </cfRule>
  </conditionalFormatting>
  <conditionalFormatting sqref="J56">
    <cfRule type="expression" dxfId="4864" priority="368" stopIfTrue="1">
      <formula>OR($B56&gt;0,$C56&gt;0,$D56&gt;0,$E56&gt;0)</formula>
    </cfRule>
  </conditionalFormatting>
  <conditionalFormatting sqref="F56">
    <cfRule type="expression" dxfId="4863" priority="370" stopIfTrue="1">
      <formula>AND(OR($B56&gt;0,$C56&gt;0,$D56&gt;0,$E56&gt;0),#REF!=1)</formula>
    </cfRule>
    <cfRule type="expression" dxfId="4862" priority="371" stopIfTrue="1">
      <formula>AND(OR($B56&gt;0,$C56&gt;0,$D56&gt;0,$E56&gt;0),#REF!=1)</formula>
    </cfRule>
    <cfRule type="expression" dxfId="4861" priority="372" stopIfTrue="1">
      <formula>OR($B56&gt;0,$C56&gt;0,$D56&gt;0,$E56&gt;0)</formula>
    </cfRule>
  </conditionalFormatting>
  <conditionalFormatting sqref="L56">
    <cfRule type="expression" dxfId="4860" priority="367" stopIfTrue="1">
      <formula>OR($B56&gt;0,$C56&gt;0,$D56&gt;0,$E56&gt;0)</formula>
    </cfRule>
  </conditionalFormatting>
  <conditionalFormatting sqref="G57:I57 K57 A57:E57">
    <cfRule type="expression" dxfId="4859" priority="363" stopIfTrue="1">
      <formula>OR($B57&gt;0,$C57&gt;0,$D57&gt;0,$E57&gt;0)</formula>
    </cfRule>
  </conditionalFormatting>
  <conditionalFormatting sqref="J57">
    <cfRule type="expression" dxfId="4858" priority="362" stopIfTrue="1">
      <formula>OR($B57&gt;0,$C57&gt;0,$D57&gt;0,$E57&gt;0)</formula>
    </cfRule>
  </conditionalFormatting>
  <conditionalFormatting sqref="F57">
    <cfRule type="expression" dxfId="4857" priority="364" stopIfTrue="1">
      <formula>AND(OR($B57&gt;0,$C57&gt;0,$D57&gt;0,$E57&gt;0),#REF!=1)</formula>
    </cfRule>
    <cfRule type="expression" dxfId="4856" priority="365" stopIfTrue="1">
      <formula>AND(OR($B57&gt;0,$C57&gt;0,$D57&gt;0,$E57&gt;0),#REF!=1)</formula>
    </cfRule>
    <cfRule type="expression" dxfId="4855" priority="366" stopIfTrue="1">
      <formula>OR($B57&gt;0,$C57&gt;0,$D57&gt;0,$E57&gt;0)</formula>
    </cfRule>
  </conditionalFormatting>
  <conditionalFormatting sqref="L57">
    <cfRule type="expression" dxfId="4854" priority="361" stopIfTrue="1">
      <formula>OR($B57&gt;0,$C57&gt;0,$D57&gt;0,$E57&gt;0)</formula>
    </cfRule>
  </conditionalFormatting>
  <conditionalFormatting sqref="G58:I58 K58 A58:E58">
    <cfRule type="expression" dxfId="4853" priority="357" stopIfTrue="1">
      <formula>OR($B58&gt;0,$C58&gt;0,$D58&gt;0,$E58&gt;0)</formula>
    </cfRule>
  </conditionalFormatting>
  <conditionalFormatting sqref="J58">
    <cfRule type="expression" dxfId="4852" priority="356" stopIfTrue="1">
      <formula>OR($B58&gt;0,$C58&gt;0,$D58&gt;0,$E58&gt;0)</formula>
    </cfRule>
  </conditionalFormatting>
  <conditionalFormatting sqref="F58">
    <cfRule type="expression" dxfId="4851" priority="358" stopIfTrue="1">
      <formula>AND(OR($B58&gt;0,$C58&gt;0,$D58&gt;0,$E58&gt;0),#REF!=1)</formula>
    </cfRule>
    <cfRule type="expression" dxfId="4850" priority="359" stopIfTrue="1">
      <formula>AND(OR($B58&gt;0,$C58&gt;0,$D58&gt;0,$E58&gt;0),#REF!=1)</formula>
    </cfRule>
    <cfRule type="expression" dxfId="4849" priority="360" stopIfTrue="1">
      <formula>OR($B58&gt;0,$C58&gt;0,$D58&gt;0,$E58&gt;0)</formula>
    </cfRule>
  </conditionalFormatting>
  <conditionalFormatting sqref="L58">
    <cfRule type="expression" dxfId="4848" priority="355" stopIfTrue="1">
      <formula>OR($B58&gt;0,$C58&gt;0,$D58&gt;0,$E58&gt;0)</formula>
    </cfRule>
  </conditionalFormatting>
  <conditionalFormatting sqref="G59:I59 K59 A59:E59">
    <cfRule type="expression" dxfId="4847" priority="351" stopIfTrue="1">
      <formula>OR($B59&gt;0,$C59&gt;0,$D59&gt;0,$E59&gt;0)</formula>
    </cfRule>
  </conditionalFormatting>
  <conditionalFormatting sqref="J59">
    <cfRule type="expression" dxfId="4846" priority="350" stopIfTrue="1">
      <formula>OR($B59&gt;0,$C59&gt;0,$D59&gt;0,$E59&gt;0)</formula>
    </cfRule>
  </conditionalFormatting>
  <conditionalFormatting sqref="F59">
    <cfRule type="expression" dxfId="4845" priority="352" stopIfTrue="1">
      <formula>AND(OR($B59&gt;0,$C59&gt;0,$D59&gt;0,$E59&gt;0),#REF!=1)</formula>
    </cfRule>
    <cfRule type="expression" dxfId="4844" priority="353" stopIfTrue="1">
      <formula>AND(OR($B59&gt;0,$C59&gt;0,$D59&gt;0,$E59&gt;0),#REF!=1)</formula>
    </cfRule>
    <cfRule type="expression" dxfId="4843" priority="354" stopIfTrue="1">
      <formula>OR($B59&gt;0,$C59&gt;0,$D59&gt;0,$E59&gt;0)</formula>
    </cfRule>
  </conditionalFormatting>
  <conditionalFormatting sqref="L59">
    <cfRule type="expression" dxfId="4842" priority="349" stopIfTrue="1">
      <formula>OR($B59&gt;0,$C59&gt;0,$D59&gt;0,$E59&gt;0)</formula>
    </cfRule>
  </conditionalFormatting>
  <conditionalFormatting sqref="G60:I60 K60 A60:E60">
    <cfRule type="expression" dxfId="4841" priority="345" stopIfTrue="1">
      <formula>OR($B60&gt;0,$C60&gt;0,$D60&gt;0,$E60&gt;0)</formula>
    </cfRule>
  </conditionalFormatting>
  <conditionalFormatting sqref="J60">
    <cfRule type="expression" dxfId="4840" priority="344" stopIfTrue="1">
      <formula>OR($B60&gt;0,$C60&gt;0,$D60&gt;0,$E60&gt;0)</formula>
    </cfRule>
  </conditionalFormatting>
  <conditionalFormatting sqref="F60">
    <cfRule type="expression" dxfId="4839" priority="346" stopIfTrue="1">
      <formula>AND(OR($B60&gt;0,$C60&gt;0,$D60&gt;0,$E60&gt;0),#REF!=1)</formula>
    </cfRule>
    <cfRule type="expression" dxfId="4838" priority="347" stopIfTrue="1">
      <formula>AND(OR($B60&gt;0,$C60&gt;0,$D60&gt;0,$E60&gt;0),#REF!=1)</formula>
    </cfRule>
    <cfRule type="expression" dxfId="4837" priority="348" stopIfTrue="1">
      <formula>OR($B60&gt;0,$C60&gt;0,$D60&gt;0,$E60&gt;0)</formula>
    </cfRule>
  </conditionalFormatting>
  <conditionalFormatting sqref="L60">
    <cfRule type="expression" dxfId="4836" priority="343" stopIfTrue="1">
      <formula>OR($B60&gt;0,$C60&gt;0,$D60&gt;0,$E60&gt;0)</formula>
    </cfRule>
  </conditionalFormatting>
  <conditionalFormatting sqref="G61:I61 K61 A61:E61">
    <cfRule type="expression" dxfId="4835" priority="339" stopIfTrue="1">
      <formula>OR($B61&gt;0,$C61&gt;0,$D61&gt;0,$E61&gt;0)</formula>
    </cfRule>
  </conditionalFormatting>
  <conditionalFormatting sqref="J61">
    <cfRule type="expression" dxfId="4834" priority="338" stopIfTrue="1">
      <formula>OR($B61&gt;0,$C61&gt;0,$D61&gt;0,$E61&gt;0)</formula>
    </cfRule>
  </conditionalFormatting>
  <conditionalFormatting sqref="F61">
    <cfRule type="expression" dxfId="4833" priority="340" stopIfTrue="1">
      <formula>AND(OR($B61&gt;0,$C61&gt;0,$D61&gt;0,$E61&gt;0),#REF!=1)</formula>
    </cfRule>
    <cfRule type="expression" dxfId="4832" priority="341" stopIfTrue="1">
      <formula>AND(OR($B61&gt;0,$C61&gt;0,$D61&gt;0,$E61&gt;0),#REF!=1)</formula>
    </cfRule>
    <cfRule type="expression" dxfId="4831" priority="342" stopIfTrue="1">
      <formula>OR($B61&gt;0,$C61&gt;0,$D61&gt;0,$E61&gt;0)</formula>
    </cfRule>
  </conditionalFormatting>
  <conditionalFormatting sqref="L61">
    <cfRule type="expression" dxfId="4830" priority="337" stopIfTrue="1">
      <formula>OR($B61&gt;0,$C61&gt;0,$D61&gt;0,$E61&gt;0)</formula>
    </cfRule>
  </conditionalFormatting>
  <conditionalFormatting sqref="G62:I62 K62 A62:E62">
    <cfRule type="expression" dxfId="4829" priority="333" stopIfTrue="1">
      <formula>OR($B62&gt;0,$C62&gt;0,$D62&gt;0,$E62&gt;0)</formula>
    </cfRule>
  </conditionalFormatting>
  <conditionalFormatting sqref="J62">
    <cfRule type="expression" dxfId="4828" priority="332" stopIfTrue="1">
      <formula>OR($B62&gt;0,$C62&gt;0,$D62&gt;0,$E62&gt;0)</formula>
    </cfRule>
  </conditionalFormatting>
  <conditionalFormatting sqref="F62">
    <cfRule type="expression" dxfId="4827" priority="334" stopIfTrue="1">
      <formula>AND(OR($B62&gt;0,$C62&gt;0,$D62&gt;0,$E62&gt;0),#REF!=1)</formula>
    </cfRule>
    <cfRule type="expression" dxfId="4826" priority="335" stopIfTrue="1">
      <formula>AND(OR($B62&gt;0,$C62&gt;0,$D62&gt;0,$E62&gt;0),#REF!=1)</formula>
    </cfRule>
    <cfRule type="expression" dxfId="4825" priority="336" stopIfTrue="1">
      <formula>OR($B62&gt;0,$C62&gt;0,$D62&gt;0,$E62&gt;0)</formula>
    </cfRule>
  </conditionalFormatting>
  <conditionalFormatting sqref="L62">
    <cfRule type="expression" dxfId="4824" priority="331" stopIfTrue="1">
      <formula>OR($B62&gt;0,$C62&gt;0,$D62&gt;0,$E62&gt;0)</formula>
    </cfRule>
  </conditionalFormatting>
  <conditionalFormatting sqref="G63:I63 K63 A63:E63">
    <cfRule type="expression" dxfId="4823" priority="327" stopIfTrue="1">
      <formula>OR($B63&gt;0,$C63&gt;0,$D63&gt;0,$E63&gt;0)</formula>
    </cfRule>
  </conditionalFormatting>
  <conditionalFormatting sqref="J63">
    <cfRule type="expression" dxfId="4822" priority="326" stopIfTrue="1">
      <formula>OR($B63&gt;0,$C63&gt;0,$D63&gt;0,$E63&gt;0)</formula>
    </cfRule>
  </conditionalFormatting>
  <conditionalFormatting sqref="F63">
    <cfRule type="expression" dxfId="4821" priority="328" stopIfTrue="1">
      <formula>AND(OR($B63&gt;0,$C63&gt;0,$D63&gt;0,$E63&gt;0),#REF!=1)</formula>
    </cfRule>
    <cfRule type="expression" dxfId="4820" priority="329" stopIfTrue="1">
      <formula>AND(OR($B63&gt;0,$C63&gt;0,$D63&gt;0,$E63&gt;0),#REF!=1)</formula>
    </cfRule>
    <cfRule type="expression" dxfId="4819" priority="330" stopIfTrue="1">
      <formula>OR($B63&gt;0,$C63&gt;0,$D63&gt;0,$E63&gt;0)</formula>
    </cfRule>
  </conditionalFormatting>
  <conditionalFormatting sqref="L63">
    <cfRule type="expression" dxfId="4818" priority="325" stopIfTrue="1">
      <formula>OR($B63&gt;0,$C63&gt;0,$D63&gt;0,$E63&gt;0)</formula>
    </cfRule>
  </conditionalFormatting>
  <conditionalFormatting sqref="G64:I64 K64 A64:E64">
    <cfRule type="expression" dxfId="4817" priority="321" stopIfTrue="1">
      <formula>OR($B64&gt;0,$C64&gt;0,$D64&gt;0,$E64&gt;0)</formula>
    </cfRule>
  </conditionalFormatting>
  <conditionalFormatting sqref="J64">
    <cfRule type="expression" dxfId="4816" priority="320" stopIfTrue="1">
      <formula>OR($B64&gt;0,$C64&gt;0,$D64&gt;0,$E64&gt;0)</formula>
    </cfRule>
  </conditionalFormatting>
  <conditionalFormatting sqref="F64">
    <cfRule type="expression" dxfId="4815" priority="322" stopIfTrue="1">
      <formula>AND(OR($B64&gt;0,$C64&gt;0,$D64&gt;0,$E64&gt;0),#REF!=1)</formula>
    </cfRule>
    <cfRule type="expression" dxfId="4814" priority="323" stopIfTrue="1">
      <formula>AND(OR($B64&gt;0,$C64&gt;0,$D64&gt;0,$E64&gt;0),#REF!=1)</formula>
    </cfRule>
    <cfRule type="expression" dxfId="4813" priority="324" stopIfTrue="1">
      <formula>OR($B64&gt;0,$C64&gt;0,$D64&gt;0,$E64&gt;0)</formula>
    </cfRule>
  </conditionalFormatting>
  <conditionalFormatting sqref="L64">
    <cfRule type="expression" dxfId="4812" priority="319" stopIfTrue="1">
      <formula>OR($B64&gt;0,$C64&gt;0,$D64&gt;0,$E64&gt;0)</formula>
    </cfRule>
  </conditionalFormatting>
  <conditionalFormatting sqref="G65:I65 K65 A65:E65">
    <cfRule type="expression" dxfId="4811" priority="315" stopIfTrue="1">
      <formula>OR($B65&gt;0,$C65&gt;0,$D65&gt;0,$E65&gt;0)</formula>
    </cfRule>
  </conditionalFormatting>
  <conditionalFormatting sqref="J65">
    <cfRule type="expression" dxfId="4810" priority="314" stopIfTrue="1">
      <formula>OR($B65&gt;0,$C65&gt;0,$D65&gt;0,$E65&gt;0)</formula>
    </cfRule>
  </conditionalFormatting>
  <conditionalFormatting sqref="F65">
    <cfRule type="expression" dxfId="4809" priority="316" stopIfTrue="1">
      <formula>AND(OR($B65&gt;0,$C65&gt;0,$D65&gt;0,$E65&gt;0),#REF!=1)</formula>
    </cfRule>
    <cfRule type="expression" dxfId="4808" priority="317" stopIfTrue="1">
      <formula>AND(OR($B65&gt;0,$C65&gt;0,$D65&gt;0,$E65&gt;0),#REF!=1)</formula>
    </cfRule>
    <cfRule type="expression" dxfId="4807" priority="318" stopIfTrue="1">
      <formula>OR($B65&gt;0,$C65&gt;0,$D65&gt;0,$E65&gt;0)</formula>
    </cfRule>
  </conditionalFormatting>
  <conditionalFormatting sqref="L65">
    <cfRule type="expression" dxfId="4806" priority="313" stopIfTrue="1">
      <formula>OR($B65&gt;0,$C65&gt;0,$D65&gt;0,$E65&gt;0)</formula>
    </cfRule>
  </conditionalFormatting>
  <conditionalFormatting sqref="G66:I66 K66 A66:E66">
    <cfRule type="expression" dxfId="4805" priority="309" stopIfTrue="1">
      <formula>OR($B66&gt;0,$C66&gt;0,$D66&gt;0,$E66&gt;0)</formula>
    </cfRule>
  </conditionalFormatting>
  <conditionalFormatting sqref="J66">
    <cfRule type="expression" dxfId="4804" priority="308" stopIfTrue="1">
      <formula>OR($B66&gt;0,$C66&gt;0,$D66&gt;0,$E66&gt;0)</formula>
    </cfRule>
  </conditionalFormatting>
  <conditionalFormatting sqref="F66">
    <cfRule type="expression" dxfId="4803" priority="310" stopIfTrue="1">
      <formula>AND(OR($B66&gt;0,$C66&gt;0,$D66&gt;0,$E66&gt;0),#REF!=1)</formula>
    </cfRule>
    <cfRule type="expression" dxfId="4802" priority="311" stopIfTrue="1">
      <formula>AND(OR($B66&gt;0,$C66&gt;0,$D66&gt;0,$E66&gt;0),#REF!=1)</formula>
    </cfRule>
    <cfRule type="expression" dxfId="4801" priority="312" stopIfTrue="1">
      <formula>OR($B66&gt;0,$C66&gt;0,$D66&gt;0,$E66&gt;0)</formula>
    </cfRule>
  </conditionalFormatting>
  <conditionalFormatting sqref="L66">
    <cfRule type="expression" dxfId="4800" priority="307" stopIfTrue="1">
      <formula>OR($B66&gt;0,$C66&gt;0,$D66&gt;0,$E66&gt;0)</formula>
    </cfRule>
  </conditionalFormatting>
  <conditionalFormatting sqref="G67:I67 K67 A67:E67">
    <cfRule type="expression" dxfId="4799" priority="303" stopIfTrue="1">
      <formula>OR($B67&gt;0,$C67&gt;0,$D67&gt;0,$E67&gt;0)</formula>
    </cfRule>
  </conditionalFormatting>
  <conditionalFormatting sqref="J67">
    <cfRule type="expression" dxfId="4798" priority="302" stopIfTrue="1">
      <formula>OR($B67&gt;0,$C67&gt;0,$D67&gt;0,$E67&gt;0)</formula>
    </cfRule>
  </conditionalFormatting>
  <conditionalFormatting sqref="F67">
    <cfRule type="expression" dxfId="4797" priority="304" stopIfTrue="1">
      <formula>AND(OR($B67&gt;0,$C67&gt;0,$D67&gt;0,$E67&gt;0),#REF!=1)</formula>
    </cfRule>
    <cfRule type="expression" dxfId="4796" priority="305" stopIfTrue="1">
      <formula>AND(OR($B67&gt;0,$C67&gt;0,$D67&gt;0,$E67&gt;0),#REF!=1)</formula>
    </cfRule>
    <cfRule type="expression" dxfId="4795" priority="306" stopIfTrue="1">
      <formula>OR($B67&gt;0,$C67&gt;0,$D67&gt;0,$E67&gt;0)</formula>
    </cfRule>
  </conditionalFormatting>
  <conditionalFormatting sqref="L67">
    <cfRule type="expression" dxfId="4794" priority="301" stopIfTrue="1">
      <formula>OR($B67&gt;0,$C67&gt;0,$D67&gt;0,$E67&gt;0)</formula>
    </cfRule>
  </conditionalFormatting>
  <conditionalFormatting sqref="G68:I68 K68 A68:E68">
    <cfRule type="expression" dxfId="4793" priority="297" stopIfTrue="1">
      <formula>OR($B68&gt;0,$C68&gt;0,$D68&gt;0,$E68&gt;0)</formula>
    </cfRule>
  </conditionalFormatting>
  <conditionalFormatting sqref="J68">
    <cfRule type="expression" dxfId="4792" priority="296" stopIfTrue="1">
      <formula>OR($B68&gt;0,$C68&gt;0,$D68&gt;0,$E68&gt;0)</formula>
    </cfRule>
  </conditionalFormatting>
  <conditionalFormatting sqref="F68">
    <cfRule type="expression" dxfId="4791" priority="298" stopIfTrue="1">
      <formula>AND(OR($B68&gt;0,$C68&gt;0,$D68&gt;0,$E68&gt;0),#REF!=1)</formula>
    </cfRule>
    <cfRule type="expression" dxfId="4790" priority="299" stopIfTrue="1">
      <formula>AND(OR($B68&gt;0,$C68&gt;0,$D68&gt;0,$E68&gt;0),#REF!=1)</formula>
    </cfRule>
    <cfRule type="expression" dxfId="4789" priority="300" stopIfTrue="1">
      <formula>OR($B68&gt;0,$C68&gt;0,$D68&gt;0,$E68&gt;0)</formula>
    </cfRule>
  </conditionalFormatting>
  <conditionalFormatting sqref="L68">
    <cfRule type="expression" dxfId="4788" priority="295" stopIfTrue="1">
      <formula>OR($B68&gt;0,$C68&gt;0,$D68&gt;0,$E68&gt;0)</formula>
    </cfRule>
  </conditionalFormatting>
  <conditionalFormatting sqref="G69:I69 K69 A69:E69">
    <cfRule type="expression" dxfId="4787" priority="291" stopIfTrue="1">
      <formula>OR($B69&gt;0,$C69&gt;0,$D69&gt;0,$E69&gt;0)</formula>
    </cfRule>
  </conditionalFormatting>
  <conditionalFormatting sqref="J69">
    <cfRule type="expression" dxfId="4786" priority="290" stopIfTrue="1">
      <formula>OR($B69&gt;0,$C69&gt;0,$D69&gt;0,$E69&gt;0)</formula>
    </cfRule>
  </conditionalFormatting>
  <conditionalFormatting sqref="F69">
    <cfRule type="expression" dxfId="4785" priority="292" stopIfTrue="1">
      <formula>AND(OR($B69&gt;0,$C69&gt;0,$D69&gt;0,$E69&gt;0),#REF!=1)</formula>
    </cfRule>
    <cfRule type="expression" dxfId="4784" priority="293" stopIfTrue="1">
      <formula>AND(OR($B69&gt;0,$C69&gt;0,$D69&gt;0,$E69&gt;0),#REF!=1)</formula>
    </cfRule>
    <cfRule type="expression" dxfId="4783" priority="294" stopIfTrue="1">
      <formula>OR($B69&gt;0,$C69&gt;0,$D69&gt;0,$E69&gt;0)</formula>
    </cfRule>
  </conditionalFormatting>
  <conditionalFormatting sqref="L69">
    <cfRule type="expression" dxfId="4782" priority="289" stopIfTrue="1">
      <formula>OR($B69&gt;0,$C69&gt;0,$D69&gt;0,$E69&gt;0)</formula>
    </cfRule>
  </conditionalFormatting>
  <conditionalFormatting sqref="G70:I70 K70 A70:E70">
    <cfRule type="expression" dxfId="4781" priority="285" stopIfTrue="1">
      <formula>OR($B70&gt;0,$C70&gt;0,$D70&gt;0,$E70&gt;0)</formula>
    </cfRule>
  </conditionalFormatting>
  <conditionalFormatting sqref="J70">
    <cfRule type="expression" dxfId="4780" priority="284" stopIfTrue="1">
      <formula>OR($B70&gt;0,$C70&gt;0,$D70&gt;0,$E70&gt;0)</formula>
    </cfRule>
  </conditionalFormatting>
  <conditionalFormatting sqref="F70">
    <cfRule type="expression" dxfId="4779" priority="286" stopIfTrue="1">
      <formula>AND(OR($B70&gt;0,$C70&gt;0,$D70&gt;0,$E70&gt;0),#REF!=1)</formula>
    </cfRule>
    <cfRule type="expression" dxfId="4778" priority="287" stopIfTrue="1">
      <formula>AND(OR($B70&gt;0,$C70&gt;0,$D70&gt;0,$E70&gt;0),#REF!=1)</formula>
    </cfRule>
    <cfRule type="expression" dxfId="4777" priority="288" stopIfTrue="1">
      <formula>OR($B70&gt;0,$C70&gt;0,$D70&gt;0,$E70&gt;0)</formula>
    </cfRule>
  </conditionalFormatting>
  <conditionalFormatting sqref="L70">
    <cfRule type="expression" dxfId="4776" priority="283" stopIfTrue="1">
      <formula>OR($B70&gt;0,$C70&gt;0,$D70&gt;0,$E70&gt;0)</formula>
    </cfRule>
  </conditionalFormatting>
  <conditionalFormatting sqref="G71:I71 K71 A71:E71">
    <cfRule type="expression" dxfId="4775" priority="279" stopIfTrue="1">
      <formula>OR($B71&gt;0,$C71&gt;0,$D71&gt;0,$E71&gt;0)</formula>
    </cfRule>
  </conditionalFormatting>
  <conditionalFormatting sqref="J71">
    <cfRule type="expression" dxfId="4774" priority="278" stopIfTrue="1">
      <formula>OR($B71&gt;0,$C71&gt;0,$D71&gt;0,$E71&gt;0)</formula>
    </cfRule>
  </conditionalFormatting>
  <conditionalFormatting sqref="F71">
    <cfRule type="expression" dxfId="4773" priority="280" stopIfTrue="1">
      <formula>AND(OR($B71&gt;0,$C71&gt;0,$D71&gt;0,$E71&gt;0),#REF!=1)</formula>
    </cfRule>
    <cfRule type="expression" dxfId="4772" priority="281" stopIfTrue="1">
      <formula>AND(OR($B71&gt;0,$C71&gt;0,$D71&gt;0,$E71&gt;0),#REF!=1)</formula>
    </cfRule>
    <cfRule type="expression" dxfId="4771" priority="282" stopIfTrue="1">
      <formula>OR($B71&gt;0,$C71&gt;0,$D71&gt;0,$E71&gt;0)</formula>
    </cfRule>
  </conditionalFormatting>
  <conditionalFormatting sqref="L71">
    <cfRule type="expression" dxfId="4770" priority="277" stopIfTrue="1">
      <formula>OR($B71&gt;0,$C71&gt;0,$D71&gt;0,$E71&gt;0)</formula>
    </cfRule>
  </conditionalFormatting>
  <conditionalFormatting sqref="G72:I72 K72 A72:E72">
    <cfRule type="expression" dxfId="4769" priority="273" stopIfTrue="1">
      <formula>OR($B72&gt;0,$C72&gt;0,$D72&gt;0,$E72&gt;0)</formula>
    </cfRule>
  </conditionalFormatting>
  <conditionalFormatting sqref="J72">
    <cfRule type="expression" dxfId="4768" priority="272" stopIfTrue="1">
      <formula>OR($B72&gt;0,$C72&gt;0,$D72&gt;0,$E72&gt;0)</formula>
    </cfRule>
  </conditionalFormatting>
  <conditionalFormatting sqref="F72">
    <cfRule type="expression" dxfId="4767" priority="274" stopIfTrue="1">
      <formula>AND(OR($B72&gt;0,$C72&gt;0,$D72&gt;0,$E72&gt;0),#REF!=1)</formula>
    </cfRule>
    <cfRule type="expression" dxfId="4766" priority="275" stopIfTrue="1">
      <formula>AND(OR($B72&gt;0,$C72&gt;0,$D72&gt;0,$E72&gt;0),#REF!=1)</formula>
    </cfRule>
    <cfRule type="expression" dxfId="4765" priority="276" stopIfTrue="1">
      <formula>OR($B72&gt;0,$C72&gt;0,$D72&gt;0,$E72&gt;0)</formula>
    </cfRule>
  </conditionalFormatting>
  <conditionalFormatting sqref="L72">
    <cfRule type="expression" dxfId="4764" priority="271" stopIfTrue="1">
      <formula>OR($B72&gt;0,$C72&gt;0,$D72&gt;0,$E72&gt;0)</formula>
    </cfRule>
  </conditionalFormatting>
  <conditionalFormatting sqref="G73:I73 K73 A73:E73">
    <cfRule type="expression" dxfId="4763" priority="267" stopIfTrue="1">
      <formula>OR($B73&gt;0,$C73&gt;0,$D73&gt;0,$E73&gt;0)</formula>
    </cfRule>
  </conditionalFormatting>
  <conditionalFormatting sqref="J73">
    <cfRule type="expression" dxfId="4762" priority="266" stopIfTrue="1">
      <formula>OR($B73&gt;0,$C73&gt;0,$D73&gt;0,$E73&gt;0)</formula>
    </cfRule>
  </conditionalFormatting>
  <conditionalFormatting sqref="F73">
    <cfRule type="expression" dxfId="4761" priority="268" stopIfTrue="1">
      <formula>AND(OR($B73&gt;0,$C73&gt;0,$D73&gt;0,$E73&gt;0),#REF!=1)</formula>
    </cfRule>
    <cfRule type="expression" dxfId="4760" priority="269" stopIfTrue="1">
      <formula>AND(OR($B73&gt;0,$C73&gt;0,$D73&gt;0,$E73&gt;0),#REF!=1)</formula>
    </cfRule>
    <cfRule type="expression" dxfId="4759" priority="270" stopIfTrue="1">
      <formula>OR($B73&gt;0,$C73&gt;0,$D73&gt;0,$E73&gt;0)</formula>
    </cfRule>
  </conditionalFormatting>
  <conditionalFormatting sqref="L73">
    <cfRule type="expression" dxfId="4758" priority="265" stopIfTrue="1">
      <formula>OR($B73&gt;0,$C73&gt;0,$D73&gt;0,$E73&gt;0)</formula>
    </cfRule>
  </conditionalFormatting>
  <conditionalFormatting sqref="G74:I74 K74 A74:E74">
    <cfRule type="expression" dxfId="4757" priority="261" stopIfTrue="1">
      <formula>OR($B74&gt;0,$C74&gt;0,$D74&gt;0,$E74&gt;0)</formula>
    </cfRule>
  </conditionalFormatting>
  <conditionalFormatting sqref="J74">
    <cfRule type="expression" dxfId="4756" priority="260" stopIfTrue="1">
      <formula>OR($B74&gt;0,$C74&gt;0,$D74&gt;0,$E74&gt;0)</formula>
    </cfRule>
  </conditionalFormatting>
  <conditionalFormatting sqref="F74">
    <cfRule type="expression" dxfId="4755" priority="262" stopIfTrue="1">
      <formula>AND(OR($B74&gt;0,$C74&gt;0,$D74&gt;0,$E74&gt;0),#REF!=1)</formula>
    </cfRule>
    <cfRule type="expression" dxfId="4754" priority="263" stopIfTrue="1">
      <formula>AND(OR($B74&gt;0,$C74&gt;0,$D74&gt;0,$E74&gt;0),#REF!=1)</formula>
    </cfRule>
    <cfRule type="expression" dxfId="4753" priority="264" stopIfTrue="1">
      <formula>OR($B74&gt;0,$C74&gt;0,$D74&gt;0,$E74&gt;0)</formula>
    </cfRule>
  </conditionalFormatting>
  <conditionalFormatting sqref="L74">
    <cfRule type="expression" dxfId="4752" priority="259" stopIfTrue="1">
      <formula>OR($B74&gt;0,$C74&gt;0,$D74&gt;0,$E74&gt;0)</formula>
    </cfRule>
  </conditionalFormatting>
  <conditionalFormatting sqref="G75:I75 K75 A75:E75">
    <cfRule type="expression" dxfId="4751" priority="255" stopIfTrue="1">
      <formula>OR($B75&gt;0,$C75&gt;0,$D75&gt;0,$E75&gt;0)</formula>
    </cfRule>
  </conditionalFormatting>
  <conditionalFormatting sqref="J75">
    <cfRule type="expression" dxfId="4750" priority="254" stopIfTrue="1">
      <formula>OR($B75&gt;0,$C75&gt;0,$D75&gt;0,$E75&gt;0)</formula>
    </cfRule>
  </conditionalFormatting>
  <conditionalFormatting sqref="F75">
    <cfRule type="expression" dxfId="4749" priority="256" stopIfTrue="1">
      <formula>AND(OR($B75&gt;0,$C75&gt;0,$D75&gt;0,$E75&gt;0),#REF!=1)</formula>
    </cfRule>
    <cfRule type="expression" dxfId="4748" priority="257" stopIfTrue="1">
      <formula>AND(OR($B75&gt;0,$C75&gt;0,$D75&gt;0,$E75&gt;0),#REF!=1)</formula>
    </cfRule>
    <cfRule type="expression" dxfId="4747" priority="258" stopIfTrue="1">
      <formula>OR($B75&gt;0,$C75&gt;0,$D75&gt;0,$E75&gt;0)</formula>
    </cfRule>
  </conditionalFormatting>
  <conditionalFormatting sqref="L75">
    <cfRule type="expression" dxfId="4746" priority="253" stopIfTrue="1">
      <formula>OR($B75&gt;0,$C75&gt;0,$D75&gt;0,$E75&gt;0)</formula>
    </cfRule>
  </conditionalFormatting>
  <conditionalFormatting sqref="G76:I76 K76 A76:E76">
    <cfRule type="expression" dxfId="4745" priority="249" stopIfTrue="1">
      <formula>OR($B76&gt;0,$C76&gt;0,$D76&gt;0,$E76&gt;0)</formula>
    </cfRule>
  </conditionalFormatting>
  <conditionalFormatting sqref="J76">
    <cfRule type="expression" dxfId="4744" priority="248" stopIfTrue="1">
      <formula>OR($B76&gt;0,$C76&gt;0,$D76&gt;0,$E76&gt;0)</formula>
    </cfRule>
  </conditionalFormatting>
  <conditionalFormatting sqref="F76">
    <cfRule type="expression" dxfId="4743" priority="250" stopIfTrue="1">
      <formula>AND(OR($B76&gt;0,$C76&gt;0,$D76&gt;0,$E76&gt;0),#REF!=1)</formula>
    </cfRule>
    <cfRule type="expression" dxfId="4742" priority="251" stopIfTrue="1">
      <formula>AND(OR($B76&gt;0,$C76&gt;0,$D76&gt;0,$E76&gt;0),#REF!=1)</formula>
    </cfRule>
    <cfRule type="expression" dxfId="4741" priority="252" stopIfTrue="1">
      <formula>OR($B76&gt;0,$C76&gt;0,$D76&gt;0,$E76&gt;0)</formula>
    </cfRule>
  </conditionalFormatting>
  <conditionalFormatting sqref="L76">
    <cfRule type="expression" dxfId="4740" priority="247" stopIfTrue="1">
      <formula>OR($B76&gt;0,$C76&gt;0,$D76&gt;0,$E76&gt;0)</formula>
    </cfRule>
  </conditionalFormatting>
  <conditionalFormatting sqref="G77:I77 K77 A77:E77">
    <cfRule type="expression" dxfId="4739" priority="243" stopIfTrue="1">
      <formula>OR($B77&gt;0,$C77&gt;0,$D77&gt;0,$E77&gt;0)</formula>
    </cfRule>
  </conditionalFormatting>
  <conditionalFormatting sqref="J77">
    <cfRule type="expression" dxfId="4738" priority="242" stopIfTrue="1">
      <formula>OR($B77&gt;0,$C77&gt;0,$D77&gt;0,$E77&gt;0)</formula>
    </cfRule>
  </conditionalFormatting>
  <conditionalFormatting sqref="F77">
    <cfRule type="expression" dxfId="4737" priority="244" stopIfTrue="1">
      <formula>AND(OR($B77&gt;0,$C77&gt;0,$D77&gt;0,$E77&gt;0),#REF!=1)</formula>
    </cfRule>
    <cfRule type="expression" dxfId="4736" priority="245" stopIfTrue="1">
      <formula>AND(OR($B77&gt;0,$C77&gt;0,$D77&gt;0,$E77&gt;0),#REF!=1)</formula>
    </cfRule>
    <cfRule type="expression" dxfId="4735" priority="246" stopIfTrue="1">
      <formula>OR($B77&gt;0,$C77&gt;0,$D77&gt;0,$E77&gt;0)</formula>
    </cfRule>
  </conditionalFormatting>
  <conditionalFormatting sqref="L77">
    <cfRule type="expression" dxfId="4734" priority="241" stopIfTrue="1">
      <formula>OR($B77&gt;0,$C77&gt;0,$D77&gt;0,$E77&gt;0)</formula>
    </cfRule>
  </conditionalFormatting>
  <conditionalFormatting sqref="G78:I78 K78 A78:E78">
    <cfRule type="expression" dxfId="4733" priority="237" stopIfTrue="1">
      <formula>OR($B78&gt;0,$C78&gt;0,$D78&gt;0,$E78&gt;0)</formula>
    </cfRule>
  </conditionalFormatting>
  <conditionalFormatting sqref="J78">
    <cfRule type="expression" dxfId="4732" priority="236" stopIfTrue="1">
      <formula>OR($B78&gt;0,$C78&gt;0,$D78&gt;0,$E78&gt;0)</formula>
    </cfRule>
  </conditionalFormatting>
  <conditionalFormatting sqref="F78">
    <cfRule type="expression" dxfId="4731" priority="238" stopIfTrue="1">
      <formula>AND(OR($B78&gt;0,$C78&gt;0,$D78&gt;0,$E78&gt;0),#REF!=1)</formula>
    </cfRule>
    <cfRule type="expression" dxfId="4730" priority="239" stopIfTrue="1">
      <formula>AND(OR($B78&gt;0,$C78&gt;0,$D78&gt;0,$E78&gt;0),#REF!=1)</formula>
    </cfRule>
    <cfRule type="expression" dxfId="4729" priority="240" stopIfTrue="1">
      <formula>OR($B78&gt;0,$C78&gt;0,$D78&gt;0,$E78&gt;0)</formula>
    </cfRule>
  </conditionalFormatting>
  <conditionalFormatting sqref="L78">
    <cfRule type="expression" dxfId="4728" priority="235" stopIfTrue="1">
      <formula>OR($B78&gt;0,$C78&gt;0,$D78&gt;0,$E78&gt;0)</formula>
    </cfRule>
  </conditionalFormatting>
  <conditionalFormatting sqref="G79:I79 K79 A79:E79">
    <cfRule type="expression" dxfId="4727" priority="231" stopIfTrue="1">
      <formula>OR($B79&gt;0,$C79&gt;0,$D79&gt;0,$E79&gt;0)</formula>
    </cfRule>
  </conditionalFormatting>
  <conditionalFormatting sqref="J79">
    <cfRule type="expression" dxfId="4726" priority="230" stopIfTrue="1">
      <formula>OR($B79&gt;0,$C79&gt;0,$D79&gt;0,$E79&gt;0)</formula>
    </cfRule>
  </conditionalFormatting>
  <conditionalFormatting sqref="F79">
    <cfRule type="expression" dxfId="4725" priority="232" stopIfTrue="1">
      <formula>AND(OR($B79&gt;0,$C79&gt;0,$D79&gt;0,$E79&gt;0),#REF!=1)</formula>
    </cfRule>
    <cfRule type="expression" dxfId="4724" priority="233" stopIfTrue="1">
      <formula>AND(OR($B79&gt;0,$C79&gt;0,$D79&gt;0,$E79&gt;0),#REF!=1)</formula>
    </cfRule>
    <cfRule type="expression" dxfId="4723" priority="234" stopIfTrue="1">
      <formula>OR($B79&gt;0,$C79&gt;0,$D79&gt;0,$E79&gt;0)</formula>
    </cfRule>
  </conditionalFormatting>
  <conditionalFormatting sqref="L79">
    <cfRule type="expression" dxfId="4722" priority="229" stopIfTrue="1">
      <formula>OR($B79&gt;0,$C79&gt;0,$D79&gt;0,$E79&gt;0)</formula>
    </cfRule>
  </conditionalFormatting>
  <conditionalFormatting sqref="G80:I80 K80 A80:E80">
    <cfRule type="expression" dxfId="4721" priority="225" stopIfTrue="1">
      <formula>OR($B80&gt;0,$C80&gt;0,$D80&gt;0,$E80&gt;0)</formula>
    </cfRule>
  </conditionalFormatting>
  <conditionalFormatting sqref="J80">
    <cfRule type="expression" dxfId="4720" priority="224" stopIfTrue="1">
      <formula>OR($B80&gt;0,$C80&gt;0,$D80&gt;0,$E80&gt;0)</formula>
    </cfRule>
  </conditionalFormatting>
  <conditionalFormatting sqref="F80">
    <cfRule type="expression" dxfId="4719" priority="226" stopIfTrue="1">
      <formula>AND(OR($B80&gt;0,$C80&gt;0,$D80&gt;0,$E80&gt;0),#REF!=1)</formula>
    </cfRule>
    <cfRule type="expression" dxfId="4718" priority="227" stopIfTrue="1">
      <formula>AND(OR($B80&gt;0,$C80&gt;0,$D80&gt;0,$E80&gt;0),#REF!=1)</formula>
    </cfRule>
    <cfRule type="expression" dxfId="4717" priority="228" stopIfTrue="1">
      <formula>OR($B80&gt;0,$C80&gt;0,$D80&gt;0,$E80&gt;0)</formula>
    </cfRule>
  </conditionalFormatting>
  <conditionalFormatting sqref="L80">
    <cfRule type="expression" dxfId="4716" priority="223" stopIfTrue="1">
      <formula>OR($B80&gt;0,$C80&gt;0,$D80&gt;0,$E80&gt;0)</formula>
    </cfRule>
  </conditionalFormatting>
  <conditionalFormatting sqref="G81:I81 K81 A81:E81">
    <cfRule type="expression" dxfId="4715" priority="219" stopIfTrue="1">
      <formula>OR($B81&gt;0,$C81&gt;0,$D81&gt;0,$E81&gt;0)</formula>
    </cfRule>
  </conditionalFormatting>
  <conditionalFormatting sqref="J81">
    <cfRule type="expression" dxfId="4714" priority="218" stopIfTrue="1">
      <formula>OR($B81&gt;0,$C81&gt;0,$D81&gt;0,$E81&gt;0)</formula>
    </cfRule>
  </conditionalFormatting>
  <conditionalFormatting sqref="F81">
    <cfRule type="expression" dxfId="4713" priority="220" stopIfTrue="1">
      <formula>AND(OR($B81&gt;0,$C81&gt;0,$D81&gt;0,$E81&gt;0),#REF!=1)</formula>
    </cfRule>
    <cfRule type="expression" dxfId="4712" priority="221" stopIfTrue="1">
      <formula>AND(OR($B81&gt;0,$C81&gt;0,$D81&gt;0,$E81&gt;0),#REF!=1)</formula>
    </cfRule>
    <cfRule type="expression" dxfId="4711" priority="222" stopIfTrue="1">
      <formula>OR($B81&gt;0,$C81&gt;0,$D81&gt;0,$E81&gt;0)</formula>
    </cfRule>
  </conditionalFormatting>
  <conditionalFormatting sqref="L81">
    <cfRule type="expression" dxfId="4710" priority="217" stopIfTrue="1">
      <formula>OR($B81&gt;0,$C81&gt;0,$D81&gt;0,$E81&gt;0)</formula>
    </cfRule>
  </conditionalFormatting>
  <conditionalFormatting sqref="G82:I82 K82 A82:E82">
    <cfRule type="expression" dxfId="4709" priority="213" stopIfTrue="1">
      <formula>OR($B82&gt;0,$C82&gt;0,$D82&gt;0,$E82&gt;0)</formula>
    </cfRule>
  </conditionalFormatting>
  <conditionalFormatting sqref="J82">
    <cfRule type="expression" dxfId="4708" priority="212" stopIfTrue="1">
      <formula>OR($B82&gt;0,$C82&gt;0,$D82&gt;0,$E82&gt;0)</formula>
    </cfRule>
  </conditionalFormatting>
  <conditionalFormatting sqref="F82">
    <cfRule type="expression" dxfId="4707" priority="214" stopIfTrue="1">
      <formula>AND(OR($B82&gt;0,$C82&gt;0,$D82&gt;0,$E82&gt;0),#REF!=1)</formula>
    </cfRule>
    <cfRule type="expression" dxfId="4706" priority="215" stopIfTrue="1">
      <formula>AND(OR($B82&gt;0,$C82&gt;0,$D82&gt;0,$E82&gt;0),#REF!=1)</formula>
    </cfRule>
    <cfRule type="expression" dxfId="4705" priority="216" stopIfTrue="1">
      <formula>OR($B82&gt;0,$C82&gt;0,$D82&gt;0,$E82&gt;0)</formula>
    </cfRule>
  </conditionalFormatting>
  <conditionalFormatting sqref="L82">
    <cfRule type="expression" dxfId="4704" priority="211" stopIfTrue="1">
      <formula>OR($B82&gt;0,$C82&gt;0,$D82&gt;0,$E82&gt;0)</formula>
    </cfRule>
  </conditionalFormatting>
  <conditionalFormatting sqref="G83:I83 K83 A83:E83">
    <cfRule type="expression" dxfId="4703" priority="207" stopIfTrue="1">
      <formula>OR($B83&gt;0,$C83&gt;0,$D83&gt;0,$E83&gt;0)</formula>
    </cfRule>
  </conditionalFormatting>
  <conditionalFormatting sqref="J83">
    <cfRule type="expression" dxfId="4702" priority="206" stopIfTrue="1">
      <formula>OR($B83&gt;0,$C83&gt;0,$D83&gt;0,$E83&gt;0)</formula>
    </cfRule>
  </conditionalFormatting>
  <conditionalFormatting sqref="F83">
    <cfRule type="expression" dxfId="4701" priority="208" stopIfTrue="1">
      <formula>AND(OR($B83&gt;0,$C83&gt;0,$D83&gt;0,$E83&gt;0),#REF!=1)</formula>
    </cfRule>
    <cfRule type="expression" dxfId="4700" priority="209" stopIfTrue="1">
      <formula>AND(OR($B83&gt;0,$C83&gt;0,$D83&gt;0,$E83&gt;0),#REF!=1)</formula>
    </cfRule>
    <cfRule type="expression" dxfId="4699" priority="210" stopIfTrue="1">
      <formula>OR($B83&gt;0,$C83&gt;0,$D83&gt;0,$E83&gt;0)</formula>
    </cfRule>
  </conditionalFormatting>
  <conditionalFormatting sqref="L83">
    <cfRule type="expression" dxfId="4698" priority="205" stopIfTrue="1">
      <formula>OR($B83&gt;0,$C83&gt;0,$D83&gt;0,$E83&gt;0)</formula>
    </cfRule>
  </conditionalFormatting>
  <conditionalFormatting sqref="G84:I84 K84 A84:E84">
    <cfRule type="expression" dxfId="4697" priority="201" stopIfTrue="1">
      <formula>OR($B84&gt;0,$C84&gt;0,$D84&gt;0,$E84&gt;0)</formula>
    </cfRule>
  </conditionalFormatting>
  <conditionalFormatting sqref="J84">
    <cfRule type="expression" dxfId="4696" priority="200" stopIfTrue="1">
      <formula>OR($B84&gt;0,$C84&gt;0,$D84&gt;0,$E84&gt;0)</formula>
    </cfRule>
  </conditionalFormatting>
  <conditionalFormatting sqref="F84">
    <cfRule type="expression" dxfId="4695" priority="202" stopIfTrue="1">
      <formula>AND(OR($B84&gt;0,$C84&gt;0,$D84&gt;0,$E84&gt;0),#REF!=1)</formula>
    </cfRule>
    <cfRule type="expression" dxfId="4694" priority="203" stopIfTrue="1">
      <formula>AND(OR($B84&gt;0,$C84&gt;0,$D84&gt;0,$E84&gt;0),#REF!=1)</formula>
    </cfRule>
    <cfRule type="expression" dxfId="4693" priority="204" stopIfTrue="1">
      <formula>OR($B84&gt;0,$C84&gt;0,$D84&gt;0,$E84&gt;0)</formula>
    </cfRule>
  </conditionalFormatting>
  <conditionalFormatting sqref="L84">
    <cfRule type="expression" dxfId="4692" priority="199" stopIfTrue="1">
      <formula>OR($B84&gt;0,$C84&gt;0,$D84&gt;0,$E84&gt;0)</formula>
    </cfRule>
  </conditionalFormatting>
  <conditionalFormatting sqref="G85:I85 K85 A85:E85">
    <cfRule type="expression" dxfId="4691" priority="195" stopIfTrue="1">
      <formula>OR($B85&gt;0,$C85&gt;0,$D85&gt;0,$E85&gt;0)</formula>
    </cfRule>
  </conditionalFormatting>
  <conditionalFormatting sqref="J85">
    <cfRule type="expression" dxfId="4690" priority="194" stopIfTrue="1">
      <formula>OR($B85&gt;0,$C85&gt;0,$D85&gt;0,$E85&gt;0)</formula>
    </cfRule>
  </conditionalFormatting>
  <conditionalFormatting sqref="F85">
    <cfRule type="expression" dxfId="4689" priority="196" stopIfTrue="1">
      <formula>AND(OR($B85&gt;0,$C85&gt;0,$D85&gt;0,$E85&gt;0),#REF!=1)</formula>
    </cfRule>
    <cfRule type="expression" dxfId="4688" priority="197" stopIfTrue="1">
      <formula>AND(OR($B85&gt;0,$C85&gt;0,$D85&gt;0,$E85&gt;0),#REF!=1)</formula>
    </cfRule>
    <cfRule type="expression" dxfId="4687" priority="198" stopIfTrue="1">
      <formula>OR($B85&gt;0,$C85&gt;0,$D85&gt;0,$E85&gt;0)</formula>
    </cfRule>
  </conditionalFormatting>
  <conditionalFormatting sqref="L85">
    <cfRule type="expression" dxfId="4686" priority="193" stopIfTrue="1">
      <formula>OR($B85&gt;0,$C85&gt;0,$D85&gt;0,$E85&gt;0)</formula>
    </cfRule>
  </conditionalFormatting>
  <conditionalFormatting sqref="G86:I86 K86 A86:E86">
    <cfRule type="expression" dxfId="4685" priority="189" stopIfTrue="1">
      <formula>OR($B86&gt;0,$C86&gt;0,$D86&gt;0,$E86&gt;0)</formula>
    </cfRule>
  </conditionalFormatting>
  <conditionalFormatting sqref="J86">
    <cfRule type="expression" dxfId="4684" priority="188" stopIfTrue="1">
      <formula>OR($B86&gt;0,$C86&gt;0,$D86&gt;0,$E86&gt;0)</formula>
    </cfRule>
  </conditionalFormatting>
  <conditionalFormatting sqref="F86">
    <cfRule type="expression" dxfId="4683" priority="190" stopIfTrue="1">
      <formula>AND(OR($B86&gt;0,$C86&gt;0,$D86&gt;0,$E86&gt;0),#REF!=1)</formula>
    </cfRule>
    <cfRule type="expression" dxfId="4682" priority="191" stopIfTrue="1">
      <formula>AND(OR($B86&gt;0,$C86&gt;0,$D86&gt;0,$E86&gt;0),#REF!=1)</formula>
    </cfRule>
    <cfRule type="expression" dxfId="4681" priority="192" stopIfTrue="1">
      <formula>OR($B86&gt;0,$C86&gt;0,$D86&gt;0,$E86&gt;0)</formula>
    </cfRule>
  </conditionalFormatting>
  <conditionalFormatting sqref="L86">
    <cfRule type="expression" dxfId="4680" priority="187" stopIfTrue="1">
      <formula>OR($B86&gt;0,$C86&gt;0,$D86&gt;0,$E86&gt;0)</formula>
    </cfRule>
  </conditionalFormatting>
  <conditionalFormatting sqref="G87:I87 K87 A87:E87">
    <cfRule type="expression" dxfId="4679" priority="183" stopIfTrue="1">
      <formula>OR($B87&gt;0,$C87&gt;0,$D87&gt;0,$E87&gt;0)</formula>
    </cfRule>
  </conditionalFormatting>
  <conditionalFormatting sqref="J87">
    <cfRule type="expression" dxfId="4678" priority="182" stopIfTrue="1">
      <formula>OR($B87&gt;0,$C87&gt;0,$D87&gt;0,$E87&gt;0)</formula>
    </cfRule>
  </conditionalFormatting>
  <conditionalFormatting sqref="F87">
    <cfRule type="expression" dxfId="4677" priority="184" stopIfTrue="1">
      <formula>AND(OR($B87&gt;0,$C87&gt;0,$D87&gt;0,$E87&gt;0),#REF!=1)</formula>
    </cfRule>
    <cfRule type="expression" dxfId="4676" priority="185" stopIfTrue="1">
      <formula>AND(OR($B87&gt;0,$C87&gt;0,$D87&gt;0,$E87&gt;0),#REF!=1)</formula>
    </cfRule>
    <cfRule type="expression" dxfId="4675" priority="186" stopIfTrue="1">
      <formula>OR($B87&gt;0,$C87&gt;0,$D87&gt;0,$E87&gt;0)</formula>
    </cfRule>
  </conditionalFormatting>
  <conditionalFormatting sqref="L87">
    <cfRule type="expression" dxfId="4674" priority="181" stopIfTrue="1">
      <formula>OR($B87&gt;0,$C87&gt;0,$D87&gt;0,$E87&gt;0)</formula>
    </cfRule>
  </conditionalFormatting>
  <conditionalFormatting sqref="G88:I88 K88 A88:E88">
    <cfRule type="expression" dxfId="4673" priority="177" stopIfTrue="1">
      <formula>OR($B88&gt;0,$C88&gt;0,$D88&gt;0,$E88&gt;0)</formula>
    </cfRule>
  </conditionalFormatting>
  <conditionalFormatting sqref="J88">
    <cfRule type="expression" dxfId="4672" priority="176" stopIfTrue="1">
      <formula>OR($B88&gt;0,$C88&gt;0,$D88&gt;0,$E88&gt;0)</formula>
    </cfRule>
  </conditionalFormatting>
  <conditionalFormatting sqref="F88">
    <cfRule type="expression" dxfId="4671" priority="178" stopIfTrue="1">
      <formula>AND(OR($B88&gt;0,$C88&gt;0,$D88&gt;0,$E88&gt;0),#REF!=1)</formula>
    </cfRule>
    <cfRule type="expression" dxfId="4670" priority="179" stopIfTrue="1">
      <formula>AND(OR($B88&gt;0,$C88&gt;0,$D88&gt;0,$E88&gt;0),#REF!=1)</formula>
    </cfRule>
    <cfRule type="expression" dxfId="4669" priority="180" stopIfTrue="1">
      <formula>OR($B88&gt;0,$C88&gt;0,$D88&gt;0,$E88&gt;0)</formula>
    </cfRule>
  </conditionalFormatting>
  <conditionalFormatting sqref="L88">
    <cfRule type="expression" dxfId="4668" priority="175" stopIfTrue="1">
      <formula>OR($B88&gt;0,$C88&gt;0,$D88&gt;0,$E88&gt;0)</formula>
    </cfRule>
  </conditionalFormatting>
  <conditionalFormatting sqref="G89:I89 K89 A89:E89">
    <cfRule type="expression" dxfId="4667" priority="171" stopIfTrue="1">
      <formula>OR($B89&gt;0,$C89&gt;0,$D89&gt;0,$E89&gt;0)</formula>
    </cfRule>
  </conditionalFormatting>
  <conditionalFormatting sqref="J89">
    <cfRule type="expression" dxfId="4666" priority="170" stopIfTrue="1">
      <formula>OR($B89&gt;0,$C89&gt;0,$D89&gt;0,$E89&gt;0)</formula>
    </cfRule>
  </conditionalFormatting>
  <conditionalFormatting sqref="F89">
    <cfRule type="expression" dxfId="4665" priority="172" stopIfTrue="1">
      <formula>AND(OR($B89&gt;0,$C89&gt;0,$D89&gt;0,$E89&gt;0),#REF!=1)</formula>
    </cfRule>
    <cfRule type="expression" dxfId="4664" priority="173" stopIfTrue="1">
      <formula>AND(OR($B89&gt;0,$C89&gt;0,$D89&gt;0,$E89&gt;0),#REF!=1)</formula>
    </cfRule>
    <cfRule type="expression" dxfId="4663" priority="174" stopIfTrue="1">
      <formula>OR($B89&gt;0,$C89&gt;0,$D89&gt;0,$E89&gt;0)</formula>
    </cfRule>
  </conditionalFormatting>
  <conditionalFormatting sqref="L89">
    <cfRule type="expression" dxfId="4662" priority="169" stopIfTrue="1">
      <formula>OR($B89&gt;0,$C89&gt;0,$D89&gt;0,$E89&gt;0)</formula>
    </cfRule>
  </conditionalFormatting>
  <conditionalFormatting sqref="G90:I90 K90 A90:E90">
    <cfRule type="expression" dxfId="4661" priority="165" stopIfTrue="1">
      <formula>OR($B90&gt;0,$C90&gt;0,$D90&gt;0,$E90&gt;0)</formula>
    </cfRule>
  </conditionalFormatting>
  <conditionalFormatting sqref="J90">
    <cfRule type="expression" dxfId="4660" priority="164" stopIfTrue="1">
      <formula>OR($B90&gt;0,$C90&gt;0,$D90&gt;0,$E90&gt;0)</formula>
    </cfRule>
  </conditionalFormatting>
  <conditionalFormatting sqref="F90">
    <cfRule type="expression" dxfId="4659" priority="166" stopIfTrue="1">
      <formula>AND(OR($B90&gt;0,$C90&gt;0,$D90&gt;0,$E90&gt;0),#REF!=1)</formula>
    </cfRule>
    <cfRule type="expression" dxfId="4658" priority="167" stopIfTrue="1">
      <formula>AND(OR($B90&gt;0,$C90&gt;0,$D90&gt;0,$E90&gt;0),#REF!=1)</formula>
    </cfRule>
    <cfRule type="expression" dxfId="4657" priority="168" stopIfTrue="1">
      <formula>OR($B90&gt;0,$C90&gt;0,$D90&gt;0,$E90&gt;0)</formula>
    </cfRule>
  </conditionalFormatting>
  <conditionalFormatting sqref="L90">
    <cfRule type="expression" dxfId="4656" priority="163" stopIfTrue="1">
      <formula>OR($B90&gt;0,$C90&gt;0,$D90&gt;0,$E90&gt;0)</formula>
    </cfRule>
  </conditionalFormatting>
  <conditionalFormatting sqref="G91:I91 K91 A91:E91">
    <cfRule type="expression" dxfId="4655" priority="159" stopIfTrue="1">
      <formula>OR($B91&gt;0,$C91&gt;0,$D91&gt;0,$E91&gt;0)</formula>
    </cfRule>
  </conditionalFormatting>
  <conditionalFormatting sqref="J91">
    <cfRule type="expression" dxfId="4654" priority="158" stopIfTrue="1">
      <formula>OR($B91&gt;0,$C91&gt;0,$D91&gt;0,$E91&gt;0)</formula>
    </cfRule>
  </conditionalFormatting>
  <conditionalFormatting sqref="F91">
    <cfRule type="expression" dxfId="4653" priority="160" stopIfTrue="1">
      <formula>AND(OR($B91&gt;0,$C91&gt;0,$D91&gt;0,$E91&gt;0),#REF!=1)</formula>
    </cfRule>
    <cfRule type="expression" dxfId="4652" priority="161" stopIfTrue="1">
      <formula>AND(OR($B91&gt;0,$C91&gt;0,$D91&gt;0,$E91&gt;0),#REF!=1)</formula>
    </cfRule>
    <cfRule type="expression" dxfId="4651" priority="162" stopIfTrue="1">
      <formula>OR($B91&gt;0,$C91&gt;0,$D91&gt;0,$E91&gt;0)</formula>
    </cfRule>
  </conditionalFormatting>
  <conditionalFormatting sqref="L91">
    <cfRule type="expression" dxfId="4650" priority="157" stopIfTrue="1">
      <formula>OR($B91&gt;0,$C91&gt;0,$D91&gt;0,$E91&gt;0)</formula>
    </cfRule>
  </conditionalFormatting>
  <conditionalFormatting sqref="G92:I92 K92 A92:E92">
    <cfRule type="expression" dxfId="4649" priority="153" stopIfTrue="1">
      <formula>OR($B92&gt;0,$C92&gt;0,$D92&gt;0,$E92&gt;0)</formula>
    </cfRule>
  </conditionalFormatting>
  <conditionalFormatting sqref="J92">
    <cfRule type="expression" dxfId="4648" priority="152" stopIfTrue="1">
      <formula>OR($B92&gt;0,$C92&gt;0,$D92&gt;0,$E92&gt;0)</formula>
    </cfRule>
  </conditionalFormatting>
  <conditionalFormatting sqref="F92">
    <cfRule type="expression" dxfId="4647" priority="154" stopIfTrue="1">
      <formula>AND(OR($B92&gt;0,$C92&gt;0,$D92&gt;0,$E92&gt;0),#REF!=1)</formula>
    </cfRule>
    <cfRule type="expression" dxfId="4646" priority="155" stopIfTrue="1">
      <formula>AND(OR($B92&gt;0,$C92&gt;0,$D92&gt;0,$E92&gt;0),#REF!=1)</formula>
    </cfRule>
    <cfRule type="expression" dxfId="4645" priority="156" stopIfTrue="1">
      <formula>OR($B92&gt;0,$C92&gt;0,$D92&gt;0,$E92&gt;0)</formula>
    </cfRule>
  </conditionalFormatting>
  <conditionalFormatting sqref="L92">
    <cfRule type="expression" dxfId="4644" priority="151" stopIfTrue="1">
      <formula>OR($B92&gt;0,$C92&gt;0,$D92&gt;0,$E92&gt;0)</formula>
    </cfRule>
  </conditionalFormatting>
  <conditionalFormatting sqref="G93:I93 K93 A93:E93">
    <cfRule type="expression" dxfId="4643" priority="147" stopIfTrue="1">
      <formula>OR($B93&gt;0,$C93&gt;0,$D93&gt;0,$E93&gt;0)</formula>
    </cfRule>
  </conditionalFormatting>
  <conditionalFormatting sqref="J93">
    <cfRule type="expression" dxfId="4642" priority="146" stopIfTrue="1">
      <formula>OR($B93&gt;0,$C93&gt;0,$D93&gt;0,$E93&gt;0)</formula>
    </cfRule>
  </conditionalFormatting>
  <conditionalFormatting sqref="F93">
    <cfRule type="expression" dxfId="4641" priority="148" stopIfTrue="1">
      <formula>AND(OR($B93&gt;0,$C93&gt;0,$D93&gt;0,$E93&gt;0),#REF!=1)</formula>
    </cfRule>
    <cfRule type="expression" dxfId="4640" priority="149" stopIfTrue="1">
      <formula>AND(OR($B93&gt;0,$C93&gt;0,$D93&gt;0,$E93&gt;0),#REF!=1)</formula>
    </cfRule>
    <cfRule type="expression" dxfId="4639" priority="150" stopIfTrue="1">
      <formula>OR($B93&gt;0,$C93&gt;0,$D93&gt;0,$E93&gt;0)</formula>
    </cfRule>
  </conditionalFormatting>
  <conditionalFormatting sqref="L93">
    <cfRule type="expression" dxfId="4638" priority="145" stopIfTrue="1">
      <formula>OR($B93&gt;0,$C93&gt;0,$D93&gt;0,$E93&gt;0)</formula>
    </cfRule>
  </conditionalFormatting>
  <conditionalFormatting sqref="G94:I94 K94 A94:E94">
    <cfRule type="expression" dxfId="4637" priority="141" stopIfTrue="1">
      <formula>OR($B94&gt;0,$C94&gt;0,$D94&gt;0,$E94&gt;0)</formula>
    </cfRule>
  </conditionalFormatting>
  <conditionalFormatting sqref="J94">
    <cfRule type="expression" dxfId="4636" priority="140" stopIfTrue="1">
      <formula>OR($B94&gt;0,$C94&gt;0,$D94&gt;0,$E94&gt;0)</formula>
    </cfRule>
  </conditionalFormatting>
  <conditionalFormatting sqref="F94">
    <cfRule type="expression" dxfId="4635" priority="142" stopIfTrue="1">
      <formula>AND(OR($B94&gt;0,$C94&gt;0,$D94&gt;0,$E94&gt;0),#REF!=1)</formula>
    </cfRule>
    <cfRule type="expression" dxfId="4634" priority="143" stopIfTrue="1">
      <formula>AND(OR($B94&gt;0,$C94&gt;0,$D94&gt;0,$E94&gt;0),#REF!=1)</formula>
    </cfRule>
    <cfRule type="expression" dxfId="4633" priority="144" stopIfTrue="1">
      <formula>OR($B94&gt;0,$C94&gt;0,$D94&gt;0,$E94&gt;0)</formula>
    </cfRule>
  </conditionalFormatting>
  <conditionalFormatting sqref="L94">
    <cfRule type="expression" dxfId="4632" priority="139" stopIfTrue="1">
      <formula>OR($B94&gt;0,$C94&gt;0,$D94&gt;0,$E94&gt;0)</formula>
    </cfRule>
  </conditionalFormatting>
  <conditionalFormatting sqref="G95:I95 K95 A95:E95">
    <cfRule type="expression" dxfId="4631" priority="135" stopIfTrue="1">
      <formula>OR($B95&gt;0,$C95&gt;0,$D95&gt;0,$E95&gt;0)</formula>
    </cfRule>
  </conditionalFormatting>
  <conditionalFormatting sqref="J95">
    <cfRule type="expression" dxfId="4630" priority="134" stopIfTrue="1">
      <formula>OR($B95&gt;0,$C95&gt;0,$D95&gt;0,$E95&gt;0)</formula>
    </cfRule>
  </conditionalFormatting>
  <conditionalFormatting sqref="F95">
    <cfRule type="expression" dxfId="4629" priority="136" stopIfTrue="1">
      <formula>AND(OR($B95&gt;0,$C95&gt;0,$D95&gt;0,$E95&gt;0),#REF!=1)</formula>
    </cfRule>
    <cfRule type="expression" dxfId="4628" priority="137" stopIfTrue="1">
      <formula>AND(OR($B95&gt;0,$C95&gt;0,$D95&gt;0,$E95&gt;0),#REF!=1)</formula>
    </cfRule>
    <cfRule type="expression" dxfId="4627" priority="138" stopIfTrue="1">
      <formula>OR($B95&gt;0,$C95&gt;0,$D95&gt;0,$E95&gt;0)</formula>
    </cfRule>
  </conditionalFormatting>
  <conditionalFormatting sqref="L95">
    <cfRule type="expression" dxfId="4626" priority="133" stopIfTrue="1">
      <formula>OR($B95&gt;0,$C95&gt;0,$D95&gt;0,$E95&gt;0)</formula>
    </cfRule>
  </conditionalFormatting>
  <conditionalFormatting sqref="G96:I96 K96 A96:E96">
    <cfRule type="expression" dxfId="4625" priority="129" stopIfTrue="1">
      <formula>OR($B96&gt;0,$C96&gt;0,$D96&gt;0,$E96&gt;0)</formula>
    </cfRule>
  </conditionalFormatting>
  <conditionalFormatting sqref="J96">
    <cfRule type="expression" dxfId="4624" priority="128" stopIfTrue="1">
      <formula>OR($B96&gt;0,$C96&gt;0,$D96&gt;0,$E96&gt;0)</formula>
    </cfRule>
  </conditionalFormatting>
  <conditionalFormatting sqref="F96">
    <cfRule type="expression" dxfId="4623" priority="130" stopIfTrue="1">
      <formula>AND(OR($B96&gt;0,$C96&gt;0,$D96&gt;0,$E96&gt;0),#REF!=1)</formula>
    </cfRule>
    <cfRule type="expression" dxfId="4622" priority="131" stopIfTrue="1">
      <formula>AND(OR($B96&gt;0,$C96&gt;0,$D96&gt;0,$E96&gt;0),#REF!=1)</formula>
    </cfRule>
    <cfRule type="expression" dxfId="4621" priority="132" stopIfTrue="1">
      <formula>OR($B96&gt;0,$C96&gt;0,$D96&gt;0,$E96&gt;0)</formula>
    </cfRule>
  </conditionalFormatting>
  <conditionalFormatting sqref="L96">
    <cfRule type="expression" dxfId="4620" priority="127" stopIfTrue="1">
      <formula>OR($B96&gt;0,$C96&gt;0,$D96&gt;0,$E96&gt;0)</formula>
    </cfRule>
  </conditionalFormatting>
  <conditionalFormatting sqref="G97:I97 K97 A97:E97">
    <cfRule type="expression" dxfId="4619" priority="123" stopIfTrue="1">
      <formula>OR($B97&gt;0,$C97&gt;0,$D97&gt;0,$E97&gt;0)</formula>
    </cfRule>
  </conditionalFormatting>
  <conditionalFormatting sqref="J97">
    <cfRule type="expression" dxfId="4618" priority="122" stopIfTrue="1">
      <formula>OR($B97&gt;0,$C97&gt;0,$D97&gt;0,$E97&gt;0)</formula>
    </cfRule>
  </conditionalFormatting>
  <conditionalFormatting sqref="F97">
    <cfRule type="expression" dxfId="4617" priority="124" stopIfTrue="1">
      <formula>AND(OR($B97&gt;0,$C97&gt;0,$D97&gt;0,$E97&gt;0),#REF!=1)</formula>
    </cfRule>
    <cfRule type="expression" dxfId="4616" priority="125" stopIfTrue="1">
      <formula>AND(OR($B97&gt;0,$C97&gt;0,$D97&gt;0,$E97&gt;0),#REF!=1)</formula>
    </cfRule>
    <cfRule type="expression" dxfId="4615" priority="126" stopIfTrue="1">
      <formula>OR($B97&gt;0,$C97&gt;0,$D97&gt;0,$E97&gt;0)</formula>
    </cfRule>
  </conditionalFormatting>
  <conditionalFormatting sqref="L97">
    <cfRule type="expression" dxfId="4614" priority="121" stopIfTrue="1">
      <formula>OR($B97&gt;0,$C97&gt;0,$D97&gt;0,$E97&gt;0)</formula>
    </cfRule>
  </conditionalFormatting>
  <conditionalFormatting sqref="G98:I98 K98 A98:E98">
    <cfRule type="expression" dxfId="4613" priority="117" stopIfTrue="1">
      <formula>OR($B98&gt;0,$C98&gt;0,$D98&gt;0,$E98&gt;0)</formula>
    </cfRule>
  </conditionalFormatting>
  <conditionalFormatting sqref="J98">
    <cfRule type="expression" dxfId="4612" priority="116" stopIfTrue="1">
      <formula>OR($B98&gt;0,$C98&gt;0,$D98&gt;0,$E98&gt;0)</formula>
    </cfRule>
  </conditionalFormatting>
  <conditionalFormatting sqref="F98">
    <cfRule type="expression" dxfId="4611" priority="118" stopIfTrue="1">
      <formula>AND(OR($B98&gt;0,$C98&gt;0,$D98&gt;0,$E98&gt;0),#REF!=1)</formula>
    </cfRule>
    <cfRule type="expression" dxfId="4610" priority="119" stopIfTrue="1">
      <formula>AND(OR($B98&gt;0,$C98&gt;0,$D98&gt;0,$E98&gt;0),#REF!=1)</formula>
    </cfRule>
    <cfRule type="expression" dxfId="4609" priority="120" stopIfTrue="1">
      <formula>OR($B98&gt;0,$C98&gt;0,$D98&gt;0,$E98&gt;0)</formula>
    </cfRule>
  </conditionalFormatting>
  <conditionalFormatting sqref="L98">
    <cfRule type="expression" dxfId="4608" priority="115" stopIfTrue="1">
      <formula>OR($B98&gt;0,$C98&gt;0,$D98&gt;0,$E98&gt;0)</formula>
    </cfRule>
  </conditionalFormatting>
  <conditionalFormatting sqref="G99:I99 K99 A99:E99">
    <cfRule type="expression" dxfId="4607" priority="111" stopIfTrue="1">
      <formula>OR($B99&gt;0,$C99&gt;0,$D99&gt;0,$E99&gt;0)</formula>
    </cfRule>
  </conditionalFormatting>
  <conditionalFormatting sqref="J99">
    <cfRule type="expression" dxfId="4606" priority="110" stopIfTrue="1">
      <formula>OR($B99&gt;0,$C99&gt;0,$D99&gt;0,$E99&gt;0)</formula>
    </cfRule>
  </conditionalFormatting>
  <conditionalFormatting sqref="F99">
    <cfRule type="expression" dxfId="4605" priority="112" stopIfTrue="1">
      <formula>AND(OR($B99&gt;0,$C99&gt;0,$D99&gt;0,$E99&gt;0),#REF!=1)</formula>
    </cfRule>
    <cfRule type="expression" dxfId="4604" priority="113" stopIfTrue="1">
      <formula>AND(OR($B99&gt;0,$C99&gt;0,$D99&gt;0,$E99&gt;0),#REF!=1)</formula>
    </cfRule>
    <cfRule type="expression" dxfId="4603" priority="114" stopIfTrue="1">
      <formula>OR($B99&gt;0,$C99&gt;0,$D99&gt;0,$E99&gt;0)</formula>
    </cfRule>
  </conditionalFormatting>
  <conditionalFormatting sqref="L99">
    <cfRule type="expression" dxfId="4602" priority="109" stopIfTrue="1">
      <formula>OR($B99&gt;0,$C99&gt;0,$D99&gt;0,$E99&gt;0)</formula>
    </cfRule>
  </conditionalFormatting>
  <conditionalFormatting sqref="G100:I100 K100 A100:E100">
    <cfRule type="expression" dxfId="4601" priority="105" stopIfTrue="1">
      <formula>OR($B100&gt;0,$C100&gt;0,$D100&gt;0,$E100&gt;0)</formula>
    </cfRule>
  </conditionalFormatting>
  <conditionalFormatting sqref="J100">
    <cfRule type="expression" dxfId="4600" priority="104" stopIfTrue="1">
      <formula>OR($B100&gt;0,$C100&gt;0,$D100&gt;0,$E100&gt;0)</formula>
    </cfRule>
  </conditionalFormatting>
  <conditionalFormatting sqref="F100">
    <cfRule type="expression" dxfId="4599" priority="106" stopIfTrue="1">
      <formula>AND(OR($B100&gt;0,$C100&gt;0,$D100&gt;0,$E100&gt;0),#REF!=1)</formula>
    </cfRule>
    <cfRule type="expression" dxfId="4598" priority="107" stopIfTrue="1">
      <formula>AND(OR($B100&gt;0,$C100&gt;0,$D100&gt;0,$E100&gt;0),#REF!=1)</formula>
    </cfRule>
    <cfRule type="expression" dxfId="4597" priority="108" stopIfTrue="1">
      <formula>OR($B100&gt;0,$C100&gt;0,$D100&gt;0,$E100&gt;0)</formula>
    </cfRule>
  </conditionalFormatting>
  <conditionalFormatting sqref="L100">
    <cfRule type="expression" dxfId="4596" priority="103" stopIfTrue="1">
      <formula>OR($B100&gt;0,$C100&gt;0,$D100&gt;0,$E100&gt;0)</formula>
    </cfRule>
  </conditionalFormatting>
  <conditionalFormatting sqref="G101:I101 K101 A101:E101">
    <cfRule type="expression" dxfId="4595" priority="99" stopIfTrue="1">
      <formula>OR($B101&gt;0,$C101&gt;0,$D101&gt;0,$E101&gt;0)</formula>
    </cfRule>
  </conditionalFormatting>
  <conditionalFormatting sqref="J101">
    <cfRule type="expression" dxfId="4594" priority="98" stopIfTrue="1">
      <formula>OR($B101&gt;0,$C101&gt;0,$D101&gt;0,$E101&gt;0)</formula>
    </cfRule>
  </conditionalFormatting>
  <conditionalFormatting sqref="F101">
    <cfRule type="expression" dxfId="4593" priority="100" stopIfTrue="1">
      <formula>AND(OR($B101&gt;0,$C101&gt;0,$D101&gt;0,$E101&gt;0),#REF!=1)</formula>
    </cfRule>
    <cfRule type="expression" dxfId="4592" priority="101" stopIfTrue="1">
      <formula>AND(OR($B101&gt;0,$C101&gt;0,$D101&gt;0,$E101&gt;0),#REF!=1)</formula>
    </cfRule>
    <cfRule type="expression" dxfId="4591" priority="102" stopIfTrue="1">
      <formula>OR($B101&gt;0,$C101&gt;0,$D101&gt;0,$E101&gt;0)</formula>
    </cfRule>
  </conditionalFormatting>
  <conditionalFormatting sqref="L101">
    <cfRule type="expression" dxfId="4590" priority="97" stopIfTrue="1">
      <formula>OR($B101&gt;0,$C101&gt;0,$D101&gt;0,$E101&gt;0)</formula>
    </cfRule>
  </conditionalFormatting>
  <conditionalFormatting sqref="G102:I102 K102 A102:E102">
    <cfRule type="expression" dxfId="4589" priority="93" stopIfTrue="1">
      <formula>OR($B102&gt;0,$C102&gt;0,$D102&gt;0,$E102&gt;0)</formula>
    </cfRule>
  </conditionalFormatting>
  <conditionalFormatting sqref="J102">
    <cfRule type="expression" dxfId="4588" priority="92" stopIfTrue="1">
      <formula>OR($B102&gt;0,$C102&gt;0,$D102&gt;0,$E102&gt;0)</formula>
    </cfRule>
  </conditionalFormatting>
  <conditionalFormatting sqref="F102">
    <cfRule type="expression" dxfId="4587" priority="94" stopIfTrue="1">
      <formula>AND(OR($B102&gt;0,$C102&gt;0,$D102&gt;0,$E102&gt;0),#REF!=1)</formula>
    </cfRule>
    <cfRule type="expression" dxfId="4586" priority="95" stopIfTrue="1">
      <formula>AND(OR($B102&gt;0,$C102&gt;0,$D102&gt;0,$E102&gt;0),#REF!=1)</formula>
    </cfRule>
    <cfRule type="expression" dxfId="4585" priority="96" stopIfTrue="1">
      <formula>OR($B102&gt;0,$C102&gt;0,$D102&gt;0,$E102&gt;0)</formula>
    </cfRule>
  </conditionalFormatting>
  <conditionalFormatting sqref="L102">
    <cfRule type="expression" dxfId="4584" priority="91" stopIfTrue="1">
      <formula>OR($B102&gt;0,$C102&gt;0,$D102&gt;0,$E102&gt;0)</formula>
    </cfRule>
  </conditionalFormatting>
  <conditionalFormatting sqref="G103:I103 K103 A103:E103">
    <cfRule type="expression" dxfId="4583" priority="87" stopIfTrue="1">
      <formula>OR($B103&gt;0,$C103&gt;0,$D103&gt;0,$E103&gt;0)</formula>
    </cfRule>
  </conditionalFormatting>
  <conditionalFormatting sqref="J103">
    <cfRule type="expression" dxfId="4582" priority="86" stopIfTrue="1">
      <formula>OR($B103&gt;0,$C103&gt;0,$D103&gt;0,$E103&gt;0)</formula>
    </cfRule>
  </conditionalFormatting>
  <conditionalFormatting sqref="F103">
    <cfRule type="expression" dxfId="4581" priority="88" stopIfTrue="1">
      <formula>AND(OR($B103&gt;0,$C103&gt;0,$D103&gt;0,$E103&gt;0),#REF!=1)</formula>
    </cfRule>
    <cfRule type="expression" dxfId="4580" priority="89" stopIfTrue="1">
      <formula>AND(OR($B103&gt;0,$C103&gt;0,$D103&gt;0,$E103&gt;0),#REF!=1)</formula>
    </cfRule>
    <cfRule type="expression" dxfId="4579" priority="90" stopIfTrue="1">
      <formula>OR($B103&gt;0,$C103&gt;0,$D103&gt;0,$E103&gt;0)</formula>
    </cfRule>
  </conditionalFormatting>
  <conditionalFormatting sqref="L103">
    <cfRule type="expression" dxfId="4578" priority="85" stopIfTrue="1">
      <formula>OR($B103&gt;0,$C103&gt;0,$D103&gt;0,$E103&gt;0)</formula>
    </cfRule>
  </conditionalFormatting>
  <conditionalFormatting sqref="G104:I104 K104 A104:E104">
    <cfRule type="expression" dxfId="4577" priority="81" stopIfTrue="1">
      <formula>OR($B104&gt;0,$C104&gt;0,$D104&gt;0,$E104&gt;0)</formula>
    </cfRule>
  </conditionalFormatting>
  <conditionalFormatting sqref="J104">
    <cfRule type="expression" dxfId="4576" priority="80" stopIfTrue="1">
      <formula>OR($B104&gt;0,$C104&gt;0,$D104&gt;0,$E104&gt;0)</formula>
    </cfRule>
  </conditionalFormatting>
  <conditionalFormatting sqref="F104">
    <cfRule type="expression" dxfId="4575" priority="82" stopIfTrue="1">
      <formula>AND(OR($B104&gt;0,$C104&gt;0,$D104&gt;0,$E104&gt;0),#REF!=1)</formula>
    </cfRule>
    <cfRule type="expression" dxfId="4574" priority="83" stopIfTrue="1">
      <formula>AND(OR($B104&gt;0,$C104&gt;0,$D104&gt;0,$E104&gt;0),#REF!=1)</formula>
    </cfRule>
    <cfRule type="expression" dxfId="4573" priority="84" stopIfTrue="1">
      <formula>OR($B104&gt;0,$C104&gt;0,$D104&gt;0,$E104&gt;0)</formula>
    </cfRule>
  </conditionalFormatting>
  <conditionalFormatting sqref="L104">
    <cfRule type="expression" dxfId="4572" priority="79" stopIfTrue="1">
      <formula>OR($B104&gt;0,$C104&gt;0,$D104&gt;0,$E104&gt;0)</formula>
    </cfRule>
  </conditionalFormatting>
  <conditionalFormatting sqref="G105:I105 K105 A105:E105">
    <cfRule type="expression" dxfId="4571" priority="75" stopIfTrue="1">
      <formula>OR($B105&gt;0,$C105&gt;0,$D105&gt;0,$E105&gt;0)</formula>
    </cfRule>
  </conditionalFormatting>
  <conditionalFormatting sqref="J105">
    <cfRule type="expression" dxfId="4570" priority="74" stopIfTrue="1">
      <formula>OR($B105&gt;0,$C105&gt;0,$D105&gt;0,$E105&gt;0)</formula>
    </cfRule>
  </conditionalFormatting>
  <conditionalFormatting sqref="F105">
    <cfRule type="expression" dxfId="4569" priority="76" stopIfTrue="1">
      <formula>AND(OR($B105&gt;0,$C105&gt;0,$D105&gt;0,$E105&gt;0),#REF!=1)</formula>
    </cfRule>
    <cfRule type="expression" dxfId="4568" priority="77" stopIfTrue="1">
      <formula>AND(OR($B105&gt;0,$C105&gt;0,$D105&gt;0,$E105&gt;0),#REF!=1)</formula>
    </cfRule>
    <cfRule type="expression" dxfId="4567" priority="78" stopIfTrue="1">
      <formula>OR($B105&gt;0,$C105&gt;0,$D105&gt;0,$E105&gt;0)</formula>
    </cfRule>
  </conditionalFormatting>
  <conditionalFormatting sqref="L105">
    <cfRule type="expression" dxfId="4566" priority="73" stopIfTrue="1">
      <formula>OR($B105&gt;0,$C105&gt;0,$D105&gt;0,$E105&gt;0)</formula>
    </cfRule>
  </conditionalFormatting>
  <conditionalFormatting sqref="G106:I106 K106 A106:E106">
    <cfRule type="expression" dxfId="4565" priority="69" stopIfTrue="1">
      <formula>OR($B106&gt;0,$C106&gt;0,$D106&gt;0,$E106&gt;0)</formula>
    </cfRule>
  </conditionalFormatting>
  <conditionalFormatting sqref="J106">
    <cfRule type="expression" dxfId="4564" priority="68" stopIfTrue="1">
      <formula>OR($B106&gt;0,$C106&gt;0,$D106&gt;0,$E106&gt;0)</formula>
    </cfRule>
  </conditionalFormatting>
  <conditionalFormatting sqref="F106">
    <cfRule type="expression" dxfId="4563" priority="70" stopIfTrue="1">
      <formula>AND(OR($B106&gt;0,$C106&gt;0,$D106&gt;0,$E106&gt;0),#REF!=1)</formula>
    </cfRule>
    <cfRule type="expression" dxfId="4562" priority="71" stopIfTrue="1">
      <formula>AND(OR($B106&gt;0,$C106&gt;0,$D106&gt;0,$E106&gt;0),#REF!=1)</formula>
    </cfRule>
    <cfRule type="expression" dxfId="4561" priority="72" stopIfTrue="1">
      <formula>OR($B106&gt;0,$C106&gt;0,$D106&gt;0,$E106&gt;0)</formula>
    </cfRule>
  </conditionalFormatting>
  <conditionalFormatting sqref="L106">
    <cfRule type="expression" dxfId="4560" priority="67" stopIfTrue="1">
      <formula>OR($B106&gt;0,$C106&gt;0,$D106&gt;0,$E106&gt;0)</formula>
    </cfRule>
  </conditionalFormatting>
  <conditionalFormatting sqref="G107:I107 K107 A107:E107">
    <cfRule type="expression" dxfId="4559" priority="63" stopIfTrue="1">
      <formula>OR($B107&gt;0,$C107&gt;0,$D107&gt;0,$E107&gt;0)</formula>
    </cfRule>
  </conditionalFormatting>
  <conditionalFormatting sqref="J107">
    <cfRule type="expression" dxfId="4558" priority="62" stopIfTrue="1">
      <formula>OR($B107&gt;0,$C107&gt;0,$D107&gt;0,$E107&gt;0)</formula>
    </cfRule>
  </conditionalFormatting>
  <conditionalFormatting sqref="F107">
    <cfRule type="expression" dxfId="4557" priority="64" stopIfTrue="1">
      <formula>AND(OR($B107&gt;0,$C107&gt;0,$D107&gt;0,$E107&gt;0),#REF!=1)</formula>
    </cfRule>
    <cfRule type="expression" dxfId="4556" priority="65" stopIfTrue="1">
      <formula>AND(OR($B107&gt;0,$C107&gt;0,$D107&gt;0,$E107&gt;0),#REF!=1)</formula>
    </cfRule>
    <cfRule type="expression" dxfId="4555" priority="66" stopIfTrue="1">
      <formula>OR($B107&gt;0,$C107&gt;0,$D107&gt;0,$E107&gt;0)</formula>
    </cfRule>
  </conditionalFormatting>
  <conditionalFormatting sqref="L107">
    <cfRule type="expression" dxfId="4554" priority="61" stopIfTrue="1">
      <formula>OR($B107&gt;0,$C107&gt;0,$D107&gt;0,$E107&gt;0)</formula>
    </cfRule>
  </conditionalFormatting>
  <conditionalFormatting sqref="G108:I108 K108 A108:E108">
    <cfRule type="expression" dxfId="4553" priority="57" stopIfTrue="1">
      <formula>OR($B108&gt;0,$C108&gt;0,$D108&gt;0,$E108&gt;0)</formula>
    </cfRule>
  </conditionalFormatting>
  <conditionalFormatting sqref="J108">
    <cfRule type="expression" dxfId="4552" priority="56" stopIfTrue="1">
      <formula>OR($B108&gt;0,$C108&gt;0,$D108&gt;0,$E108&gt;0)</formula>
    </cfRule>
  </conditionalFormatting>
  <conditionalFormatting sqref="F108">
    <cfRule type="expression" dxfId="4551" priority="58" stopIfTrue="1">
      <formula>AND(OR($B108&gt;0,$C108&gt;0,$D108&gt;0,$E108&gt;0),#REF!=1)</formula>
    </cfRule>
    <cfRule type="expression" dxfId="4550" priority="59" stopIfTrue="1">
      <formula>AND(OR($B108&gt;0,$C108&gt;0,$D108&gt;0,$E108&gt;0),#REF!=1)</formula>
    </cfRule>
    <cfRule type="expression" dxfId="4549" priority="60" stopIfTrue="1">
      <formula>OR($B108&gt;0,$C108&gt;0,$D108&gt;0,$E108&gt;0)</formula>
    </cfRule>
  </conditionalFormatting>
  <conditionalFormatting sqref="L108">
    <cfRule type="expression" dxfId="4548" priority="55" stopIfTrue="1">
      <formula>OR($B108&gt;0,$C108&gt;0,$D108&gt;0,$E108&gt;0)</formula>
    </cfRule>
  </conditionalFormatting>
  <conditionalFormatting sqref="G109:I109 K109 A109:E109">
    <cfRule type="expression" dxfId="4547" priority="51" stopIfTrue="1">
      <formula>OR($B109&gt;0,$C109&gt;0,$D109&gt;0,$E109&gt;0)</formula>
    </cfRule>
  </conditionalFormatting>
  <conditionalFormatting sqref="J109">
    <cfRule type="expression" dxfId="4546" priority="50" stopIfTrue="1">
      <formula>OR($B109&gt;0,$C109&gt;0,$D109&gt;0,$E109&gt;0)</formula>
    </cfRule>
  </conditionalFormatting>
  <conditionalFormatting sqref="F109">
    <cfRule type="expression" dxfId="4545" priority="52" stopIfTrue="1">
      <formula>AND(OR($B109&gt;0,$C109&gt;0,$D109&gt;0,$E109&gt;0),#REF!=1)</formula>
    </cfRule>
    <cfRule type="expression" dxfId="4544" priority="53" stopIfTrue="1">
      <formula>AND(OR($B109&gt;0,$C109&gt;0,$D109&gt;0,$E109&gt;0),#REF!=1)</formula>
    </cfRule>
    <cfRule type="expression" dxfId="4543" priority="54" stopIfTrue="1">
      <formula>OR($B109&gt;0,$C109&gt;0,$D109&gt;0,$E109&gt;0)</formula>
    </cfRule>
  </conditionalFormatting>
  <conditionalFormatting sqref="L109">
    <cfRule type="expression" dxfId="4542" priority="49" stopIfTrue="1">
      <formula>OR($B109&gt;0,$C109&gt;0,$D109&gt;0,$E109&gt;0)</formula>
    </cfRule>
  </conditionalFormatting>
  <conditionalFormatting sqref="G110:I110 K110 A110:E110">
    <cfRule type="expression" dxfId="4541" priority="45" stopIfTrue="1">
      <formula>OR($B110&gt;0,$C110&gt;0,$D110&gt;0,$E110&gt;0)</formula>
    </cfRule>
  </conditionalFormatting>
  <conditionalFormatting sqref="J110">
    <cfRule type="expression" dxfId="4540" priority="44" stopIfTrue="1">
      <formula>OR($B110&gt;0,$C110&gt;0,$D110&gt;0,$E110&gt;0)</formula>
    </cfRule>
  </conditionalFormatting>
  <conditionalFormatting sqref="F110">
    <cfRule type="expression" dxfId="4539" priority="46" stopIfTrue="1">
      <formula>AND(OR($B110&gt;0,$C110&gt;0,$D110&gt;0,$E110&gt;0),#REF!=1)</formula>
    </cfRule>
    <cfRule type="expression" dxfId="4538" priority="47" stopIfTrue="1">
      <formula>AND(OR($B110&gt;0,$C110&gt;0,$D110&gt;0,$E110&gt;0),#REF!=1)</formula>
    </cfRule>
    <cfRule type="expression" dxfId="4537" priority="48" stopIfTrue="1">
      <formula>OR($B110&gt;0,$C110&gt;0,$D110&gt;0,$E110&gt;0)</formula>
    </cfRule>
  </conditionalFormatting>
  <conditionalFormatting sqref="L110">
    <cfRule type="expression" dxfId="4536" priority="43" stopIfTrue="1">
      <formula>OR($B110&gt;0,$C110&gt;0,$D110&gt;0,$E110&gt;0)</formula>
    </cfRule>
  </conditionalFormatting>
  <conditionalFormatting sqref="G111:I111 K111 A111:E111">
    <cfRule type="expression" dxfId="4535" priority="39" stopIfTrue="1">
      <formula>OR($B111&gt;0,$C111&gt;0,$D111&gt;0,$E111&gt;0)</formula>
    </cfRule>
  </conditionalFormatting>
  <conditionalFormatting sqref="J111">
    <cfRule type="expression" dxfId="4534" priority="38" stopIfTrue="1">
      <formula>OR($B111&gt;0,$C111&gt;0,$D111&gt;0,$E111&gt;0)</formula>
    </cfRule>
  </conditionalFormatting>
  <conditionalFormatting sqref="F111">
    <cfRule type="expression" dxfId="4533" priority="40" stopIfTrue="1">
      <formula>AND(OR($B111&gt;0,$C111&gt;0,$D111&gt;0,$E111&gt;0),#REF!=1)</formula>
    </cfRule>
    <cfRule type="expression" dxfId="4532" priority="41" stopIfTrue="1">
      <formula>AND(OR($B111&gt;0,$C111&gt;0,$D111&gt;0,$E111&gt;0),#REF!=1)</formula>
    </cfRule>
    <cfRule type="expression" dxfId="4531" priority="42" stopIfTrue="1">
      <formula>OR($B111&gt;0,$C111&gt;0,$D111&gt;0,$E111&gt;0)</formula>
    </cfRule>
  </conditionalFormatting>
  <conditionalFormatting sqref="L111">
    <cfRule type="expression" dxfId="4530" priority="37" stopIfTrue="1">
      <formula>OR($B111&gt;0,$C111&gt;0,$D111&gt;0,$E111&gt;0)</formula>
    </cfRule>
  </conditionalFormatting>
  <conditionalFormatting sqref="G112:I112 K112 A112:E112">
    <cfRule type="expression" dxfId="4529" priority="33" stopIfTrue="1">
      <formula>OR($B112&gt;0,$C112&gt;0,$D112&gt;0,$E112&gt;0)</formula>
    </cfRule>
  </conditionalFormatting>
  <conditionalFormatting sqref="J112">
    <cfRule type="expression" dxfId="4528" priority="32" stopIfTrue="1">
      <formula>OR($B112&gt;0,$C112&gt;0,$D112&gt;0,$E112&gt;0)</formula>
    </cfRule>
  </conditionalFormatting>
  <conditionalFormatting sqref="F112">
    <cfRule type="expression" dxfId="4527" priority="34" stopIfTrue="1">
      <formula>AND(OR($B112&gt;0,$C112&gt;0,$D112&gt;0,$E112&gt;0),#REF!=1)</formula>
    </cfRule>
    <cfRule type="expression" dxfId="4526" priority="35" stopIfTrue="1">
      <formula>AND(OR($B112&gt;0,$C112&gt;0,$D112&gt;0,$E112&gt;0),#REF!=1)</formula>
    </cfRule>
    <cfRule type="expression" dxfId="4525" priority="36" stopIfTrue="1">
      <formula>OR($B112&gt;0,$C112&gt;0,$D112&gt;0,$E112&gt;0)</formula>
    </cfRule>
  </conditionalFormatting>
  <conditionalFormatting sqref="L112">
    <cfRule type="expression" dxfId="4524" priority="31" stopIfTrue="1">
      <formula>OR($B112&gt;0,$C112&gt;0,$D112&gt;0,$E112&gt;0)</formula>
    </cfRule>
  </conditionalFormatting>
  <conditionalFormatting sqref="G113:I113 K113 A113:E113">
    <cfRule type="expression" dxfId="4523" priority="27" stopIfTrue="1">
      <formula>OR($B113&gt;0,$C113&gt;0,$D113&gt;0,$E113&gt;0)</formula>
    </cfRule>
  </conditionalFormatting>
  <conditionalFormatting sqref="J113">
    <cfRule type="expression" dxfId="4522" priority="26" stopIfTrue="1">
      <formula>OR($B113&gt;0,$C113&gt;0,$D113&gt;0,$E113&gt;0)</formula>
    </cfRule>
  </conditionalFormatting>
  <conditionalFormatting sqref="F113">
    <cfRule type="expression" dxfId="4521" priority="28" stopIfTrue="1">
      <formula>AND(OR($B113&gt;0,$C113&gt;0,$D113&gt;0,$E113&gt;0),#REF!=1)</formula>
    </cfRule>
    <cfRule type="expression" dxfId="4520" priority="29" stopIfTrue="1">
      <formula>AND(OR($B113&gt;0,$C113&gt;0,$D113&gt;0,$E113&gt;0),#REF!=1)</formula>
    </cfRule>
    <cfRule type="expression" dxfId="4519" priority="30" stopIfTrue="1">
      <formula>OR($B113&gt;0,$C113&gt;0,$D113&gt;0,$E113&gt;0)</formula>
    </cfRule>
  </conditionalFormatting>
  <conditionalFormatting sqref="L113">
    <cfRule type="expression" dxfId="4518" priority="25" stopIfTrue="1">
      <formula>OR($B113&gt;0,$C113&gt;0,$D113&gt;0,$E113&gt;0)</formula>
    </cfRule>
  </conditionalFormatting>
  <conditionalFormatting sqref="G114:I114 K114 A114:E114">
    <cfRule type="expression" dxfId="4517" priority="21" stopIfTrue="1">
      <formula>OR($B114&gt;0,$C114&gt;0,$D114&gt;0,$E114&gt;0)</formula>
    </cfRule>
  </conditionalFormatting>
  <conditionalFormatting sqref="J114">
    <cfRule type="expression" dxfId="4516" priority="20" stopIfTrue="1">
      <formula>OR($B114&gt;0,$C114&gt;0,$D114&gt;0,$E114&gt;0)</formula>
    </cfRule>
  </conditionalFormatting>
  <conditionalFormatting sqref="F114">
    <cfRule type="expression" dxfId="4515" priority="22" stopIfTrue="1">
      <formula>AND(OR($B114&gt;0,$C114&gt;0,$D114&gt;0,$E114&gt;0),#REF!=1)</formula>
    </cfRule>
    <cfRule type="expression" dxfId="4514" priority="23" stopIfTrue="1">
      <formula>AND(OR($B114&gt;0,$C114&gt;0,$D114&gt;0,$E114&gt;0),#REF!=1)</formula>
    </cfRule>
    <cfRule type="expression" dxfId="4513" priority="24" stopIfTrue="1">
      <formula>OR($B114&gt;0,$C114&gt;0,$D114&gt;0,$E114&gt;0)</formula>
    </cfRule>
  </conditionalFormatting>
  <conditionalFormatting sqref="L114">
    <cfRule type="expression" dxfId="4512" priority="19" stopIfTrue="1">
      <formula>OR($B114&gt;0,$C114&gt;0,$D114&gt;0,$E114&gt;0)</formula>
    </cfRule>
  </conditionalFormatting>
  <conditionalFormatting sqref="G115:I115 K115 A115:E115">
    <cfRule type="expression" dxfId="4511" priority="15" stopIfTrue="1">
      <formula>OR($B115&gt;0,$C115&gt;0,$D115&gt;0,$E115&gt;0)</formula>
    </cfRule>
  </conditionalFormatting>
  <conditionalFormatting sqref="J115">
    <cfRule type="expression" dxfId="4510" priority="14" stopIfTrue="1">
      <formula>OR($B115&gt;0,$C115&gt;0,$D115&gt;0,$E115&gt;0)</formula>
    </cfRule>
  </conditionalFormatting>
  <conditionalFormatting sqref="F115">
    <cfRule type="expression" dxfId="4509" priority="16" stopIfTrue="1">
      <formula>AND(OR($B115&gt;0,$C115&gt;0,$D115&gt;0,$E115&gt;0),#REF!=1)</formula>
    </cfRule>
    <cfRule type="expression" dxfId="4508" priority="17" stopIfTrue="1">
      <formula>AND(OR($B115&gt;0,$C115&gt;0,$D115&gt;0,$E115&gt;0),#REF!=1)</formula>
    </cfRule>
    <cfRule type="expression" dxfId="4507" priority="18" stopIfTrue="1">
      <formula>OR($B115&gt;0,$C115&gt;0,$D115&gt;0,$E115&gt;0)</formula>
    </cfRule>
  </conditionalFormatting>
  <conditionalFormatting sqref="L115">
    <cfRule type="expression" dxfId="4506" priority="13" stopIfTrue="1">
      <formula>OR($B115&gt;0,$C115&gt;0,$D115&gt;0,$E115&gt;0)</formula>
    </cfRule>
  </conditionalFormatting>
  <conditionalFormatting sqref="G116:I116 K116 A116:E116">
    <cfRule type="expression" dxfId="4505" priority="9" stopIfTrue="1">
      <formula>OR($B116&gt;0,$C116&gt;0,$D116&gt;0,$E116&gt;0)</formula>
    </cfRule>
  </conditionalFormatting>
  <conditionalFormatting sqref="J116">
    <cfRule type="expression" dxfId="4504" priority="8" stopIfTrue="1">
      <formula>OR($B116&gt;0,$C116&gt;0,$D116&gt;0,$E116&gt;0)</formula>
    </cfRule>
  </conditionalFormatting>
  <conditionalFormatting sqref="F116">
    <cfRule type="expression" dxfId="4503" priority="10" stopIfTrue="1">
      <formula>AND(OR($B116&gt;0,$C116&gt;0,$D116&gt;0,$E116&gt;0),#REF!=1)</formula>
    </cfRule>
    <cfRule type="expression" dxfId="4502" priority="11" stopIfTrue="1">
      <formula>AND(OR($B116&gt;0,$C116&gt;0,$D116&gt;0,$E116&gt;0),#REF!=1)</formula>
    </cfRule>
    <cfRule type="expression" dxfId="4501" priority="12" stopIfTrue="1">
      <formula>OR($B116&gt;0,$C116&gt;0,$D116&gt;0,$E116&gt;0)</formula>
    </cfRule>
  </conditionalFormatting>
  <conditionalFormatting sqref="L116">
    <cfRule type="expression" dxfId="4500" priority="7" stopIfTrue="1">
      <formula>OR($B116&gt;0,$C116&gt;0,$D116&gt;0,$E116&gt;0)</formula>
    </cfRule>
  </conditionalFormatting>
  <conditionalFormatting sqref="G117:I117 K117 A117:E117">
    <cfRule type="expression" dxfId="4499" priority="3" stopIfTrue="1">
      <formula>OR($B117&gt;0,$C117&gt;0,$D117&gt;0,$E117&gt;0)</formula>
    </cfRule>
  </conditionalFormatting>
  <conditionalFormatting sqref="J117">
    <cfRule type="expression" dxfId="4498" priority="2" stopIfTrue="1">
      <formula>OR($B117&gt;0,$C117&gt;0,$D117&gt;0,$E117&gt;0)</formula>
    </cfRule>
  </conditionalFormatting>
  <conditionalFormatting sqref="F117">
    <cfRule type="expression" dxfId="4497" priority="4" stopIfTrue="1">
      <formula>AND(OR($B117&gt;0,$C117&gt;0,$D117&gt;0,$E117&gt;0),#REF!=1)</formula>
    </cfRule>
    <cfRule type="expression" dxfId="4496" priority="5" stopIfTrue="1">
      <formula>AND(OR($B117&gt;0,$C117&gt;0,$D117&gt;0,$E117&gt;0),#REF!=1)</formula>
    </cfRule>
    <cfRule type="expression" dxfId="4495" priority="6" stopIfTrue="1">
      <formula>OR($B117&gt;0,$C117&gt;0,$D117&gt;0,$E117&gt;0)</formula>
    </cfRule>
  </conditionalFormatting>
  <conditionalFormatting sqref="L117">
    <cfRule type="expression" dxfId="4494" priority="1" stopIfTrue="1">
      <formula>OR($B117&gt;0,$C117&gt;0,$D117&gt;0,$E117&gt;0)</formula>
    </cfRule>
  </conditionalFormatting>
  <dataValidations count="11">
    <dataValidation allowBlank="1" showInputMessage="1" promptTitle="ПЕРЕХОД к ХАРАКТЕРИСТИКАМ и ФОТО" prompt=" " sqref="E5:E117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17"/>
    <dataValidation allowBlank="1" showInputMessage="1" promptTitle="ОПТОВАЯ ЦЕНА за 1 штуку" prompt=" " sqref="L4:L117 H4:H117"/>
    <dataValidation allowBlank="1" showInputMessage="1" showErrorMessage="1" promptTitle="Остаток товара на складе" prompt=" " sqref="I4:I117"/>
    <dataValidation allowBlank="1" showInputMessage="1" promptTitle="НЕОБХОДИМОЕ    ВАМ    КОЛИЧЕСТВО" prompt="Придерживайтесь кратности упаковки" sqref="J4:J117"/>
    <dataValidation allowBlank="1" showInputMessage="1" promptTitle="СТОИМОСТЬ ЗАКАЗАННОГО ТОВАРА" prompt=" " sqref="K4:K117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18-20-177" display="18-20-177"/>
    <hyperlink ref="E6" tooltip="SB35-06-031" display="SB35-06-031"/>
    <hyperlink ref="E7" tooltip="SB35-06-036" display="SB35-06-036"/>
    <hyperlink ref="E8" tooltip="SB35-06-237" display="SB35-06-237"/>
    <hyperlink ref="E9" tooltip="SB35-06-925" display="SB35-06-925"/>
    <hyperlink ref="E10" tooltip="SB35-06-930" display="SB35-06-930"/>
    <hyperlink ref="E11" tooltip="SB35-06-208" display="SB35-06-208"/>
    <hyperlink ref="E12" tooltip="SB5-05-036" display="SB5-05-036"/>
    <hyperlink ref="E13" tooltip="SB5-05-208" display="SB5-05-208"/>
    <hyperlink ref="E14" tooltip="SB5-05-928" display="SB5-05-928"/>
    <hyperlink ref="E15" tooltip="SB5-05-929" display="SB5-05-929"/>
    <hyperlink ref="E16" tooltip="SB5-05-930" display="SB5-05-930"/>
    <hyperlink ref="E17" tooltip="SB5-05-931" display="SB5-05-931"/>
    <hyperlink ref="E18" tooltip="C108-15-m013" display="C108-15-m013"/>
    <hyperlink ref="E19" tooltip="C108-15-m025" display="C108-15-m025"/>
    <hyperlink ref="E20" tooltip="C108-15-m045" display="C108-15-m045"/>
    <hyperlink ref="E21" tooltip="C108-15-m105" display="C108-15-m105"/>
    <hyperlink ref="E22" tooltip="C108-15-m510" display="C108-15-m510"/>
    <hyperlink ref="E23" tooltip="C108-15-m004" display="C108-15-m004"/>
    <hyperlink ref="E24" tooltip="3FS-07-194J" display="3FS-07-194J"/>
    <hyperlink ref="E25" tooltip="3FS-07-208" display="3FS-07-208"/>
    <hyperlink ref="E26" tooltip="3M-10-545" display="3M-10-545"/>
    <hyperlink ref="E27" tooltip="3M-10-520" display="3M-10-520"/>
    <hyperlink ref="E28" tooltip="3M-10-297" display="3M-10-297"/>
    <hyperlink ref="E29" tooltip="3M-10-208" display="3M-10-208"/>
    <hyperlink ref="E30" tooltip="3M-10-194J" display="3M-10-194J"/>
    <hyperlink ref="E31" tooltip="C105-15-169" display="C105-15-169"/>
    <hyperlink ref="E32" tooltip="C105-15-943" display="C105-15-943"/>
    <hyperlink ref="E33" tooltip="C105-15-936" display="C105-15-936"/>
    <hyperlink ref="E34" tooltip="C105-15-942" display="C105-15-942"/>
    <hyperlink ref="E35" tooltip="C105-15-239" display="C105-15-239"/>
    <hyperlink ref="E36" tooltip="121-07-297" display="121-07-297"/>
    <hyperlink ref="E37" tooltip="121-07-363" display="121-07-363"/>
    <hyperlink ref="E38" tooltip="121-07-364" display="121-07-364"/>
    <hyperlink ref="E39" tooltip="121-07-365" display="121-07-365"/>
    <hyperlink ref="E40" tooltip="121-07-948" display="121-07-948"/>
    <hyperlink ref="E41" tooltip="121-07-957" display="121-07-957"/>
    <hyperlink ref="E42" tooltip="121-07-958" display="121-07-958"/>
    <hyperlink ref="E43" tooltip="121-07-959" display="121-07-959"/>
    <hyperlink ref="E44" tooltip="C2J-20-021" display="C2J-20-021"/>
    <hyperlink ref="E45" tooltip="C2J-20-169" display="C2J-20-169"/>
    <hyperlink ref="E46" tooltip="C2J-20-195" display="C2J-20-195"/>
    <hyperlink ref="E47" tooltip="C2J-20-217" display="C2J-20-217"/>
    <hyperlink ref="E48" tooltip="C2J-20-239" display="C2J-20-239"/>
    <hyperlink ref="E49" tooltip="C2J-20-300" display="C2J-20-300"/>
    <hyperlink ref="E50" tooltip="C2J-20-301" display="C2J-20-301"/>
    <hyperlink ref="E51" tooltip="C2J-20-514" display="C2J-20-514"/>
    <hyperlink ref="E52" tooltip="30-20-284" display="30-20-284"/>
    <hyperlink ref="E53" tooltip="30-20-208" display="30-20-208"/>
    <hyperlink ref="E54" tooltip="30-20-192" display="30-20-192"/>
    <hyperlink ref="E55" tooltip="30-20-036" display="30-20-036"/>
    <hyperlink ref="E56" tooltip="30-20-031" display="30-20-031"/>
    <hyperlink ref="E57" tooltip="40-20-031" display="40-20-031"/>
    <hyperlink ref="E58" tooltip="40-20-036" display="40-20-036"/>
    <hyperlink ref="E59" tooltip="40-20-169" display="40-20-169"/>
    <hyperlink ref="E60" tooltip="40-20-177" display="40-20-177"/>
    <hyperlink ref="E61" tooltip="40-20-208" display="40-20-208"/>
    <hyperlink ref="E62" tooltip="40-20-286" display="40-20-286"/>
    <hyperlink ref="E63" tooltip="18-20-286" display="18-20-286"/>
    <hyperlink ref="E64" tooltip="18-20-031" display="18-20-031"/>
    <hyperlink ref="E65" tooltip="18-20-156" display="18-20-156"/>
    <hyperlink ref="E66" tooltip="18-20-036" display="18-20-036"/>
    <hyperlink ref="E67" tooltip="18-20-208" display="18-20-208"/>
    <hyperlink ref="E68" tooltip="7S-20-002" display="7S-20-002"/>
    <hyperlink ref="E69" tooltip="7S-20-042J" display="7S-20-042J"/>
    <hyperlink ref="E70" tooltip="7S-20-194J" display="7S-20-194J"/>
    <hyperlink ref="E71" tooltip="7S-20-196" display="7S-20-196"/>
    <hyperlink ref="E72" tooltip="7S-20-208" display="7S-20-208"/>
    <hyperlink ref="E73" tooltip="7S-20-297" display="7S-20-297"/>
    <hyperlink ref="E74" tooltip="68L-10-939" display="68L-10-939"/>
    <hyperlink ref="E75" tooltip="68L-10-901" display="68L-10-901"/>
    <hyperlink ref="E76" tooltip="68L-10-306" display="68L-10-306"/>
    <hyperlink ref="E77" tooltip="68L-10-305" display="68L-10-305"/>
    <hyperlink ref="E78" tooltip="68L-10-297" display="68L-10-297"/>
    <hyperlink ref="E79" tooltip="68L-10-214" display="68L-10-214"/>
    <hyperlink ref="E80" tooltip="68L-10-208" display="68L-10-208"/>
    <hyperlink ref="E81" tooltip="68L-10-177" display="68L-10-177"/>
    <hyperlink ref="E82" tooltip="68L-10-176" display="68L-10-176"/>
    <hyperlink ref="E83" tooltip="68L-10-031" display="68L-10-031"/>
    <hyperlink ref="E84" tooltip="68L-10-021" display="68L-10-021"/>
    <hyperlink ref="E85" tooltip="7-20-208" display="7-20-208"/>
    <hyperlink ref="E86" tooltip="7-20-297" display="7-20-297"/>
    <hyperlink ref="E87" tooltip="7-20-323" display="7-20-323"/>
    <hyperlink ref="E88" tooltip="7-20-002" display="7-20-002"/>
    <hyperlink ref="E89" tooltip="7-20-042J" display="7-20-042J"/>
    <hyperlink ref="E90" tooltip="7-20-196" display="7-20-196"/>
    <hyperlink ref="E91" tooltip="7-20-214" display="7-20-214"/>
    <hyperlink ref="E92" tooltip="7-20-194J" display="7-20-194J"/>
    <hyperlink ref="E93" tooltip="7L-10-042J" display="7L-10-042J"/>
    <hyperlink ref="E94" tooltip="7L-10-194J" display="7L-10-194J"/>
    <hyperlink ref="E95" tooltip="7L-10-196" display="7L-10-196"/>
    <hyperlink ref="E96" tooltip="7L-10-208" display="7L-10-208"/>
    <hyperlink ref="E97" tooltip="7L-10-297" display="7L-10-297"/>
    <hyperlink ref="E98" tooltip="7L-10-213" display="7L-10-213"/>
    <hyperlink ref="E99" tooltip="7L-10-323" display="7L-10-323"/>
    <hyperlink ref="E100" tooltip="7L-10-301" display="7L-10-301"/>
    <hyperlink ref="E101" tooltip="C31-10-239" display="C31-10-239"/>
    <hyperlink ref="E102" tooltip="C31-10-945" display="C31-10-945"/>
    <hyperlink ref="E103" tooltip="C31-10-930" display="C31-10-930"/>
    <hyperlink ref="E104" tooltip="C31-10-943" display="C31-10-943"/>
    <hyperlink ref="E105" tooltip="C31-10-936" display="C31-10-936"/>
    <hyperlink ref="E106" tooltip="31G-10-031" display="31G-10-031"/>
    <hyperlink ref="E107" tooltip="31G-10-150" display="31G-10-150"/>
    <hyperlink ref="E108" tooltip="31G-10-297" display="31G-10-297"/>
    <hyperlink ref="E109" tooltip="31G-10-305" display="31G-10-305"/>
    <hyperlink ref="E110" tooltip="31G-10-904" display="31G-10-904"/>
    <hyperlink ref="E111" tooltip="31G-10-912" display="31G-10-912"/>
    <hyperlink ref="E112" tooltip="31G-10-930" display="31G-10-930"/>
    <hyperlink ref="E113" tooltip="31G-10-947" display="31G-10-947"/>
    <hyperlink ref="E114" tooltip="31G-10-948" display="31G-10-948"/>
    <hyperlink ref="E115" tooltip="31G-10-949" display="31G-10-949"/>
    <hyperlink ref="E116" tooltip="31G-10-950" display="31G-10-950"/>
    <hyperlink ref="E117" tooltip="31G-10-951" display="31G-10-951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P148"/>
  <sheetViews>
    <sheetView showGridLines="0" zoomScaleNormal="100" workbookViewId="0">
      <pane ySplit="4" topLeftCell="A145" activePane="bottomLeft" state="frozen"/>
      <selection activeCell="A2" sqref="A2"/>
      <selection pane="bottomLeft" activeCell="A149" sqref="A149:IV149"/>
    </sheetView>
  </sheetViews>
  <sheetFormatPr defaultRowHeight="12.75" x14ac:dyDescent="0.2"/>
  <cols>
    <col min="1" max="1" width="14.7109375" customWidth="1"/>
    <col min="2" max="2" width="8.42578125" customWidth="1"/>
    <col min="3" max="3" width="28.7109375" customWidth="1"/>
    <col min="4" max="5" width="10.7109375" customWidth="1"/>
    <col min="6" max="6" width="54.7109375" customWidth="1"/>
    <col min="7" max="7" width="6.85546875" customWidth="1"/>
    <col min="8" max="8" width="9.7109375" customWidth="1"/>
    <col min="9" max="11" width="9.42578125" customWidth="1"/>
    <col min="12" max="12" width="9.7109375" customWidth="1"/>
    <col min="13" max="16" width="9.140625" style="4" customWidth="1"/>
    <col min="17" max="17" width="15.140625" style="4" customWidth="1"/>
    <col min="18" max="18" width="15.85546875" style="4" customWidth="1"/>
    <col min="19" max="16384" width="9.140625" style="4"/>
  </cols>
  <sheetData>
    <row r="1" spans="1:16" x14ac:dyDescent="0.2">
      <c r="A1" s="29">
        <v>2</v>
      </c>
      <c r="B1" s="29"/>
    </row>
    <row r="2" spans="1:16" ht="22.5" x14ac:dyDescent="0.25">
      <c r="B2" s="54" t="s">
        <v>15</v>
      </c>
      <c r="C2" s="54"/>
      <c r="D2" s="54"/>
      <c r="E2" s="3" t="s">
        <v>14</v>
      </c>
      <c r="F2" s="16">
        <f>SUM(K:K)</f>
        <v>0</v>
      </c>
    </row>
    <row r="3" spans="1:16" ht="25.5" customHeight="1" x14ac:dyDescent="0.2"/>
    <row r="4" spans="1:16" ht="24.75" customHeight="1" x14ac:dyDescent="0.2">
      <c r="A4" s="1" t="s">
        <v>25</v>
      </c>
      <c r="B4" s="1" t="s">
        <v>0</v>
      </c>
      <c r="C4" s="1" t="s">
        <v>1</v>
      </c>
      <c r="D4" s="1" t="s">
        <v>2</v>
      </c>
      <c r="E4" s="1" t="s">
        <v>3</v>
      </c>
      <c r="F4" s="2" t="s">
        <v>4</v>
      </c>
      <c r="G4" s="2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29</v>
      </c>
      <c r="M4" s="5"/>
      <c r="N4" s="5"/>
      <c r="O4" s="5"/>
      <c r="P4" s="5"/>
    </row>
    <row r="5" spans="1:16" ht="45" customHeight="1" x14ac:dyDescent="0.2">
      <c r="A5" s="6" t="s">
        <v>922</v>
      </c>
      <c r="B5" s="6" t="s">
        <v>39</v>
      </c>
      <c r="C5" s="6" t="s">
        <v>1652</v>
      </c>
      <c r="D5" s="6" t="s">
        <v>1655</v>
      </c>
      <c r="E5" s="11" t="s">
        <v>1654</v>
      </c>
      <c r="F5" s="7" t="s">
        <v>1653</v>
      </c>
      <c r="G5" s="7">
        <v>0</v>
      </c>
      <c r="H5" s="8">
        <v>598</v>
      </c>
      <c r="I5" s="9" t="s">
        <v>920</v>
      </c>
      <c r="J5" s="31"/>
      <c r="K5" s="8">
        <f xml:space="preserve"> H5*J5</f>
        <v>0</v>
      </c>
      <c r="L5" s="8">
        <v>0</v>
      </c>
      <c r="M5" s="10"/>
      <c r="N5" s="10"/>
      <c r="O5" s="10"/>
      <c r="P5" s="10"/>
    </row>
    <row r="6" spans="1:16" ht="45" customHeight="1" x14ac:dyDescent="0.2">
      <c r="A6" s="6" t="s">
        <v>922</v>
      </c>
      <c r="B6" s="6" t="s">
        <v>39</v>
      </c>
      <c r="C6" s="6" t="s">
        <v>1652</v>
      </c>
      <c r="D6" s="6" t="s">
        <v>1655</v>
      </c>
      <c r="E6" s="11" t="s">
        <v>1657</v>
      </c>
      <c r="F6" s="7" t="s">
        <v>1656</v>
      </c>
      <c r="G6" s="7">
        <v>0</v>
      </c>
      <c r="H6" s="8">
        <v>598</v>
      </c>
      <c r="I6" s="9" t="s">
        <v>920</v>
      </c>
      <c r="J6" s="31"/>
      <c r="K6" s="8">
        <f xml:space="preserve"> H6*J6</f>
        <v>0</v>
      </c>
      <c r="L6" s="8">
        <v>0</v>
      </c>
      <c r="M6" s="10"/>
      <c r="N6" s="10"/>
      <c r="O6" s="10"/>
      <c r="P6" s="10"/>
    </row>
    <row r="7" spans="1:16" ht="45" customHeight="1" x14ac:dyDescent="0.2">
      <c r="A7" s="6" t="s">
        <v>922</v>
      </c>
      <c r="B7" s="6" t="s">
        <v>39</v>
      </c>
      <c r="C7" s="6" t="s">
        <v>1652</v>
      </c>
      <c r="D7" s="6" t="s">
        <v>1655</v>
      </c>
      <c r="E7" s="11" t="s">
        <v>1659</v>
      </c>
      <c r="F7" s="7" t="s">
        <v>1658</v>
      </c>
      <c r="G7" s="7">
        <v>0</v>
      </c>
      <c r="H7" s="8">
        <v>598</v>
      </c>
      <c r="I7" s="9" t="s">
        <v>920</v>
      </c>
      <c r="J7" s="31"/>
      <c r="K7" s="8">
        <f xml:space="preserve"> H7*J7</f>
        <v>0</v>
      </c>
      <c r="L7" s="8">
        <v>0</v>
      </c>
      <c r="M7" s="10"/>
      <c r="N7" s="10"/>
      <c r="O7" s="10"/>
      <c r="P7" s="10"/>
    </row>
    <row r="8" spans="1:16" ht="45" customHeight="1" x14ac:dyDescent="0.2">
      <c r="A8" s="6" t="s">
        <v>922</v>
      </c>
      <c r="B8" s="6" t="s">
        <v>39</v>
      </c>
      <c r="C8" s="6" t="s">
        <v>1652</v>
      </c>
      <c r="D8" s="6" t="s">
        <v>1655</v>
      </c>
      <c r="E8" s="11" t="s">
        <v>1661</v>
      </c>
      <c r="F8" s="7" t="s">
        <v>1660</v>
      </c>
      <c r="G8" s="7">
        <v>0</v>
      </c>
      <c r="H8" s="8">
        <v>598</v>
      </c>
      <c r="I8" s="9" t="s">
        <v>920</v>
      </c>
      <c r="J8" s="31"/>
      <c r="K8" s="8">
        <f xml:space="preserve"> H8*J8</f>
        <v>0</v>
      </c>
      <c r="L8" s="8">
        <v>0</v>
      </c>
      <c r="M8" s="10"/>
      <c r="N8" s="10"/>
      <c r="O8" s="10"/>
      <c r="P8" s="10"/>
    </row>
    <row r="9" spans="1:16" ht="45" customHeight="1" x14ac:dyDescent="0.2">
      <c r="A9" s="6" t="s">
        <v>922</v>
      </c>
      <c r="B9" s="6" t="s">
        <v>39</v>
      </c>
      <c r="C9" s="6" t="s">
        <v>1652</v>
      </c>
      <c r="D9" s="6" t="s">
        <v>1655</v>
      </c>
      <c r="E9" s="11" t="s">
        <v>1663</v>
      </c>
      <c r="F9" s="7" t="s">
        <v>1662</v>
      </c>
      <c r="G9" s="7">
        <v>0</v>
      </c>
      <c r="H9" s="8">
        <v>598</v>
      </c>
      <c r="I9" s="9" t="s">
        <v>920</v>
      </c>
      <c r="J9" s="31"/>
      <c r="K9" s="8">
        <f xml:space="preserve"> H9*J9</f>
        <v>0</v>
      </c>
      <c r="L9" s="8">
        <v>0</v>
      </c>
      <c r="M9" s="10"/>
      <c r="N9" s="10"/>
      <c r="O9" s="10"/>
      <c r="P9" s="10"/>
    </row>
    <row r="10" spans="1:16" ht="45" customHeight="1" x14ac:dyDescent="0.2">
      <c r="A10" s="6" t="s">
        <v>922</v>
      </c>
      <c r="B10" s="6" t="s">
        <v>39</v>
      </c>
      <c r="C10" s="6" t="s">
        <v>1652</v>
      </c>
      <c r="D10" s="6" t="s">
        <v>1655</v>
      </c>
      <c r="E10" s="11" t="s">
        <v>1665</v>
      </c>
      <c r="F10" s="7" t="s">
        <v>1664</v>
      </c>
      <c r="G10" s="7">
        <v>0</v>
      </c>
      <c r="H10" s="8">
        <v>598</v>
      </c>
      <c r="I10" s="9" t="s">
        <v>920</v>
      </c>
      <c r="J10" s="31"/>
      <c r="K10" s="8">
        <f xml:space="preserve"> H10*J10</f>
        <v>0</v>
      </c>
      <c r="L10" s="8">
        <v>0</v>
      </c>
      <c r="M10" s="10"/>
      <c r="N10" s="10"/>
      <c r="O10" s="10"/>
      <c r="P10" s="10"/>
    </row>
    <row r="11" spans="1:16" ht="45" customHeight="1" x14ac:dyDescent="0.2">
      <c r="A11" s="6" t="s">
        <v>922</v>
      </c>
      <c r="B11" s="6" t="s">
        <v>39</v>
      </c>
      <c r="C11" s="6" t="s">
        <v>1652</v>
      </c>
      <c r="D11" s="6" t="s">
        <v>1655</v>
      </c>
      <c r="E11" s="11" t="s">
        <v>1667</v>
      </c>
      <c r="F11" s="7" t="s">
        <v>1666</v>
      </c>
      <c r="G11" s="7">
        <v>0</v>
      </c>
      <c r="H11" s="8">
        <v>598</v>
      </c>
      <c r="I11" s="9" t="s">
        <v>920</v>
      </c>
      <c r="J11" s="31"/>
      <c r="K11" s="8">
        <f xml:space="preserve"> H11*J11</f>
        <v>0</v>
      </c>
      <c r="L11" s="8">
        <v>0</v>
      </c>
      <c r="M11" s="10"/>
      <c r="N11" s="10"/>
      <c r="O11" s="10"/>
      <c r="P11" s="10"/>
    </row>
    <row r="12" spans="1:16" ht="45" customHeight="1" x14ac:dyDescent="0.2">
      <c r="A12" s="6" t="s">
        <v>922</v>
      </c>
      <c r="B12" s="6" t="s">
        <v>39</v>
      </c>
      <c r="C12" s="6" t="s">
        <v>1652</v>
      </c>
      <c r="D12" s="6" t="s">
        <v>1655</v>
      </c>
      <c r="E12" s="11" t="s">
        <v>1669</v>
      </c>
      <c r="F12" s="7" t="s">
        <v>1668</v>
      </c>
      <c r="G12" s="7">
        <v>0</v>
      </c>
      <c r="H12" s="8">
        <v>626</v>
      </c>
      <c r="I12" s="9" t="s">
        <v>920</v>
      </c>
      <c r="J12" s="31"/>
      <c r="K12" s="8">
        <f xml:space="preserve"> H12*J12</f>
        <v>0</v>
      </c>
      <c r="L12" s="8">
        <v>0</v>
      </c>
      <c r="M12" s="10"/>
      <c r="N12" s="10"/>
      <c r="O12" s="10"/>
      <c r="P12" s="10"/>
    </row>
    <row r="13" spans="1:16" ht="45" customHeight="1" x14ac:dyDescent="0.2">
      <c r="A13" s="6" t="s">
        <v>922</v>
      </c>
      <c r="B13" s="6" t="s">
        <v>39</v>
      </c>
      <c r="C13" s="6" t="s">
        <v>1652</v>
      </c>
      <c r="D13" s="6" t="s">
        <v>1655</v>
      </c>
      <c r="E13" s="11" t="s">
        <v>1671</v>
      </c>
      <c r="F13" s="7" t="s">
        <v>1670</v>
      </c>
      <c r="G13" s="7">
        <v>0</v>
      </c>
      <c r="H13" s="8">
        <v>626</v>
      </c>
      <c r="I13" s="9" t="s">
        <v>920</v>
      </c>
      <c r="J13" s="31"/>
      <c r="K13" s="8">
        <f xml:space="preserve"> H13*J13</f>
        <v>0</v>
      </c>
      <c r="L13" s="8">
        <v>0</v>
      </c>
      <c r="M13" s="10"/>
      <c r="N13" s="10"/>
      <c r="O13" s="10"/>
      <c r="P13" s="10"/>
    </row>
    <row r="14" spans="1:16" ht="45" customHeight="1" x14ac:dyDescent="0.2">
      <c r="A14" s="6" t="s">
        <v>922</v>
      </c>
      <c r="B14" s="6" t="s">
        <v>39</v>
      </c>
      <c r="C14" s="6" t="s">
        <v>1652</v>
      </c>
      <c r="D14" s="6" t="s">
        <v>1655</v>
      </c>
      <c r="E14" s="11" t="s">
        <v>1673</v>
      </c>
      <c r="F14" s="7" t="s">
        <v>1672</v>
      </c>
      <c r="G14" s="7">
        <v>0</v>
      </c>
      <c r="H14" s="8">
        <v>626</v>
      </c>
      <c r="I14" s="9" t="s">
        <v>920</v>
      </c>
      <c r="J14" s="31"/>
      <c r="K14" s="8">
        <f xml:space="preserve"> H14*J14</f>
        <v>0</v>
      </c>
      <c r="L14" s="8">
        <v>0</v>
      </c>
      <c r="M14" s="10"/>
      <c r="N14" s="10"/>
      <c r="O14" s="10"/>
      <c r="P14" s="10"/>
    </row>
    <row r="15" spans="1:16" ht="45" customHeight="1" x14ac:dyDescent="0.2">
      <c r="A15" s="6" t="s">
        <v>922</v>
      </c>
      <c r="B15" s="6" t="s">
        <v>39</v>
      </c>
      <c r="C15" s="6" t="s">
        <v>1652</v>
      </c>
      <c r="D15" s="6" t="s">
        <v>1655</v>
      </c>
      <c r="E15" s="11" t="s">
        <v>1675</v>
      </c>
      <c r="F15" s="7" t="s">
        <v>1674</v>
      </c>
      <c r="G15" s="7">
        <v>0</v>
      </c>
      <c r="H15" s="8">
        <v>626</v>
      </c>
      <c r="I15" s="9" t="s">
        <v>920</v>
      </c>
      <c r="J15" s="31"/>
      <c r="K15" s="8">
        <f xml:space="preserve"> H15*J15</f>
        <v>0</v>
      </c>
      <c r="L15" s="8">
        <v>0</v>
      </c>
      <c r="M15" s="10"/>
      <c r="N15" s="10"/>
      <c r="O15" s="10"/>
      <c r="P15" s="10"/>
    </row>
    <row r="16" spans="1:16" ht="45" customHeight="1" x14ac:dyDescent="0.2">
      <c r="A16" s="6" t="s">
        <v>922</v>
      </c>
      <c r="B16" s="6" t="s">
        <v>39</v>
      </c>
      <c r="C16" s="6" t="s">
        <v>1652</v>
      </c>
      <c r="D16" s="6" t="s">
        <v>1655</v>
      </c>
      <c r="E16" s="11" t="s">
        <v>1677</v>
      </c>
      <c r="F16" s="7" t="s">
        <v>1676</v>
      </c>
      <c r="G16" s="7">
        <v>0</v>
      </c>
      <c r="H16" s="8">
        <v>626</v>
      </c>
      <c r="I16" s="9" t="s">
        <v>920</v>
      </c>
      <c r="J16" s="31"/>
      <c r="K16" s="8">
        <f xml:space="preserve"> H16*J16</f>
        <v>0</v>
      </c>
      <c r="L16" s="8">
        <v>0</v>
      </c>
      <c r="M16" s="10"/>
      <c r="N16" s="10"/>
      <c r="O16" s="10"/>
      <c r="P16" s="10"/>
    </row>
    <row r="17" spans="1:16" ht="45" customHeight="1" x14ac:dyDescent="0.2">
      <c r="A17" s="6" t="s">
        <v>1679</v>
      </c>
      <c r="B17" s="6" t="s">
        <v>39</v>
      </c>
      <c r="C17" s="6" t="s">
        <v>1652</v>
      </c>
      <c r="D17" s="6" t="s">
        <v>1655</v>
      </c>
      <c r="E17" s="11" t="s">
        <v>1680</v>
      </c>
      <c r="F17" s="7" t="s">
        <v>1678</v>
      </c>
      <c r="G17" s="7">
        <v>0</v>
      </c>
      <c r="H17" s="8">
        <v>593</v>
      </c>
      <c r="I17" s="9" t="s">
        <v>40</v>
      </c>
      <c r="J17" s="31"/>
      <c r="K17" s="8">
        <f xml:space="preserve"> H17*J17</f>
        <v>0</v>
      </c>
      <c r="L17" s="8">
        <v>0</v>
      </c>
      <c r="M17" s="10"/>
      <c r="N17" s="10"/>
      <c r="O17" s="10"/>
      <c r="P17" s="10"/>
    </row>
    <row r="18" spans="1:16" ht="45" customHeight="1" x14ac:dyDescent="0.2">
      <c r="A18" s="6" t="s">
        <v>922</v>
      </c>
      <c r="B18" s="6" t="s">
        <v>39</v>
      </c>
      <c r="C18" s="6" t="s">
        <v>1652</v>
      </c>
      <c r="D18" s="6" t="s">
        <v>1655</v>
      </c>
      <c r="E18" s="11" t="s">
        <v>1682</v>
      </c>
      <c r="F18" s="7" t="s">
        <v>1681</v>
      </c>
      <c r="G18" s="7">
        <v>0</v>
      </c>
      <c r="H18" s="8">
        <v>281</v>
      </c>
      <c r="I18" s="9" t="s">
        <v>920</v>
      </c>
      <c r="J18" s="31"/>
      <c r="K18" s="8">
        <f xml:space="preserve"> H18*J18</f>
        <v>0</v>
      </c>
      <c r="L18" s="8">
        <v>0</v>
      </c>
      <c r="M18" s="10"/>
      <c r="N18" s="10"/>
      <c r="O18" s="10"/>
      <c r="P18" s="10"/>
    </row>
    <row r="19" spans="1:16" ht="45" customHeight="1" x14ac:dyDescent="0.2">
      <c r="A19" s="6" t="s">
        <v>922</v>
      </c>
      <c r="B19" s="6" t="s">
        <v>39</v>
      </c>
      <c r="C19" s="6" t="s">
        <v>1652</v>
      </c>
      <c r="D19" s="6" t="s">
        <v>1655</v>
      </c>
      <c r="E19" s="11" t="s">
        <v>1684</v>
      </c>
      <c r="F19" s="7" t="s">
        <v>1683</v>
      </c>
      <c r="G19" s="7">
        <v>0</v>
      </c>
      <c r="H19" s="8">
        <v>281</v>
      </c>
      <c r="I19" s="9" t="s">
        <v>920</v>
      </c>
      <c r="J19" s="31"/>
      <c r="K19" s="8">
        <f xml:space="preserve"> H19*J19</f>
        <v>0</v>
      </c>
      <c r="L19" s="8">
        <v>0</v>
      </c>
      <c r="M19" s="10"/>
      <c r="N19" s="10"/>
      <c r="O19" s="10"/>
      <c r="P19" s="10"/>
    </row>
    <row r="20" spans="1:16" ht="45" customHeight="1" x14ac:dyDescent="0.2">
      <c r="A20" s="6" t="s">
        <v>922</v>
      </c>
      <c r="B20" s="6" t="s">
        <v>39</v>
      </c>
      <c r="C20" s="6" t="s">
        <v>1652</v>
      </c>
      <c r="D20" s="6" t="s">
        <v>1655</v>
      </c>
      <c r="E20" s="11" t="s">
        <v>1686</v>
      </c>
      <c r="F20" s="7" t="s">
        <v>1685</v>
      </c>
      <c r="G20" s="7">
        <v>0</v>
      </c>
      <c r="H20" s="8">
        <v>281</v>
      </c>
      <c r="I20" s="9" t="s">
        <v>920</v>
      </c>
      <c r="J20" s="31"/>
      <c r="K20" s="8">
        <f xml:space="preserve"> H20*J20</f>
        <v>0</v>
      </c>
      <c r="L20" s="8">
        <v>0</v>
      </c>
      <c r="M20" s="10"/>
      <c r="N20" s="10"/>
      <c r="O20" s="10"/>
      <c r="P20" s="10"/>
    </row>
    <row r="21" spans="1:16" ht="45" customHeight="1" x14ac:dyDescent="0.2">
      <c r="A21" s="6" t="s">
        <v>1688</v>
      </c>
      <c r="B21" s="6" t="s">
        <v>39</v>
      </c>
      <c r="C21" s="6" t="s">
        <v>1652</v>
      </c>
      <c r="D21" s="6" t="s">
        <v>1655</v>
      </c>
      <c r="E21" s="11" t="s">
        <v>1689</v>
      </c>
      <c r="F21" s="7" t="s">
        <v>1687</v>
      </c>
      <c r="G21" s="7">
        <v>0</v>
      </c>
      <c r="H21" s="8">
        <v>585</v>
      </c>
      <c r="I21" s="9" t="s">
        <v>40</v>
      </c>
      <c r="J21" s="31"/>
      <c r="K21" s="8">
        <f xml:space="preserve"> H21*J21</f>
        <v>0</v>
      </c>
      <c r="L21" s="8">
        <v>0</v>
      </c>
      <c r="M21" s="10"/>
      <c r="N21" s="10"/>
      <c r="O21" s="10"/>
      <c r="P21" s="10"/>
    </row>
    <row r="22" spans="1:16" ht="45" customHeight="1" x14ac:dyDescent="0.2">
      <c r="A22" s="6" t="s">
        <v>1691</v>
      </c>
      <c r="B22" s="6" t="s">
        <v>39</v>
      </c>
      <c r="C22" s="6" t="s">
        <v>1652</v>
      </c>
      <c r="D22" s="6" t="s">
        <v>1655</v>
      </c>
      <c r="E22" s="11" t="s">
        <v>1692</v>
      </c>
      <c r="F22" s="7" t="s">
        <v>1690</v>
      </c>
      <c r="G22" s="7">
        <v>0</v>
      </c>
      <c r="H22" s="8">
        <v>585</v>
      </c>
      <c r="I22" s="9" t="s">
        <v>40</v>
      </c>
      <c r="J22" s="31"/>
      <c r="K22" s="8">
        <f xml:space="preserve"> H22*J22</f>
        <v>0</v>
      </c>
      <c r="L22" s="8">
        <v>0</v>
      </c>
      <c r="M22" s="10"/>
      <c r="N22" s="10"/>
      <c r="O22" s="10"/>
      <c r="P22" s="10"/>
    </row>
    <row r="23" spans="1:16" ht="45" customHeight="1" x14ac:dyDescent="0.2">
      <c r="A23" s="6" t="s">
        <v>922</v>
      </c>
      <c r="B23" s="6" t="s">
        <v>39</v>
      </c>
      <c r="C23" s="6" t="s">
        <v>1652</v>
      </c>
      <c r="D23" s="6" t="s">
        <v>1655</v>
      </c>
      <c r="E23" s="11" t="s">
        <v>1694</v>
      </c>
      <c r="F23" s="7" t="s">
        <v>1693</v>
      </c>
      <c r="G23" s="7">
        <v>0</v>
      </c>
      <c r="H23" s="8">
        <v>598</v>
      </c>
      <c r="I23" s="9" t="s">
        <v>920</v>
      </c>
      <c r="J23" s="31"/>
      <c r="K23" s="8">
        <f xml:space="preserve"> H23*J23</f>
        <v>0</v>
      </c>
      <c r="L23" s="8">
        <v>0</v>
      </c>
      <c r="M23" s="10"/>
      <c r="N23" s="10"/>
      <c r="O23" s="10"/>
      <c r="P23" s="10"/>
    </row>
    <row r="24" spans="1:16" ht="45" customHeight="1" x14ac:dyDescent="0.2">
      <c r="A24" s="6" t="s">
        <v>922</v>
      </c>
      <c r="B24" s="6" t="s">
        <v>39</v>
      </c>
      <c r="C24" s="6" t="s">
        <v>1652</v>
      </c>
      <c r="D24" s="6" t="s">
        <v>1655</v>
      </c>
      <c r="E24" s="11" t="s">
        <v>1696</v>
      </c>
      <c r="F24" s="7" t="s">
        <v>1695</v>
      </c>
      <c r="G24" s="7">
        <v>0</v>
      </c>
      <c r="H24" s="8">
        <v>598</v>
      </c>
      <c r="I24" s="9" t="s">
        <v>920</v>
      </c>
      <c r="J24" s="31"/>
      <c r="K24" s="8">
        <f xml:space="preserve"> H24*J24</f>
        <v>0</v>
      </c>
      <c r="L24" s="8">
        <v>0</v>
      </c>
      <c r="M24" s="10"/>
      <c r="N24" s="10"/>
      <c r="O24" s="10"/>
      <c r="P24" s="10"/>
    </row>
    <row r="25" spans="1:16" ht="45" customHeight="1" x14ac:dyDescent="0.2">
      <c r="A25" s="6" t="s">
        <v>922</v>
      </c>
      <c r="B25" s="6" t="s">
        <v>39</v>
      </c>
      <c r="C25" s="6" t="s">
        <v>1652</v>
      </c>
      <c r="D25" s="6" t="s">
        <v>1655</v>
      </c>
      <c r="E25" s="11" t="s">
        <v>1698</v>
      </c>
      <c r="F25" s="7" t="s">
        <v>1697</v>
      </c>
      <c r="G25" s="7">
        <v>0</v>
      </c>
      <c r="H25" s="8">
        <v>598</v>
      </c>
      <c r="I25" s="9" t="s">
        <v>920</v>
      </c>
      <c r="J25" s="31"/>
      <c r="K25" s="8">
        <f xml:space="preserve"> H25*J25</f>
        <v>0</v>
      </c>
      <c r="L25" s="8">
        <v>0</v>
      </c>
      <c r="M25" s="10"/>
      <c r="N25" s="10"/>
      <c r="O25" s="10"/>
      <c r="P25" s="10"/>
    </row>
    <row r="26" spans="1:16" ht="45" customHeight="1" x14ac:dyDescent="0.2">
      <c r="A26" s="6" t="s">
        <v>922</v>
      </c>
      <c r="B26" s="6" t="s">
        <v>39</v>
      </c>
      <c r="C26" s="6" t="s">
        <v>1652</v>
      </c>
      <c r="D26" s="6" t="s">
        <v>1655</v>
      </c>
      <c r="E26" s="11" t="s">
        <v>1700</v>
      </c>
      <c r="F26" s="7" t="s">
        <v>1699</v>
      </c>
      <c r="G26" s="7">
        <v>0</v>
      </c>
      <c r="H26" s="8">
        <v>598</v>
      </c>
      <c r="I26" s="9" t="s">
        <v>920</v>
      </c>
      <c r="J26" s="31"/>
      <c r="K26" s="8">
        <f xml:space="preserve"> H26*J26</f>
        <v>0</v>
      </c>
      <c r="L26" s="8">
        <v>0</v>
      </c>
      <c r="M26" s="10"/>
      <c r="N26" s="10"/>
      <c r="O26" s="10"/>
      <c r="P26" s="10"/>
    </row>
    <row r="27" spans="1:16" ht="45" customHeight="1" x14ac:dyDescent="0.2">
      <c r="A27" s="6" t="s">
        <v>1702</v>
      </c>
      <c r="B27" s="6" t="s">
        <v>39</v>
      </c>
      <c r="C27" s="6" t="s">
        <v>1652</v>
      </c>
      <c r="D27" s="6" t="s">
        <v>1655</v>
      </c>
      <c r="E27" s="11" t="s">
        <v>1703</v>
      </c>
      <c r="F27" s="7" t="s">
        <v>1701</v>
      </c>
      <c r="G27" s="7">
        <v>0</v>
      </c>
      <c r="H27" s="8">
        <v>334</v>
      </c>
      <c r="I27" s="9" t="s">
        <v>40</v>
      </c>
      <c r="J27" s="31"/>
      <c r="K27" s="8">
        <f xml:space="preserve"> H27*J27</f>
        <v>0</v>
      </c>
      <c r="L27" s="8">
        <v>0</v>
      </c>
      <c r="M27" s="10"/>
      <c r="N27" s="10"/>
      <c r="O27" s="10"/>
      <c r="P27" s="10"/>
    </row>
    <row r="28" spans="1:16" ht="45" customHeight="1" x14ac:dyDescent="0.2">
      <c r="A28" s="6" t="s">
        <v>1704</v>
      </c>
      <c r="B28" s="6" t="s">
        <v>39</v>
      </c>
      <c r="C28" s="6" t="s">
        <v>1652</v>
      </c>
      <c r="D28" s="6" t="s">
        <v>1655</v>
      </c>
      <c r="E28" s="11" t="s">
        <v>1705</v>
      </c>
      <c r="F28" s="7" t="s">
        <v>1701</v>
      </c>
      <c r="G28" s="7">
        <v>0</v>
      </c>
      <c r="H28" s="8">
        <v>334</v>
      </c>
      <c r="I28" s="9" t="s">
        <v>40</v>
      </c>
      <c r="J28" s="31"/>
      <c r="K28" s="8">
        <f xml:space="preserve"> H28*J28</f>
        <v>0</v>
      </c>
      <c r="L28" s="8">
        <v>0</v>
      </c>
      <c r="M28" s="10"/>
      <c r="N28" s="10"/>
      <c r="O28" s="10"/>
      <c r="P28" s="10"/>
    </row>
    <row r="29" spans="1:16" ht="45" customHeight="1" x14ac:dyDescent="0.2">
      <c r="A29" s="6" t="s">
        <v>1706</v>
      </c>
      <c r="B29" s="6" t="s">
        <v>39</v>
      </c>
      <c r="C29" s="6" t="s">
        <v>1652</v>
      </c>
      <c r="D29" s="6" t="s">
        <v>1655</v>
      </c>
      <c r="E29" s="11" t="s">
        <v>1707</v>
      </c>
      <c r="F29" s="7" t="s">
        <v>1701</v>
      </c>
      <c r="G29" s="7">
        <v>0</v>
      </c>
      <c r="H29" s="8">
        <v>334</v>
      </c>
      <c r="I29" s="9" t="s">
        <v>40</v>
      </c>
      <c r="J29" s="31"/>
      <c r="K29" s="8">
        <f xml:space="preserve"> H29*J29</f>
        <v>0</v>
      </c>
      <c r="L29" s="8">
        <v>0</v>
      </c>
      <c r="M29" s="10"/>
      <c r="N29" s="10"/>
      <c r="O29" s="10"/>
      <c r="P29" s="10"/>
    </row>
    <row r="30" spans="1:16" ht="45" customHeight="1" x14ac:dyDescent="0.2">
      <c r="A30" s="6" t="s">
        <v>1708</v>
      </c>
      <c r="B30" s="6" t="s">
        <v>39</v>
      </c>
      <c r="C30" s="6" t="s">
        <v>1652</v>
      </c>
      <c r="D30" s="6" t="s">
        <v>1655</v>
      </c>
      <c r="E30" s="11" t="s">
        <v>1709</v>
      </c>
      <c r="F30" s="7" t="s">
        <v>1701</v>
      </c>
      <c r="G30" s="7">
        <v>0</v>
      </c>
      <c r="H30" s="8">
        <v>334</v>
      </c>
      <c r="I30" s="9" t="s">
        <v>40</v>
      </c>
      <c r="J30" s="31"/>
      <c r="K30" s="8">
        <f xml:space="preserve"> H30*J30</f>
        <v>0</v>
      </c>
      <c r="L30" s="8">
        <v>0</v>
      </c>
      <c r="M30" s="10"/>
      <c r="N30" s="10"/>
      <c r="O30" s="10"/>
      <c r="P30" s="10"/>
    </row>
    <row r="31" spans="1:16" ht="45" customHeight="1" x14ac:dyDescent="0.2">
      <c r="A31" s="6" t="s">
        <v>1710</v>
      </c>
      <c r="B31" s="6" t="s">
        <v>39</v>
      </c>
      <c r="C31" s="6" t="s">
        <v>1652</v>
      </c>
      <c r="D31" s="6" t="s">
        <v>1655</v>
      </c>
      <c r="E31" s="11" t="s">
        <v>1711</v>
      </c>
      <c r="F31" s="7" t="s">
        <v>1701</v>
      </c>
      <c r="G31" s="7">
        <v>0</v>
      </c>
      <c r="H31" s="8">
        <v>334</v>
      </c>
      <c r="I31" s="9" t="s">
        <v>40</v>
      </c>
      <c r="J31" s="31"/>
      <c r="K31" s="8">
        <f xml:space="preserve"> H31*J31</f>
        <v>0</v>
      </c>
      <c r="L31" s="8">
        <v>0</v>
      </c>
      <c r="M31" s="10"/>
      <c r="N31" s="10"/>
      <c r="O31" s="10"/>
      <c r="P31" s="10"/>
    </row>
    <row r="32" spans="1:16" ht="45" customHeight="1" x14ac:dyDescent="0.2">
      <c r="A32" s="6" t="s">
        <v>1712</v>
      </c>
      <c r="B32" s="6" t="s">
        <v>39</v>
      </c>
      <c r="C32" s="6" t="s">
        <v>1652</v>
      </c>
      <c r="D32" s="6" t="s">
        <v>1655</v>
      </c>
      <c r="E32" s="11" t="s">
        <v>1713</v>
      </c>
      <c r="F32" s="7" t="s">
        <v>1701</v>
      </c>
      <c r="G32" s="7">
        <v>0</v>
      </c>
      <c r="H32" s="8">
        <v>334</v>
      </c>
      <c r="I32" s="9" t="s">
        <v>40</v>
      </c>
      <c r="J32" s="31"/>
      <c r="K32" s="8">
        <f xml:space="preserve"> H32*J32</f>
        <v>0</v>
      </c>
      <c r="L32" s="8">
        <v>0</v>
      </c>
      <c r="M32" s="10"/>
      <c r="N32" s="10"/>
      <c r="O32" s="10"/>
      <c r="P32" s="10"/>
    </row>
    <row r="33" spans="1:16" ht="45" customHeight="1" x14ac:dyDescent="0.2">
      <c r="A33" s="6" t="s">
        <v>1715</v>
      </c>
      <c r="B33" s="6" t="s">
        <v>39</v>
      </c>
      <c r="C33" s="6" t="s">
        <v>1652</v>
      </c>
      <c r="D33" s="6" t="s">
        <v>1655</v>
      </c>
      <c r="E33" s="11" t="s">
        <v>1716</v>
      </c>
      <c r="F33" s="7" t="s">
        <v>1714</v>
      </c>
      <c r="G33" s="7">
        <v>0</v>
      </c>
      <c r="H33" s="8">
        <v>585</v>
      </c>
      <c r="I33" s="9" t="s">
        <v>40</v>
      </c>
      <c r="J33" s="31"/>
      <c r="K33" s="8">
        <f xml:space="preserve"> H33*J33</f>
        <v>0</v>
      </c>
      <c r="L33" s="8">
        <v>0</v>
      </c>
      <c r="M33" s="10"/>
      <c r="N33" s="10"/>
      <c r="O33" s="10"/>
      <c r="P33" s="10"/>
    </row>
    <row r="34" spans="1:16" ht="45" customHeight="1" x14ac:dyDescent="0.2">
      <c r="A34" s="6" t="s">
        <v>1717</v>
      </c>
      <c r="B34" s="6" t="s">
        <v>39</v>
      </c>
      <c r="C34" s="6" t="s">
        <v>1652</v>
      </c>
      <c r="D34" s="6" t="s">
        <v>1655</v>
      </c>
      <c r="E34" s="11" t="s">
        <v>1718</v>
      </c>
      <c r="F34" s="7" t="s">
        <v>1714</v>
      </c>
      <c r="G34" s="7">
        <v>0</v>
      </c>
      <c r="H34" s="8">
        <v>585</v>
      </c>
      <c r="I34" s="9" t="s">
        <v>40</v>
      </c>
      <c r="J34" s="31"/>
      <c r="K34" s="8">
        <f xml:space="preserve"> H34*J34</f>
        <v>0</v>
      </c>
      <c r="L34" s="8">
        <v>0</v>
      </c>
      <c r="M34" s="10"/>
      <c r="N34" s="10"/>
      <c r="O34" s="10"/>
      <c r="P34" s="10"/>
    </row>
    <row r="35" spans="1:16" ht="45" customHeight="1" x14ac:dyDescent="0.2">
      <c r="A35" s="6" t="s">
        <v>1719</v>
      </c>
      <c r="B35" s="6" t="s">
        <v>39</v>
      </c>
      <c r="C35" s="6" t="s">
        <v>1652</v>
      </c>
      <c r="D35" s="6" t="s">
        <v>1655</v>
      </c>
      <c r="E35" s="11" t="s">
        <v>1720</v>
      </c>
      <c r="F35" s="7" t="s">
        <v>1714</v>
      </c>
      <c r="G35" s="7">
        <v>0</v>
      </c>
      <c r="H35" s="8">
        <v>585</v>
      </c>
      <c r="I35" s="9" t="s">
        <v>40</v>
      </c>
      <c r="J35" s="31"/>
      <c r="K35" s="8">
        <f xml:space="preserve"> H35*J35</f>
        <v>0</v>
      </c>
      <c r="L35" s="8">
        <v>0</v>
      </c>
      <c r="M35" s="10"/>
      <c r="N35" s="10"/>
      <c r="O35" s="10"/>
      <c r="P35" s="10"/>
    </row>
    <row r="36" spans="1:16" ht="45" customHeight="1" x14ac:dyDescent="0.2">
      <c r="A36" s="6" t="s">
        <v>1721</v>
      </c>
      <c r="B36" s="6" t="s">
        <v>39</v>
      </c>
      <c r="C36" s="6" t="s">
        <v>1652</v>
      </c>
      <c r="D36" s="6" t="s">
        <v>1655</v>
      </c>
      <c r="E36" s="11" t="s">
        <v>1722</v>
      </c>
      <c r="F36" s="7" t="s">
        <v>1714</v>
      </c>
      <c r="G36" s="7">
        <v>0</v>
      </c>
      <c r="H36" s="8">
        <v>585</v>
      </c>
      <c r="I36" s="9" t="s">
        <v>40</v>
      </c>
      <c r="J36" s="31"/>
      <c r="K36" s="8">
        <f xml:space="preserve"> H36*J36</f>
        <v>0</v>
      </c>
      <c r="L36" s="8">
        <v>0</v>
      </c>
      <c r="M36" s="10"/>
      <c r="N36" s="10"/>
      <c r="O36" s="10"/>
      <c r="P36" s="10"/>
    </row>
    <row r="37" spans="1:16" ht="45" customHeight="1" x14ac:dyDescent="0.2">
      <c r="A37" s="6" t="s">
        <v>1723</v>
      </c>
      <c r="B37" s="6" t="s">
        <v>39</v>
      </c>
      <c r="C37" s="6" t="s">
        <v>1652</v>
      </c>
      <c r="D37" s="6" t="s">
        <v>1655</v>
      </c>
      <c r="E37" s="11" t="s">
        <v>1724</v>
      </c>
      <c r="F37" s="7" t="s">
        <v>1714</v>
      </c>
      <c r="G37" s="7">
        <v>0</v>
      </c>
      <c r="H37" s="8">
        <v>585</v>
      </c>
      <c r="I37" s="9" t="s">
        <v>40</v>
      </c>
      <c r="J37" s="31"/>
      <c r="K37" s="8">
        <f xml:space="preserve"> H37*J37</f>
        <v>0</v>
      </c>
      <c r="L37" s="8">
        <v>0</v>
      </c>
      <c r="M37" s="10"/>
      <c r="N37" s="10"/>
      <c r="O37" s="10"/>
      <c r="P37" s="10"/>
    </row>
    <row r="38" spans="1:16" ht="45" customHeight="1" x14ac:dyDescent="0.2">
      <c r="A38" s="6" t="s">
        <v>1725</v>
      </c>
      <c r="B38" s="6" t="s">
        <v>39</v>
      </c>
      <c r="C38" s="6" t="s">
        <v>1652</v>
      </c>
      <c r="D38" s="6" t="s">
        <v>1655</v>
      </c>
      <c r="E38" s="11" t="s">
        <v>1726</v>
      </c>
      <c r="F38" s="7" t="s">
        <v>1714</v>
      </c>
      <c r="G38" s="7">
        <v>0</v>
      </c>
      <c r="H38" s="8">
        <v>585</v>
      </c>
      <c r="I38" s="9" t="s">
        <v>40</v>
      </c>
      <c r="J38" s="31"/>
      <c r="K38" s="8">
        <f xml:space="preserve"> H38*J38</f>
        <v>0</v>
      </c>
      <c r="L38" s="8">
        <v>0</v>
      </c>
      <c r="M38" s="10"/>
      <c r="N38" s="10"/>
      <c r="O38" s="10"/>
      <c r="P38" s="10"/>
    </row>
    <row r="39" spans="1:16" ht="45" customHeight="1" x14ac:dyDescent="0.2">
      <c r="A39" s="6" t="s">
        <v>1728</v>
      </c>
      <c r="B39" s="6" t="s">
        <v>39</v>
      </c>
      <c r="C39" s="6" t="s">
        <v>1652</v>
      </c>
      <c r="D39" s="6" t="s">
        <v>1655</v>
      </c>
      <c r="E39" s="11" t="s">
        <v>1729</v>
      </c>
      <c r="F39" s="7" t="s">
        <v>1727</v>
      </c>
      <c r="G39" s="7">
        <v>0</v>
      </c>
      <c r="H39" s="8">
        <v>585</v>
      </c>
      <c r="I39" s="9" t="s">
        <v>40</v>
      </c>
      <c r="J39" s="31"/>
      <c r="K39" s="8">
        <f xml:space="preserve"> H39*J39</f>
        <v>0</v>
      </c>
      <c r="L39" s="8">
        <v>0</v>
      </c>
      <c r="M39" s="10"/>
      <c r="N39" s="10"/>
      <c r="O39" s="10"/>
      <c r="P39" s="10"/>
    </row>
    <row r="40" spans="1:16" ht="45" customHeight="1" x14ac:dyDescent="0.2">
      <c r="A40" s="6" t="s">
        <v>1731</v>
      </c>
      <c r="B40" s="6" t="s">
        <v>39</v>
      </c>
      <c r="C40" s="6" t="s">
        <v>1652</v>
      </c>
      <c r="D40" s="6" t="s">
        <v>1655</v>
      </c>
      <c r="E40" s="11" t="s">
        <v>1732</v>
      </c>
      <c r="F40" s="7" t="s">
        <v>1730</v>
      </c>
      <c r="G40" s="7">
        <v>0</v>
      </c>
      <c r="H40" s="8">
        <v>585</v>
      </c>
      <c r="I40" s="9" t="s">
        <v>40</v>
      </c>
      <c r="J40" s="31"/>
      <c r="K40" s="8">
        <f xml:space="preserve"> H40*J40</f>
        <v>0</v>
      </c>
      <c r="L40" s="8">
        <v>0</v>
      </c>
      <c r="M40" s="10"/>
      <c r="N40" s="10"/>
      <c r="O40" s="10"/>
      <c r="P40" s="10"/>
    </row>
    <row r="41" spans="1:16" ht="45" customHeight="1" x14ac:dyDescent="0.2">
      <c r="A41" s="6" t="s">
        <v>1734</v>
      </c>
      <c r="B41" s="6" t="s">
        <v>39</v>
      </c>
      <c r="C41" s="6" t="s">
        <v>1652</v>
      </c>
      <c r="D41" s="6" t="s">
        <v>1655</v>
      </c>
      <c r="E41" s="11" t="s">
        <v>1735</v>
      </c>
      <c r="F41" s="7" t="s">
        <v>1733</v>
      </c>
      <c r="G41" s="7">
        <v>0</v>
      </c>
      <c r="H41" s="8">
        <v>593</v>
      </c>
      <c r="I41" s="9" t="s">
        <v>40</v>
      </c>
      <c r="J41" s="31"/>
      <c r="K41" s="8">
        <f xml:space="preserve"> H41*J41</f>
        <v>0</v>
      </c>
      <c r="L41" s="8">
        <v>0</v>
      </c>
      <c r="M41" s="10"/>
      <c r="N41" s="10"/>
      <c r="O41" s="10"/>
      <c r="P41" s="10"/>
    </row>
    <row r="42" spans="1:16" ht="45" customHeight="1" x14ac:dyDescent="0.2">
      <c r="A42" s="6" t="s">
        <v>1736</v>
      </c>
      <c r="B42" s="6" t="s">
        <v>39</v>
      </c>
      <c r="C42" s="6" t="s">
        <v>1652</v>
      </c>
      <c r="D42" s="6" t="s">
        <v>1655</v>
      </c>
      <c r="E42" s="11" t="s">
        <v>1737</v>
      </c>
      <c r="F42" s="7" t="s">
        <v>1733</v>
      </c>
      <c r="G42" s="7">
        <v>0</v>
      </c>
      <c r="H42" s="8">
        <v>593</v>
      </c>
      <c r="I42" s="9" t="s">
        <v>40</v>
      </c>
      <c r="J42" s="31"/>
      <c r="K42" s="8">
        <f xml:space="preserve"> H42*J42</f>
        <v>0</v>
      </c>
      <c r="L42" s="8">
        <v>0</v>
      </c>
      <c r="M42" s="10"/>
      <c r="N42" s="10"/>
      <c r="O42" s="10"/>
      <c r="P42" s="10"/>
    </row>
    <row r="43" spans="1:16" ht="45" customHeight="1" x14ac:dyDescent="0.2">
      <c r="A43" s="6" t="s">
        <v>1738</v>
      </c>
      <c r="B43" s="6" t="s">
        <v>39</v>
      </c>
      <c r="C43" s="6" t="s">
        <v>1652</v>
      </c>
      <c r="D43" s="6" t="s">
        <v>1655</v>
      </c>
      <c r="E43" s="11" t="s">
        <v>1739</v>
      </c>
      <c r="F43" s="7" t="s">
        <v>1733</v>
      </c>
      <c r="G43" s="7">
        <v>0</v>
      </c>
      <c r="H43" s="8">
        <v>593</v>
      </c>
      <c r="I43" s="9" t="s">
        <v>40</v>
      </c>
      <c r="J43" s="31"/>
      <c r="K43" s="8">
        <f xml:space="preserve"> H43*J43</f>
        <v>0</v>
      </c>
      <c r="L43" s="8">
        <v>0</v>
      </c>
      <c r="M43" s="10"/>
      <c r="N43" s="10"/>
      <c r="O43" s="10"/>
      <c r="P43" s="10"/>
    </row>
    <row r="44" spans="1:16" ht="45" customHeight="1" x14ac:dyDescent="0.2">
      <c r="A44" s="6" t="s">
        <v>1740</v>
      </c>
      <c r="B44" s="6" t="s">
        <v>39</v>
      </c>
      <c r="C44" s="6" t="s">
        <v>1652</v>
      </c>
      <c r="D44" s="6" t="s">
        <v>1655</v>
      </c>
      <c r="E44" s="11" t="s">
        <v>1741</v>
      </c>
      <c r="F44" s="7" t="s">
        <v>1733</v>
      </c>
      <c r="G44" s="7">
        <v>0</v>
      </c>
      <c r="H44" s="8">
        <v>593</v>
      </c>
      <c r="I44" s="9" t="s">
        <v>40</v>
      </c>
      <c r="J44" s="31"/>
      <c r="K44" s="8">
        <f xml:space="preserve"> H44*J44</f>
        <v>0</v>
      </c>
      <c r="L44" s="8">
        <v>0</v>
      </c>
      <c r="M44" s="10"/>
      <c r="N44" s="10"/>
      <c r="O44" s="10"/>
      <c r="P44" s="10"/>
    </row>
    <row r="45" spans="1:16" ht="45" customHeight="1" x14ac:dyDescent="0.2">
      <c r="A45" s="6" t="s">
        <v>1742</v>
      </c>
      <c r="B45" s="6" t="s">
        <v>39</v>
      </c>
      <c r="C45" s="6" t="s">
        <v>1652</v>
      </c>
      <c r="D45" s="6" t="s">
        <v>1655</v>
      </c>
      <c r="E45" s="11" t="s">
        <v>1743</v>
      </c>
      <c r="F45" s="7" t="s">
        <v>1733</v>
      </c>
      <c r="G45" s="7">
        <v>0</v>
      </c>
      <c r="H45" s="8">
        <v>593</v>
      </c>
      <c r="I45" s="9" t="s">
        <v>40</v>
      </c>
      <c r="J45" s="31"/>
      <c r="K45" s="8">
        <f xml:space="preserve"> H45*J45</f>
        <v>0</v>
      </c>
      <c r="L45" s="8">
        <v>0</v>
      </c>
      <c r="M45" s="10"/>
      <c r="N45" s="10"/>
      <c r="O45" s="10"/>
      <c r="P45" s="10"/>
    </row>
    <row r="46" spans="1:16" ht="45" customHeight="1" x14ac:dyDescent="0.2">
      <c r="A46" s="6" t="s">
        <v>1744</v>
      </c>
      <c r="B46" s="6" t="s">
        <v>39</v>
      </c>
      <c r="C46" s="6" t="s">
        <v>1652</v>
      </c>
      <c r="D46" s="6" t="s">
        <v>1655</v>
      </c>
      <c r="E46" s="11" t="s">
        <v>1745</v>
      </c>
      <c r="F46" s="7" t="s">
        <v>1733</v>
      </c>
      <c r="G46" s="7">
        <v>0</v>
      </c>
      <c r="H46" s="8">
        <v>593</v>
      </c>
      <c r="I46" s="9" t="s">
        <v>40</v>
      </c>
      <c r="J46" s="31"/>
      <c r="K46" s="8">
        <f xml:space="preserve"> H46*J46</f>
        <v>0</v>
      </c>
      <c r="L46" s="8">
        <v>0</v>
      </c>
      <c r="M46" s="10"/>
      <c r="N46" s="10"/>
      <c r="O46" s="10"/>
      <c r="P46" s="10"/>
    </row>
    <row r="47" spans="1:16" ht="45" customHeight="1" x14ac:dyDescent="0.2">
      <c r="A47" s="6" t="s">
        <v>1747</v>
      </c>
      <c r="B47" s="6" t="s">
        <v>39</v>
      </c>
      <c r="C47" s="6" t="s">
        <v>1652</v>
      </c>
      <c r="D47" s="6" t="s">
        <v>1655</v>
      </c>
      <c r="E47" s="11" t="s">
        <v>1748</v>
      </c>
      <c r="F47" s="7" t="s">
        <v>1746</v>
      </c>
      <c r="G47" s="7">
        <v>0</v>
      </c>
      <c r="H47" s="8">
        <v>484</v>
      </c>
      <c r="I47" s="9" t="s">
        <v>40</v>
      </c>
      <c r="J47" s="31"/>
      <c r="K47" s="8">
        <f xml:space="preserve"> H47*J47</f>
        <v>0</v>
      </c>
      <c r="L47" s="8">
        <v>0</v>
      </c>
      <c r="M47" s="10"/>
      <c r="N47" s="10"/>
      <c r="O47" s="10"/>
      <c r="P47" s="10"/>
    </row>
    <row r="48" spans="1:16" ht="45" customHeight="1" x14ac:dyDescent="0.2">
      <c r="A48" s="6" t="s">
        <v>1750</v>
      </c>
      <c r="B48" s="6" t="s">
        <v>39</v>
      </c>
      <c r="C48" s="6" t="s">
        <v>1652</v>
      </c>
      <c r="D48" s="6" t="s">
        <v>1655</v>
      </c>
      <c r="E48" s="11" t="s">
        <v>1751</v>
      </c>
      <c r="F48" s="7" t="s">
        <v>1749</v>
      </c>
      <c r="G48" s="7">
        <v>0</v>
      </c>
      <c r="H48" s="8">
        <v>484</v>
      </c>
      <c r="I48" s="9" t="s">
        <v>40</v>
      </c>
      <c r="J48" s="31"/>
      <c r="K48" s="8">
        <f xml:space="preserve"> H48*J48</f>
        <v>0</v>
      </c>
      <c r="L48" s="8">
        <v>0</v>
      </c>
      <c r="M48" s="10"/>
      <c r="N48" s="10"/>
      <c r="O48" s="10"/>
      <c r="P48" s="10"/>
    </row>
    <row r="49" spans="1:16" ht="45" customHeight="1" x14ac:dyDescent="0.2">
      <c r="A49" s="6" t="s">
        <v>1752</v>
      </c>
      <c r="B49" s="6" t="s">
        <v>39</v>
      </c>
      <c r="C49" s="6" t="s">
        <v>1652</v>
      </c>
      <c r="D49" s="6" t="s">
        <v>1655</v>
      </c>
      <c r="E49" s="11" t="s">
        <v>1753</v>
      </c>
      <c r="F49" s="7" t="s">
        <v>1746</v>
      </c>
      <c r="G49" s="7">
        <v>0</v>
      </c>
      <c r="H49" s="8">
        <v>484</v>
      </c>
      <c r="I49" s="9" t="s">
        <v>40</v>
      </c>
      <c r="J49" s="31"/>
      <c r="K49" s="8">
        <f xml:space="preserve"> H49*J49</f>
        <v>0</v>
      </c>
      <c r="L49" s="8">
        <v>0</v>
      </c>
      <c r="M49" s="10"/>
      <c r="N49" s="10"/>
      <c r="O49" s="10"/>
      <c r="P49" s="10"/>
    </row>
    <row r="50" spans="1:16" ht="45" customHeight="1" x14ac:dyDescent="0.2">
      <c r="A50" s="6" t="s">
        <v>1755</v>
      </c>
      <c r="B50" s="6" t="s">
        <v>39</v>
      </c>
      <c r="C50" s="6" t="s">
        <v>1652</v>
      </c>
      <c r="D50" s="6" t="s">
        <v>1655</v>
      </c>
      <c r="E50" s="11" t="s">
        <v>1756</v>
      </c>
      <c r="F50" s="7" t="s">
        <v>1754</v>
      </c>
      <c r="G50" s="7">
        <v>0</v>
      </c>
      <c r="H50" s="8">
        <v>334</v>
      </c>
      <c r="I50" s="9" t="s">
        <v>40</v>
      </c>
      <c r="J50" s="31"/>
      <c r="K50" s="8">
        <f xml:space="preserve"> H50*J50</f>
        <v>0</v>
      </c>
      <c r="L50" s="8">
        <v>0</v>
      </c>
      <c r="M50" s="10"/>
      <c r="N50" s="10"/>
      <c r="O50" s="10"/>
      <c r="P50" s="10"/>
    </row>
    <row r="51" spans="1:16" ht="45" customHeight="1" x14ac:dyDescent="0.2">
      <c r="A51" s="6" t="s">
        <v>1757</v>
      </c>
      <c r="B51" s="6" t="s">
        <v>39</v>
      </c>
      <c r="C51" s="6" t="s">
        <v>1652</v>
      </c>
      <c r="D51" s="6" t="s">
        <v>1655</v>
      </c>
      <c r="E51" s="11" t="s">
        <v>1758</v>
      </c>
      <c r="F51" s="7" t="s">
        <v>1754</v>
      </c>
      <c r="G51" s="7">
        <v>0</v>
      </c>
      <c r="H51" s="8">
        <v>334</v>
      </c>
      <c r="I51" s="9" t="s">
        <v>40</v>
      </c>
      <c r="J51" s="31"/>
      <c r="K51" s="8">
        <f xml:space="preserve"> H51*J51</f>
        <v>0</v>
      </c>
      <c r="L51" s="8">
        <v>0</v>
      </c>
      <c r="M51" s="10"/>
      <c r="N51" s="10"/>
      <c r="O51" s="10"/>
      <c r="P51" s="10"/>
    </row>
    <row r="52" spans="1:16" ht="45" customHeight="1" x14ac:dyDescent="0.2">
      <c r="A52" s="6" t="s">
        <v>1759</v>
      </c>
      <c r="B52" s="6" t="s">
        <v>39</v>
      </c>
      <c r="C52" s="6" t="s">
        <v>1652</v>
      </c>
      <c r="D52" s="6" t="s">
        <v>1655</v>
      </c>
      <c r="E52" s="11" t="s">
        <v>1760</v>
      </c>
      <c r="F52" s="7" t="s">
        <v>1754</v>
      </c>
      <c r="G52" s="7">
        <v>0</v>
      </c>
      <c r="H52" s="8">
        <v>334</v>
      </c>
      <c r="I52" s="9" t="s">
        <v>40</v>
      </c>
      <c r="J52" s="31"/>
      <c r="K52" s="8">
        <f xml:space="preserve"> H52*J52</f>
        <v>0</v>
      </c>
      <c r="L52" s="8">
        <v>0</v>
      </c>
      <c r="M52" s="10"/>
      <c r="N52" s="10"/>
      <c r="O52" s="10"/>
      <c r="P52" s="10"/>
    </row>
    <row r="53" spans="1:16" ht="45" customHeight="1" x14ac:dyDescent="0.2">
      <c r="A53" s="6" t="s">
        <v>1761</v>
      </c>
      <c r="B53" s="6" t="s">
        <v>39</v>
      </c>
      <c r="C53" s="6" t="s">
        <v>1652</v>
      </c>
      <c r="D53" s="6" t="s">
        <v>1655</v>
      </c>
      <c r="E53" s="11" t="s">
        <v>1762</v>
      </c>
      <c r="F53" s="7" t="s">
        <v>1754</v>
      </c>
      <c r="G53" s="7">
        <v>0</v>
      </c>
      <c r="H53" s="8">
        <v>334</v>
      </c>
      <c r="I53" s="9" t="s">
        <v>40</v>
      </c>
      <c r="J53" s="31"/>
      <c r="K53" s="8">
        <f xml:space="preserve"> H53*J53</f>
        <v>0</v>
      </c>
      <c r="L53" s="8">
        <v>0</v>
      </c>
      <c r="M53" s="10"/>
      <c r="N53" s="10"/>
      <c r="O53" s="10"/>
      <c r="P53" s="10"/>
    </row>
    <row r="54" spans="1:16" ht="45" customHeight="1" x14ac:dyDescent="0.2">
      <c r="A54" s="6" t="s">
        <v>1763</v>
      </c>
      <c r="B54" s="6" t="s">
        <v>39</v>
      </c>
      <c r="C54" s="6" t="s">
        <v>1652</v>
      </c>
      <c r="D54" s="6" t="s">
        <v>1655</v>
      </c>
      <c r="E54" s="11" t="s">
        <v>1764</v>
      </c>
      <c r="F54" s="7" t="s">
        <v>1754</v>
      </c>
      <c r="G54" s="7">
        <v>0</v>
      </c>
      <c r="H54" s="8">
        <v>334</v>
      </c>
      <c r="I54" s="9" t="s">
        <v>40</v>
      </c>
      <c r="J54" s="31"/>
      <c r="K54" s="8">
        <f xml:space="preserve"> H54*J54</f>
        <v>0</v>
      </c>
      <c r="L54" s="8">
        <v>0</v>
      </c>
      <c r="M54" s="10"/>
      <c r="N54" s="10"/>
      <c r="O54" s="10"/>
      <c r="P54" s="10"/>
    </row>
    <row r="55" spans="1:16" ht="45" customHeight="1" x14ac:dyDescent="0.2">
      <c r="A55" s="6" t="s">
        <v>1766</v>
      </c>
      <c r="B55" s="6" t="s">
        <v>39</v>
      </c>
      <c r="C55" s="6" t="s">
        <v>1652</v>
      </c>
      <c r="D55" s="6" t="s">
        <v>1655</v>
      </c>
      <c r="E55" s="11" t="s">
        <v>1767</v>
      </c>
      <c r="F55" s="7" t="s">
        <v>1765</v>
      </c>
      <c r="G55" s="7">
        <v>0</v>
      </c>
      <c r="H55" s="8">
        <v>484</v>
      </c>
      <c r="I55" s="9" t="s">
        <v>40</v>
      </c>
      <c r="J55" s="31"/>
      <c r="K55" s="8">
        <f xml:space="preserve"> H55*J55</f>
        <v>0</v>
      </c>
      <c r="L55" s="8">
        <v>0</v>
      </c>
      <c r="M55" s="10"/>
      <c r="N55" s="10"/>
      <c r="O55" s="10"/>
      <c r="P55" s="10"/>
    </row>
    <row r="56" spans="1:16" ht="45" customHeight="1" x14ac:dyDescent="0.2">
      <c r="A56" s="6" t="s">
        <v>1768</v>
      </c>
      <c r="B56" s="6" t="s">
        <v>39</v>
      </c>
      <c r="C56" s="6" t="s">
        <v>1652</v>
      </c>
      <c r="D56" s="6" t="s">
        <v>1655</v>
      </c>
      <c r="E56" s="11" t="s">
        <v>1769</v>
      </c>
      <c r="F56" s="7" t="s">
        <v>1765</v>
      </c>
      <c r="G56" s="7">
        <v>0</v>
      </c>
      <c r="H56" s="8">
        <v>484</v>
      </c>
      <c r="I56" s="9" t="s">
        <v>40</v>
      </c>
      <c r="J56" s="31"/>
      <c r="K56" s="8">
        <f xml:space="preserve"> H56*J56</f>
        <v>0</v>
      </c>
      <c r="L56" s="8">
        <v>0</v>
      </c>
      <c r="M56" s="10"/>
      <c r="N56" s="10"/>
      <c r="O56" s="10"/>
      <c r="P56" s="10"/>
    </row>
    <row r="57" spans="1:16" ht="45" customHeight="1" x14ac:dyDescent="0.2">
      <c r="A57" s="6" t="s">
        <v>1770</v>
      </c>
      <c r="B57" s="6" t="s">
        <v>39</v>
      </c>
      <c r="C57" s="6" t="s">
        <v>1652</v>
      </c>
      <c r="D57" s="6" t="s">
        <v>1655</v>
      </c>
      <c r="E57" s="11" t="s">
        <v>1771</v>
      </c>
      <c r="F57" s="7" t="s">
        <v>1765</v>
      </c>
      <c r="G57" s="7">
        <v>0</v>
      </c>
      <c r="H57" s="8">
        <v>484</v>
      </c>
      <c r="I57" s="9" t="s">
        <v>40</v>
      </c>
      <c r="J57" s="31"/>
      <c r="K57" s="8">
        <f xml:space="preserve"> H57*J57</f>
        <v>0</v>
      </c>
      <c r="L57" s="8">
        <v>0</v>
      </c>
      <c r="M57" s="10"/>
      <c r="N57" s="10"/>
      <c r="O57" s="10"/>
      <c r="P57" s="10"/>
    </row>
    <row r="58" spans="1:16" ht="45" customHeight="1" x14ac:dyDescent="0.2">
      <c r="A58" s="6" t="s">
        <v>1772</v>
      </c>
      <c r="B58" s="6" t="s">
        <v>39</v>
      </c>
      <c r="C58" s="6" t="s">
        <v>1652</v>
      </c>
      <c r="D58" s="6" t="s">
        <v>1655</v>
      </c>
      <c r="E58" s="11" t="s">
        <v>1773</v>
      </c>
      <c r="F58" s="7" t="s">
        <v>1765</v>
      </c>
      <c r="G58" s="7">
        <v>0</v>
      </c>
      <c r="H58" s="8">
        <v>484</v>
      </c>
      <c r="I58" s="9" t="s">
        <v>40</v>
      </c>
      <c r="J58" s="31"/>
      <c r="K58" s="8">
        <f xml:space="preserve"> H58*J58</f>
        <v>0</v>
      </c>
      <c r="L58" s="8">
        <v>0</v>
      </c>
      <c r="M58" s="10"/>
      <c r="N58" s="10"/>
      <c r="O58" s="10"/>
      <c r="P58" s="10"/>
    </row>
    <row r="59" spans="1:16" ht="45" customHeight="1" x14ac:dyDescent="0.2">
      <c r="A59" s="6" t="s">
        <v>1774</v>
      </c>
      <c r="B59" s="6" t="s">
        <v>39</v>
      </c>
      <c r="C59" s="6" t="s">
        <v>1652</v>
      </c>
      <c r="D59" s="6" t="s">
        <v>1655</v>
      </c>
      <c r="E59" s="11" t="s">
        <v>1775</v>
      </c>
      <c r="F59" s="7" t="s">
        <v>1765</v>
      </c>
      <c r="G59" s="7">
        <v>0</v>
      </c>
      <c r="H59" s="8">
        <v>484</v>
      </c>
      <c r="I59" s="9" t="s">
        <v>40</v>
      </c>
      <c r="J59" s="31"/>
      <c r="K59" s="8">
        <f xml:space="preserve"> H59*J59</f>
        <v>0</v>
      </c>
      <c r="L59" s="8">
        <v>0</v>
      </c>
      <c r="M59" s="10"/>
      <c r="N59" s="10"/>
      <c r="O59" s="10"/>
      <c r="P59" s="10"/>
    </row>
    <row r="60" spans="1:16" ht="45" customHeight="1" x14ac:dyDescent="0.2">
      <c r="A60" s="6" t="s">
        <v>1776</v>
      </c>
      <c r="B60" s="6" t="s">
        <v>39</v>
      </c>
      <c r="C60" s="6" t="s">
        <v>1652</v>
      </c>
      <c r="D60" s="6" t="s">
        <v>1655</v>
      </c>
      <c r="E60" s="11" t="s">
        <v>1777</v>
      </c>
      <c r="F60" s="7" t="s">
        <v>1765</v>
      </c>
      <c r="G60" s="7">
        <v>0</v>
      </c>
      <c r="H60" s="8">
        <v>484</v>
      </c>
      <c r="I60" s="9" t="s">
        <v>40</v>
      </c>
      <c r="J60" s="31"/>
      <c r="K60" s="8">
        <f xml:space="preserve"> H60*J60</f>
        <v>0</v>
      </c>
      <c r="L60" s="8">
        <v>0</v>
      </c>
      <c r="M60" s="10"/>
      <c r="N60" s="10"/>
      <c r="O60" s="10"/>
      <c r="P60" s="10"/>
    </row>
    <row r="61" spans="1:16" ht="45" customHeight="1" x14ac:dyDescent="0.2">
      <c r="A61" s="6" t="s">
        <v>1778</v>
      </c>
      <c r="B61" s="6" t="s">
        <v>39</v>
      </c>
      <c r="C61" s="6" t="s">
        <v>1652</v>
      </c>
      <c r="D61" s="6" t="s">
        <v>1655</v>
      </c>
      <c r="E61" s="11" t="s">
        <v>1779</v>
      </c>
      <c r="F61" s="7" t="s">
        <v>1765</v>
      </c>
      <c r="G61" s="7">
        <v>0</v>
      </c>
      <c r="H61" s="8">
        <v>484</v>
      </c>
      <c r="I61" s="9" t="s">
        <v>40</v>
      </c>
      <c r="J61" s="31"/>
      <c r="K61" s="8">
        <f xml:space="preserve"> H61*J61</f>
        <v>0</v>
      </c>
      <c r="L61" s="8">
        <v>0</v>
      </c>
      <c r="M61" s="10"/>
      <c r="N61" s="10"/>
      <c r="O61" s="10"/>
      <c r="P61" s="10"/>
    </row>
    <row r="62" spans="1:16" ht="45" customHeight="1" x14ac:dyDescent="0.2">
      <c r="A62" s="6" t="s">
        <v>1781</v>
      </c>
      <c r="B62" s="6" t="s">
        <v>39</v>
      </c>
      <c r="C62" s="6" t="s">
        <v>1652</v>
      </c>
      <c r="D62" s="6" t="s">
        <v>1655</v>
      </c>
      <c r="E62" s="11" t="s">
        <v>1782</v>
      </c>
      <c r="F62" s="7" t="s">
        <v>1780</v>
      </c>
      <c r="G62" s="7">
        <v>0</v>
      </c>
      <c r="H62" s="8">
        <v>484</v>
      </c>
      <c r="I62" s="9" t="s">
        <v>40</v>
      </c>
      <c r="J62" s="31"/>
      <c r="K62" s="8">
        <f xml:space="preserve"> H62*J62</f>
        <v>0</v>
      </c>
      <c r="L62" s="8">
        <v>0</v>
      </c>
      <c r="M62" s="10"/>
      <c r="N62" s="10"/>
      <c r="O62" s="10"/>
      <c r="P62" s="10"/>
    </row>
    <row r="63" spans="1:16" ht="45" customHeight="1" x14ac:dyDescent="0.2">
      <c r="A63" s="6" t="s">
        <v>1783</v>
      </c>
      <c r="B63" s="6" t="s">
        <v>39</v>
      </c>
      <c r="C63" s="6" t="s">
        <v>1652</v>
      </c>
      <c r="D63" s="6" t="s">
        <v>1655</v>
      </c>
      <c r="E63" s="11" t="s">
        <v>1784</v>
      </c>
      <c r="F63" s="7" t="s">
        <v>1780</v>
      </c>
      <c r="G63" s="7">
        <v>0</v>
      </c>
      <c r="H63" s="8">
        <v>484</v>
      </c>
      <c r="I63" s="9" t="s">
        <v>40</v>
      </c>
      <c r="J63" s="31"/>
      <c r="K63" s="8">
        <f xml:space="preserve"> H63*J63</f>
        <v>0</v>
      </c>
      <c r="L63" s="8">
        <v>0</v>
      </c>
      <c r="M63" s="10"/>
      <c r="N63" s="10"/>
      <c r="O63" s="10"/>
      <c r="P63" s="10"/>
    </row>
    <row r="64" spans="1:16" ht="45" customHeight="1" x14ac:dyDescent="0.2">
      <c r="A64" s="6" t="s">
        <v>1785</v>
      </c>
      <c r="B64" s="6" t="s">
        <v>39</v>
      </c>
      <c r="C64" s="6" t="s">
        <v>1652</v>
      </c>
      <c r="D64" s="6" t="s">
        <v>1655</v>
      </c>
      <c r="E64" s="11" t="s">
        <v>1786</v>
      </c>
      <c r="F64" s="7" t="s">
        <v>1780</v>
      </c>
      <c r="G64" s="7">
        <v>0</v>
      </c>
      <c r="H64" s="8">
        <v>484</v>
      </c>
      <c r="I64" s="9" t="s">
        <v>40</v>
      </c>
      <c r="J64" s="31"/>
      <c r="K64" s="8">
        <f xml:space="preserve"> H64*J64</f>
        <v>0</v>
      </c>
      <c r="L64" s="8">
        <v>0</v>
      </c>
      <c r="M64" s="10"/>
      <c r="N64" s="10"/>
      <c r="O64" s="10"/>
      <c r="P64" s="10"/>
    </row>
    <row r="65" spans="1:16" ht="45" customHeight="1" x14ac:dyDescent="0.2">
      <c r="A65" s="6" t="s">
        <v>1787</v>
      </c>
      <c r="B65" s="6" t="s">
        <v>39</v>
      </c>
      <c r="C65" s="6" t="s">
        <v>1652</v>
      </c>
      <c r="D65" s="6" t="s">
        <v>1655</v>
      </c>
      <c r="E65" s="11" t="s">
        <v>1788</v>
      </c>
      <c r="F65" s="7" t="s">
        <v>1780</v>
      </c>
      <c r="G65" s="7">
        <v>0</v>
      </c>
      <c r="H65" s="8">
        <v>484</v>
      </c>
      <c r="I65" s="9" t="s">
        <v>40</v>
      </c>
      <c r="J65" s="31"/>
      <c r="K65" s="8">
        <f xml:space="preserve"> H65*J65</f>
        <v>0</v>
      </c>
      <c r="L65" s="8">
        <v>0</v>
      </c>
      <c r="M65" s="10"/>
      <c r="N65" s="10"/>
      <c r="O65" s="10"/>
      <c r="P65" s="10"/>
    </row>
    <row r="66" spans="1:16" ht="45" customHeight="1" x14ac:dyDescent="0.2">
      <c r="A66" s="6" t="s">
        <v>1789</v>
      </c>
      <c r="B66" s="6" t="s">
        <v>39</v>
      </c>
      <c r="C66" s="6" t="s">
        <v>1652</v>
      </c>
      <c r="D66" s="6" t="s">
        <v>1655</v>
      </c>
      <c r="E66" s="11" t="s">
        <v>1790</v>
      </c>
      <c r="F66" s="7" t="s">
        <v>1780</v>
      </c>
      <c r="G66" s="7">
        <v>0</v>
      </c>
      <c r="H66" s="8">
        <v>484</v>
      </c>
      <c r="I66" s="9" t="s">
        <v>40</v>
      </c>
      <c r="J66" s="31"/>
      <c r="K66" s="8">
        <f xml:space="preserve"> H66*J66</f>
        <v>0</v>
      </c>
      <c r="L66" s="8">
        <v>0</v>
      </c>
      <c r="M66" s="10"/>
      <c r="N66" s="10"/>
      <c r="O66" s="10"/>
      <c r="P66" s="10"/>
    </row>
    <row r="67" spans="1:16" ht="45" customHeight="1" x14ac:dyDescent="0.2">
      <c r="A67" s="6" t="s">
        <v>1791</v>
      </c>
      <c r="B67" s="6" t="s">
        <v>39</v>
      </c>
      <c r="C67" s="6" t="s">
        <v>1652</v>
      </c>
      <c r="D67" s="6" t="s">
        <v>1655</v>
      </c>
      <c r="E67" s="11" t="s">
        <v>1792</v>
      </c>
      <c r="F67" s="7" t="s">
        <v>1780</v>
      </c>
      <c r="G67" s="7">
        <v>0</v>
      </c>
      <c r="H67" s="8">
        <v>484</v>
      </c>
      <c r="I67" s="9" t="s">
        <v>40</v>
      </c>
      <c r="J67" s="31"/>
      <c r="K67" s="8">
        <f xml:space="preserve"> H67*J67</f>
        <v>0</v>
      </c>
      <c r="L67" s="8">
        <v>0</v>
      </c>
      <c r="M67" s="10"/>
      <c r="N67" s="10"/>
      <c r="O67" s="10"/>
      <c r="P67" s="10"/>
    </row>
    <row r="68" spans="1:16" ht="45" customHeight="1" x14ac:dyDescent="0.2">
      <c r="A68" s="6" t="s">
        <v>1794</v>
      </c>
      <c r="B68" s="6" t="s">
        <v>39</v>
      </c>
      <c r="C68" s="6" t="s">
        <v>1652</v>
      </c>
      <c r="D68" s="6" t="s">
        <v>1655</v>
      </c>
      <c r="E68" s="11" t="s">
        <v>1795</v>
      </c>
      <c r="F68" s="7" t="s">
        <v>1793</v>
      </c>
      <c r="G68" s="7">
        <v>0</v>
      </c>
      <c r="H68" s="8">
        <v>593</v>
      </c>
      <c r="I68" s="9" t="s">
        <v>40</v>
      </c>
      <c r="J68" s="31"/>
      <c r="K68" s="8">
        <f xml:space="preserve"> H68*J68</f>
        <v>0</v>
      </c>
      <c r="L68" s="8">
        <v>0</v>
      </c>
      <c r="M68" s="10"/>
      <c r="N68" s="10"/>
      <c r="O68" s="10"/>
      <c r="P68" s="10"/>
    </row>
    <row r="69" spans="1:16" ht="45" customHeight="1" x14ac:dyDescent="0.2">
      <c r="A69" s="6" t="s">
        <v>1796</v>
      </c>
      <c r="B69" s="6" t="s">
        <v>39</v>
      </c>
      <c r="C69" s="6" t="s">
        <v>1652</v>
      </c>
      <c r="D69" s="6" t="s">
        <v>1655</v>
      </c>
      <c r="E69" s="11" t="s">
        <v>1797</v>
      </c>
      <c r="F69" s="7" t="s">
        <v>1793</v>
      </c>
      <c r="G69" s="7">
        <v>0</v>
      </c>
      <c r="H69" s="8">
        <v>593</v>
      </c>
      <c r="I69" s="9" t="s">
        <v>40</v>
      </c>
      <c r="J69" s="31"/>
      <c r="K69" s="8">
        <f xml:space="preserve"> H69*J69</f>
        <v>0</v>
      </c>
      <c r="L69" s="8">
        <v>0</v>
      </c>
      <c r="M69" s="10"/>
      <c r="N69" s="10"/>
      <c r="O69" s="10"/>
      <c r="P69" s="10"/>
    </row>
    <row r="70" spans="1:16" ht="45" customHeight="1" x14ac:dyDescent="0.2">
      <c r="A70" s="6" t="s">
        <v>1798</v>
      </c>
      <c r="B70" s="6" t="s">
        <v>39</v>
      </c>
      <c r="C70" s="6" t="s">
        <v>1652</v>
      </c>
      <c r="D70" s="6" t="s">
        <v>1655</v>
      </c>
      <c r="E70" s="11" t="s">
        <v>1799</v>
      </c>
      <c r="F70" s="7" t="s">
        <v>1793</v>
      </c>
      <c r="G70" s="7">
        <v>0</v>
      </c>
      <c r="H70" s="8">
        <v>593</v>
      </c>
      <c r="I70" s="9" t="s">
        <v>40</v>
      </c>
      <c r="J70" s="31"/>
      <c r="K70" s="8">
        <f xml:space="preserve"> H70*J70</f>
        <v>0</v>
      </c>
      <c r="L70" s="8">
        <v>0</v>
      </c>
      <c r="M70" s="10"/>
      <c r="N70" s="10"/>
      <c r="O70" s="10"/>
      <c r="P70" s="10"/>
    </row>
    <row r="71" spans="1:16" ht="45" customHeight="1" x14ac:dyDescent="0.2">
      <c r="A71" s="6" t="s">
        <v>1800</v>
      </c>
      <c r="B71" s="6" t="s">
        <v>39</v>
      </c>
      <c r="C71" s="6" t="s">
        <v>1652</v>
      </c>
      <c r="D71" s="6" t="s">
        <v>1655</v>
      </c>
      <c r="E71" s="11" t="s">
        <v>1801</v>
      </c>
      <c r="F71" s="7" t="s">
        <v>1793</v>
      </c>
      <c r="G71" s="7">
        <v>0</v>
      </c>
      <c r="H71" s="8">
        <v>593</v>
      </c>
      <c r="I71" s="9" t="s">
        <v>40</v>
      </c>
      <c r="J71" s="31"/>
      <c r="K71" s="8">
        <f xml:space="preserve"> H71*J71</f>
        <v>0</v>
      </c>
      <c r="L71" s="8">
        <v>0</v>
      </c>
      <c r="M71" s="10"/>
      <c r="N71" s="10"/>
      <c r="O71" s="10"/>
      <c r="P71" s="10"/>
    </row>
    <row r="72" spans="1:16" ht="45" customHeight="1" x14ac:dyDescent="0.2">
      <c r="A72" s="6" t="s">
        <v>1802</v>
      </c>
      <c r="B72" s="6" t="s">
        <v>39</v>
      </c>
      <c r="C72" s="6" t="s">
        <v>1652</v>
      </c>
      <c r="D72" s="6" t="s">
        <v>1655</v>
      </c>
      <c r="E72" s="11" t="s">
        <v>1803</v>
      </c>
      <c r="F72" s="7" t="s">
        <v>1793</v>
      </c>
      <c r="G72" s="7">
        <v>0</v>
      </c>
      <c r="H72" s="8">
        <v>593</v>
      </c>
      <c r="I72" s="9" t="s">
        <v>40</v>
      </c>
      <c r="J72" s="31"/>
      <c r="K72" s="8">
        <f xml:space="preserve"> H72*J72</f>
        <v>0</v>
      </c>
      <c r="L72" s="8">
        <v>0</v>
      </c>
      <c r="M72" s="10"/>
      <c r="N72" s="10"/>
      <c r="O72" s="10"/>
      <c r="P72" s="10"/>
    </row>
    <row r="73" spans="1:16" ht="45" customHeight="1" x14ac:dyDescent="0.2">
      <c r="A73" s="6" t="s">
        <v>1804</v>
      </c>
      <c r="B73" s="6" t="s">
        <v>39</v>
      </c>
      <c r="C73" s="6" t="s">
        <v>1652</v>
      </c>
      <c r="D73" s="6" t="s">
        <v>1655</v>
      </c>
      <c r="E73" s="11" t="s">
        <v>1805</v>
      </c>
      <c r="F73" s="7" t="s">
        <v>1793</v>
      </c>
      <c r="G73" s="7">
        <v>0</v>
      </c>
      <c r="H73" s="8">
        <v>593</v>
      </c>
      <c r="I73" s="9" t="s">
        <v>40</v>
      </c>
      <c r="J73" s="31"/>
      <c r="K73" s="8">
        <f xml:space="preserve"> H73*J73</f>
        <v>0</v>
      </c>
      <c r="L73" s="8">
        <v>0</v>
      </c>
      <c r="M73" s="10"/>
      <c r="N73" s="10"/>
      <c r="O73" s="10"/>
      <c r="P73" s="10"/>
    </row>
    <row r="74" spans="1:16" ht="45" customHeight="1" x14ac:dyDescent="0.2">
      <c r="A74" s="6" t="s">
        <v>1806</v>
      </c>
      <c r="B74" s="6" t="s">
        <v>39</v>
      </c>
      <c r="C74" s="6" t="s">
        <v>1652</v>
      </c>
      <c r="D74" s="6" t="s">
        <v>1655</v>
      </c>
      <c r="E74" s="11" t="s">
        <v>1807</v>
      </c>
      <c r="F74" s="7" t="s">
        <v>1793</v>
      </c>
      <c r="G74" s="7">
        <v>0</v>
      </c>
      <c r="H74" s="8">
        <v>593</v>
      </c>
      <c r="I74" s="9" t="s">
        <v>40</v>
      </c>
      <c r="J74" s="31"/>
      <c r="K74" s="8">
        <f xml:space="preserve"> H74*J74</f>
        <v>0</v>
      </c>
      <c r="L74" s="8">
        <v>0</v>
      </c>
      <c r="M74" s="10"/>
      <c r="N74" s="10"/>
      <c r="O74" s="10"/>
      <c r="P74" s="10"/>
    </row>
    <row r="75" spans="1:16" ht="45" customHeight="1" x14ac:dyDescent="0.2">
      <c r="A75" s="6" t="s">
        <v>1808</v>
      </c>
      <c r="B75" s="6" t="s">
        <v>39</v>
      </c>
      <c r="C75" s="6" t="s">
        <v>1652</v>
      </c>
      <c r="D75" s="6" t="s">
        <v>1655</v>
      </c>
      <c r="E75" s="11" t="s">
        <v>1809</v>
      </c>
      <c r="F75" s="7" t="s">
        <v>1793</v>
      </c>
      <c r="G75" s="7">
        <v>0</v>
      </c>
      <c r="H75" s="8">
        <v>593</v>
      </c>
      <c r="I75" s="9" t="s">
        <v>40</v>
      </c>
      <c r="J75" s="31"/>
      <c r="K75" s="8">
        <f xml:space="preserve"> H75*J75</f>
        <v>0</v>
      </c>
      <c r="L75" s="8">
        <v>0</v>
      </c>
      <c r="M75" s="10"/>
      <c r="N75" s="10"/>
      <c r="O75" s="10"/>
      <c r="P75" s="10"/>
    </row>
    <row r="76" spans="1:16" ht="45" customHeight="1" x14ac:dyDescent="0.2">
      <c r="A76" s="6" t="s">
        <v>1810</v>
      </c>
      <c r="B76" s="6" t="s">
        <v>39</v>
      </c>
      <c r="C76" s="6" t="s">
        <v>1652</v>
      </c>
      <c r="D76" s="6" t="s">
        <v>1655</v>
      </c>
      <c r="E76" s="11" t="s">
        <v>1811</v>
      </c>
      <c r="F76" s="7" t="s">
        <v>1793</v>
      </c>
      <c r="G76" s="7">
        <v>0</v>
      </c>
      <c r="H76" s="8">
        <v>593</v>
      </c>
      <c r="I76" s="9" t="s">
        <v>40</v>
      </c>
      <c r="J76" s="31"/>
      <c r="K76" s="8">
        <f xml:space="preserve"> H76*J76</f>
        <v>0</v>
      </c>
      <c r="L76" s="8">
        <v>0</v>
      </c>
      <c r="M76" s="10"/>
      <c r="N76" s="10"/>
      <c r="O76" s="10"/>
      <c r="P76" s="10"/>
    </row>
    <row r="77" spans="1:16" ht="45" customHeight="1" x14ac:dyDescent="0.2">
      <c r="A77" s="6" t="s">
        <v>1812</v>
      </c>
      <c r="B77" s="6" t="s">
        <v>39</v>
      </c>
      <c r="C77" s="6" t="s">
        <v>1652</v>
      </c>
      <c r="D77" s="6" t="s">
        <v>1655</v>
      </c>
      <c r="E77" s="11" t="s">
        <v>1813</v>
      </c>
      <c r="F77" s="7" t="s">
        <v>1793</v>
      </c>
      <c r="G77" s="7">
        <v>0</v>
      </c>
      <c r="H77" s="8">
        <v>593</v>
      </c>
      <c r="I77" s="9" t="s">
        <v>40</v>
      </c>
      <c r="J77" s="31"/>
      <c r="K77" s="8">
        <f xml:space="preserve"> H77*J77</f>
        <v>0</v>
      </c>
      <c r="L77" s="8">
        <v>0</v>
      </c>
      <c r="M77" s="10"/>
      <c r="N77" s="10"/>
      <c r="O77" s="10"/>
      <c r="P77" s="10"/>
    </row>
    <row r="78" spans="1:16" ht="45" customHeight="1" x14ac:dyDescent="0.2">
      <c r="A78" s="6" t="s">
        <v>1814</v>
      </c>
      <c r="B78" s="6" t="s">
        <v>39</v>
      </c>
      <c r="C78" s="6" t="s">
        <v>1652</v>
      </c>
      <c r="D78" s="6" t="s">
        <v>1655</v>
      </c>
      <c r="E78" s="11" t="s">
        <v>1815</v>
      </c>
      <c r="F78" s="7" t="s">
        <v>1793</v>
      </c>
      <c r="G78" s="7">
        <v>0</v>
      </c>
      <c r="H78" s="8">
        <v>593</v>
      </c>
      <c r="I78" s="9" t="s">
        <v>40</v>
      </c>
      <c r="J78" s="31"/>
      <c r="K78" s="8">
        <f xml:space="preserve"> H78*J78</f>
        <v>0</v>
      </c>
      <c r="L78" s="8">
        <v>0</v>
      </c>
      <c r="M78" s="10"/>
      <c r="N78" s="10"/>
      <c r="O78" s="10"/>
      <c r="P78" s="10"/>
    </row>
    <row r="79" spans="1:16" ht="45" customHeight="1" x14ac:dyDescent="0.2">
      <c r="A79" s="6" t="s">
        <v>1816</v>
      </c>
      <c r="B79" s="6" t="s">
        <v>39</v>
      </c>
      <c r="C79" s="6" t="s">
        <v>1652</v>
      </c>
      <c r="D79" s="6" t="s">
        <v>1655</v>
      </c>
      <c r="E79" s="11" t="s">
        <v>1817</v>
      </c>
      <c r="F79" s="7" t="s">
        <v>1793</v>
      </c>
      <c r="G79" s="7">
        <v>0</v>
      </c>
      <c r="H79" s="8">
        <v>593</v>
      </c>
      <c r="I79" s="9" t="s">
        <v>40</v>
      </c>
      <c r="J79" s="31"/>
      <c r="K79" s="8">
        <f xml:space="preserve"> H79*J79</f>
        <v>0</v>
      </c>
      <c r="L79" s="8">
        <v>0</v>
      </c>
      <c r="M79" s="10"/>
      <c r="N79" s="10"/>
      <c r="O79" s="10"/>
      <c r="P79" s="10"/>
    </row>
    <row r="80" spans="1:16" ht="45" customHeight="1" x14ac:dyDescent="0.2">
      <c r="A80" s="6" t="s">
        <v>1818</v>
      </c>
      <c r="B80" s="6" t="s">
        <v>39</v>
      </c>
      <c r="C80" s="6" t="s">
        <v>1652</v>
      </c>
      <c r="D80" s="6" t="s">
        <v>1655</v>
      </c>
      <c r="E80" s="11" t="s">
        <v>1819</v>
      </c>
      <c r="F80" s="7" t="s">
        <v>1793</v>
      </c>
      <c r="G80" s="7">
        <v>0</v>
      </c>
      <c r="H80" s="8">
        <v>593</v>
      </c>
      <c r="I80" s="9" t="s">
        <v>40</v>
      </c>
      <c r="J80" s="31"/>
      <c r="K80" s="8">
        <f xml:space="preserve"> H80*J80</f>
        <v>0</v>
      </c>
      <c r="L80" s="8">
        <v>0</v>
      </c>
      <c r="M80" s="10"/>
      <c r="N80" s="10"/>
      <c r="O80" s="10"/>
      <c r="P80" s="10"/>
    </row>
    <row r="81" spans="1:16" ht="45" customHeight="1" x14ac:dyDescent="0.2">
      <c r="A81" s="6" t="s">
        <v>1820</v>
      </c>
      <c r="B81" s="6" t="s">
        <v>39</v>
      </c>
      <c r="C81" s="6" t="s">
        <v>1652</v>
      </c>
      <c r="D81" s="6" t="s">
        <v>1655</v>
      </c>
      <c r="E81" s="11" t="s">
        <v>1821</v>
      </c>
      <c r="F81" s="7" t="s">
        <v>1793</v>
      </c>
      <c r="G81" s="7">
        <v>0</v>
      </c>
      <c r="H81" s="8">
        <v>593</v>
      </c>
      <c r="I81" s="9" t="s">
        <v>40</v>
      </c>
      <c r="J81" s="31"/>
      <c r="K81" s="8">
        <f xml:space="preserve"> H81*J81</f>
        <v>0</v>
      </c>
      <c r="L81" s="8">
        <v>0</v>
      </c>
      <c r="M81" s="10"/>
      <c r="N81" s="10"/>
      <c r="O81" s="10"/>
      <c r="P81" s="10"/>
    </row>
    <row r="82" spans="1:16" ht="45" customHeight="1" x14ac:dyDescent="0.2">
      <c r="A82" s="6" t="s">
        <v>1822</v>
      </c>
      <c r="B82" s="6" t="s">
        <v>39</v>
      </c>
      <c r="C82" s="6" t="s">
        <v>1652</v>
      </c>
      <c r="D82" s="6" t="s">
        <v>1655</v>
      </c>
      <c r="E82" s="11" t="s">
        <v>1823</v>
      </c>
      <c r="F82" s="7" t="s">
        <v>1793</v>
      </c>
      <c r="G82" s="7">
        <v>0</v>
      </c>
      <c r="H82" s="8">
        <v>593</v>
      </c>
      <c r="I82" s="9" t="s">
        <v>40</v>
      </c>
      <c r="J82" s="31"/>
      <c r="K82" s="8">
        <f xml:space="preserve"> H82*J82</f>
        <v>0</v>
      </c>
      <c r="L82" s="8">
        <v>0</v>
      </c>
      <c r="M82" s="10"/>
      <c r="N82" s="10"/>
      <c r="O82" s="10"/>
      <c r="P82" s="10"/>
    </row>
    <row r="83" spans="1:16" ht="45" customHeight="1" x14ac:dyDescent="0.2">
      <c r="A83" s="6" t="s">
        <v>1824</v>
      </c>
      <c r="B83" s="6" t="s">
        <v>39</v>
      </c>
      <c r="C83" s="6" t="s">
        <v>1652</v>
      </c>
      <c r="D83" s="6" t="s">
        <v>1655</v>
      </c>
      <c r="E83" s="11" t="s">
        <v>1825</v>
      </c>
      <c r="F83" s="7" t="s">
        <v>1793</v>
      </c>
      <c r="G83" s="7">
        <v>0</v>
      </c>
      <c r="H83" s="8">
        <v>593</v>
      </c>
      <c r="I83" s="9" t="s">
        <v>40</v>
      </c>
      <c r="J83" s="31"/>
      <c r="K83" s="8">
        <f xml:space="preserve"> H83*J83</f>
        <v>0</v>
      </c>
      <c r="L83" s="8">
        <v>0</v>
      </c>
      <c r="M83" s="10"/>
      <c r="N83" s="10"/>
      <c r="O83" s="10"/>
      <c r="P83" s="10"/>
    </row>
    <row r="84" spans="1:16" ht="45" customHeight="1" x14ac:dyDescent="0.2">
      <c r="A84" s="6" t="s">
        <v>1826</v>
      </c>
      <c r="B84" s="6" t="s">
        <v>39</v>
      </c>
      <c r="C84" s="6" t="s">
        <v>1652</v>
      </c>
      <c r="D84" s="6" t="s">
        <v>1655</v>
      </c>
      <c r="E84" s="11" t="s">
        <v>1827</v>
      </c>
      <c r="F84" s="7" t="s">
        <v>1793</v>
      </c>
      <c r="G84" s="7">
        <v>0</v>
      </c>
      <c r="H84" s="8">
        <v>593</v>
      </c>
      <c r="I84" s="9" t="s">
        <v>40</v>
      </c>
      <c r="J84" s="31"/>
      <c r="K84" s="8">
        <f xml:space="preserve"> H84*J84</f>
        <v>0</v>
      </c>
      <c r="L84" s="8">
        <v>0</v>
      </c>
      <c r="M84" s="10"/>
      <c r="N84" s="10"/>
      <c r="O84" s="10"/>
      <c r="P84" s="10"/>
    </row>
    <row r="85" spans="1:16" ht="45" customHeight="1" x14ac:dyDescent="0.2">
      <c r="A85" s="6" t="s">
        <v>1828</v>
      </c>
      <c r="B85" s="6" t="s">
        <v>39</v>
      </c>
      <c r="C85" s="6" t="s">
        <v>1652</v>
      </c>
      <c r="D85" s="6" t="s">
        <v>1655</v>
      </c>
      <c r="E85" s="11" t="s">
        <v>1829</v>
      </c>
      <c r="F85" s="7" t="s">
        <v>1765</v>
      </c>
      <c r="G85" s="7">
        <v>0</v>
      </c>
      <c r="H85" s="8">
        <v>273</v>
      </c>
      <c r="I85" s="9" t="s">
        <v>40</v>
      </c>
      <c r="J85" s="31"/>
      <c r="K85" s="8">
        <f xml:space="preserve"> H85*J85</f>
        <v>0</v>
      </c>
      <c r="L85" s="8">
        <v>0</v>
      </c>
      <c r="M85" s="10"/>
      <c r="N85" s="10"/>
      <c r="O85" s="10"/>
      <c r="P85" s="10"/>
    </row>
    <row r="86" spans="1:16" ht="45" customHeight="1" x14ac:dyDescent="0.2">
      <c r="A86" s="6" t="s">
        <v>1830</v>
      </c>
      <c r="B86" s="6" t="s">
        <v>39</v>
      </c>
      <c r="C86" s="6" t="s">
        <v>1652</v>
      </c>
      <c r="D86" s="6" t="s">
        <v>1655</v>
      </c>
      <c r="E86" s="11" t="s">
        <v>1831</v>
      </c>
      <c r="F86" s="7" t="s">
        <v>1765</v>
      </c>
      <c r="G86" s="7">
        <v>0</v>
      </c>
      <c r="H86" s="8">
        <v>273</v>
      </c>
      <c r="I86" s="9" t="s">
        <v>40</v>
      </c>
      <c r="J86" s="31"/>
      <c r="K86" s="8">
        <f xml:space="preserve"> H86*J86</f>
        <v>0</v>
      </c>
      <c r="L86" s="8">
        <v>0</v>
      </c>
      <c r="M86" s="10"/>
      <c r="N86" s="10"/>
      <c r="O86" s="10"/>
      <c r="P86" s="10"/>
    </row>
    <row r="87" spans="1:16" ht="45" customHeight="1" x14ac:dyDescent="0.2">
      <c r="A87" s="6" t="s">
        <v>1832</v>
      </c>
      <c r="B87" s="6" t="s">
        <v>39</v>
      </c>
      <c r="C87" s="6" t="s">
        <v>1652</v>
      </c>
      <c r="D87" s="6" t="s">
        <v>1655</v>
      </c>
      <c r="E87" s="11" t="s">
        <v>1833</v>
      </c>
      <c r="F87" s="7" t="s">
        <v>1765</v>
      </c>
      <c r="G87" s="7">
        <v>0</v>
      </c>
      <c r="H87" s="8">
        <v>273</v>
      </c>
      <c r="I87" s="9" t="s">
        <v>40</v>
      </c>
      <c r="J87" s="31"/>
      <c r="K87" s="8">
        <f xml:space="preserve"> H87*J87</f>
        <v>0</v>
      </c>
      <c r="L87" s="8">
        <v>0</v>
      </c>
      <c r="M87" s="10"/>
      <c r="N87" s="10"/>
      <c r="O87" s="10"/>
      <c r="P87" s="10"/>
    </row>
    <row r="88" spans="1:16" ht="45" customHeight="1" x14ac:dyDescent="0.2">
      <c r="A88" s="6" t="s">
        <v>1834</v>
      </c>
      <c r="B88" s="6" t="s">
        <v>39</v>
      </c>
      <c r="C88" s="6" t="s">
        <v>1652</v>
      </c>
      <c r="D88" s="6" t="s">
        <v>1655</v>
      </c>
      <c r="E88" s="11" t="s">
        <v>1835</v>
      </c>
      <c r="F88" s="7" t="s">
        <v>1765</v>
      </c>
      <c r="G88" s="7">
        <v>0</v>
      </c>
      <c r="H88" s="8">
        <v>273</v>
      </c>
      <c r="I88" s="9" t="s">
        <v>40</v>
      </c>
      <c r="J88" s="31"/>
      <c r="K88" s="8">
        <f xml:space="preserve"> H88*J88</f>
        <v>0</v>
      </c>
      <c r="L88" s="8">
        <v>0</v>
      </c>
      <c r="M88" s="10"/>
      <c r="N88" s="10"/>
      <c r="O88" s="10"/>
      <c r="P88" s="10"/>
    </row>
    <row r="89" spans="1:16" ht="45" customHeight="1" x14ac:dyDescent="0.2">
      <c r="A89" s="6" t="s">
        <v>1836</v>
      </c>
      <c r="B89" s="6" t="s">
        <v>39</v>
      </c>
      <c r="C89" s="6" t="s">
        <v>1652</v>
      </c>
      <c r="D89" s="6" t="s">
        <v>1655</v>
      </c>
      <c r="E89" s="11" t="s">
        <v>1837</v>
      </c>
      <c r="F89" s="7" t="s">
        <v>1765</v>
      </c>
      <c r="G89" s="7">
        <v>0</v>
      </c>
      <c r="H89" s="8">
        <v>273</v>
      </c>
      <c r="I89" s="9" t="s">
        <v>40</v>
      </c>
      <c r="J89" s="31"/>
      <c r="K89" s="8">
        <f xml:space="preserve"> H89*J89</f>
        <v>0</v>
      </c>
      <c r="L89" s="8">
        <v>0</v>
      </c>
      <c r="M89" s="10"/>
      <c r="N89" s="10"/>
      <c r="O89" s="10"/>
      <c r="P89" s="10"/>
    </row>
    <row r="90" spans="1:16" ht="45" customHeight="1" x14ac:dyDescent="0.2">
      <c r="A90" s="6" t="s">
        <v>1838</v>
      </c>
      <c r="B90" s="6" t="s">
        <v>39</v>
      </c>
      <c r="C90" s="6" t="s">
        <v>1652</v>
      </c>
      <c r="D90" s="6" t="s">
        <v>1655</v>
      </c>
      <c r="E90" s="11" t="s">
        <v>1839</v>
      </c>
      <c r="F90" s="7" t="s">
        <v>1765</v>
      </c>
      <c r="G90" s="7">
        <v>0</v>
      </c>
      <c r="H90" s="8">
        <v>273</v>
      </c>
      <c r="I90" s="9" t="s">
        <v>40</v>
      </c>
      <c r="J90" s="31"/>
      <c r="K90" s="8">
        <f xml:space="preserve"> H90*J90</f>
        <v>0</v>
      </c>
      <c r="L90" s="8">
        <v>0</v>
      </c>
      <c r="M90" s="10"/>
      <c r="N90" s="10"/>
      <c r="O90" s="10"/>
      <c r="P90" s="10"/>
    </row>
    <row r="91" spans="1:16" ht="45" customHeight="1" x14ac:dyDescent="0.2">
      <c r="A91" s="6" t="s">
        <v>1840</v>
      </c>
      <c r="B91" s="6" t="s">
        <v>39</v>
      </c>
      <c r="C91" s="6" t="s">
        <v>1652</v>
      </c>
      <c r="D91" s="6" t="s">
        <v>1655</v>
      </c>
      <c r="E91" s="11" t="s">
        <v>1841</v>
      </c>
      <c r="F91" s="7" t="s">
        <v>1765</v>
      </c>
      <c r="G91" s="7">
        <v>0</v>
      </c>
      <c r="H91" s="8">
        <v>273</v>
      </c>
      <c r="I91" s="9" t="s">
        <v>40</v>
      </c>
      <c r="J91" s="31"/>
      <c r="K91" s="8">
        <f xml:space="preserve"> H91*J91</f>
        <v>0</v>
      </c>
      <c r="L91" s="8">
        <v>0</v>
      </c>
      <c r="M91" s="10"/>
      <c r="N91" s="10"/>
      <c r="O91" s="10"/>
      <c r="P91" s="10"/>
    </row>
    <row r="92" spans="1:16" ht="45" customHeight="1" x14ac:dyDescent="0.2">
      <c r="A92" s="6" t="s">
        <v>1843</v>
      </c>
      <c r="B92" s="6" t="s">
        <v>39</v>
      </c>
      <c r="C92" s="6" t="s">
        <v>1652</v>
      </c>
      <c r="D92" s="6" t="s">
        <v>1655</v>
      </c>
      <c r="E92" s="11" t="s">
        <v>1844</v>
      </c>
      <c r="F92" s="7" t="s">
        <v>1842</v>
      </c>
      <c r="G92" s="7">
        <v>0</v>
      </c>
      <c r="H92" s="8">
        <v>573</v>
      </c>
      <c r="I92" s="9" t="s">
        <v>920</v>
      </c>
      <c r="J92" s="31"/>
      <c r="K92" s="8">
        <f xml:space="preserve"> H92*J92</f>
        <v>0</v>
      </c>
      <c r="L92" s="8">
        <v>0</v>
      </c>
      <c r="M92" s="10"/>
      <c r="N92" s="10"/>
      <c r="O92" s="10"/>
      <c r="P92" s="10"/>
    </row>
    <row r="93" spans="1:16" ht="45" customHeight="1" x14ac:dyDescent="0.2">
      <c r="A93" s="6" t="s">
        <v>1845</v>
      </c>
      <c r="B93" s="6" t="s">
        <v>39</v>
      </c>
      <c r="C93" s="6" t="s">
        <v>1652</v>
      </c>
      <c r="D93" s="6" t="s">
        <v>1655</v>
      </c>
      <c r="E93" s="11" t="s">
        <v>1846</v>
      </c>
      <c r="F93" s="7" t="s">
        <v>1842</v>
      </c>
      <c r="G93" s="7">
        <v>0</v>
      </c>
      <c r="H93" s="8">
        <v>573</v>
      </c>
      <c r="I93" s="9" t="s">
        <v>920</v>
      </c>
      <c r="J93" s="31"/>
      <c r="K93" s="8">
        <f xml:space="preserve"> H93*J93</f>
        <v>0</v>
      </c>
      <c r="L93" s="8">
        <v>0</v>
      </c>
      <c r="M93" s="10"/>
      <c r="N93" s="10"/>
      <c r="O93" s="10"/>
      <c r="P93" s="10"/>
    </row>
    <row r="94" spans="1:16" ht="45" customHeight="1" x14ac:dyDescent="0.2">
      <c r="A94" s="6" t="s">
        <v>1847</v>
      </c>
      <c r="B94" s="6" t="s">
        <v>39</v>
      </c>
      <c r="C94" s="6" t="s">
        <v>1652</v>
      </c>
      <c r="D94" s="6" t="s">
        <v>1655</v>
      </c>
      <c r="E94" s="11" t="s">
        <v>1848</v>
      </c>
      <c r="F94" s="7" t="s">
        <v>1842</v>
      </c>
      <c r="G94" s="7">
        <v>0</v>
      </c>
      <c r="H94" s="8">
        <v>573</v>
      </c>
      <c r="I94" s="9" t="s">
        <v>920</v>
      </c>
      <c r="J94" s="31"/>
      <c r="K94" s="8">
        <f xml:space="preserve"> H94*J94</f>
        <v>0</v>
      </c>
      <c r="L94" s="8">
        <v>0</v>
      </c>
      <c r="M94" s="10"/>
      <c r="N94" s="10"/>
      <c r="O94" s="10"/>
      <c r="P94" s="10"/>
    </row>
    <row r="95" spans="1:16" ht="45" customHeight="1" x14ac:dyDescent="0.2">
      <c r="A95" s="6" t="s">
        <v>1849</v>
      </c>
      <c r="B95" s="6" t="s">
        <v>39</v>
      </c>
      <c r="C95" s="6" t="s">
        <v>1652</v>
      </c>
      <c r="D95" s="6" t="s">
        <v>1655</v>
      </c>
      <c r="E95" s="11" t="s">
        <v>1850</v>
      </c>
      <c r="F95" s="7" t="s">
        <v>1842</v>
      </c>
      <c r="G95" s="7">
        <v>0</v>
      </c>
      <c r="H95" s="8">
        <v>573</v>
      </c>
      <c r="I95" s="9" t="s">
        <v>920</v>
      </c>
      <c r="J95" s="31"/>
      <c r="K95" s="8">
        <f xml:space="preserve"> H95*J95</f>
        <v>0</v>
      </c>
      <c r="L95" s="8">
        <v>0</v>
      </c>
      <c r="M95" s="10"/>
      <c r="N95" s="10"/>
      <c r="O95" s="10"/>
      <c r="P95" s="10"/>
    </row>
    <row r="96" spans="1:16" ht="45" customHeight="1" x14ac:dyDescent="0.2">
      <c r="A96" s="6" t="s">
        <v>1851</v>
      </c>
      <c r="B96" s="6" t="s">
        <v>39</v>
      </c>
      <c r="C96" s="6" t="s">
        <v>1652</v>
      </c>
      <c r="D96" s="6" t="s">
        <v>1655</v>
      </c>
      <c r="E96" s="11" t="s">
        <v>1852</v>
      </c>
      <c r="F96" s="7" t="s">
        <v>1842</v>
      </c>
      <c r="G96" s="7">
        <v>0</v>
      </c>
      <c r="H96" s="8">
        <v>573</v>
      </c>
      <c r="I96" s="9" t="s">
        <v>920</v>
      </c>
      <c r="J96" s="31"/>
      <c r="K96" s="8">
        <f xml:space="preserve"> H96*J96</f>
        <v>0</v>
      </c>
      <c r="L96" s="8">
        <v>0</v>
      </c>
      <c r="M96" s="10"/>
      <c r="N96" s="10"/>
      <c r="O96" s="10"/>
      <c r="P96" s="10"/>
    </row>
    <row r="97" spans="1:16" ht="45" customHeight="1" x14ac:dyDescent="0.2">
      <c r="A97" s="6" t="s">
        <v>1853</v>
      </c>
      <c r="B97" s="6" t="s">
        <v>39</v>
      </c>
      <c r="C97" s="6" t="s">
        <v>1652</v>
      </c>
      <c r="D97" s="6" t="s">
        <v>1655</v>
      </c>
      <c r="E97" s="11" t="s">
        <v>1854</v>
      </c>
      <c r="F97" s="7" t="s">
        <v>1842</v>
      </c>
      <c r="G97" s="7">
        <v>0</v>
      </c>
      <c r="H97" s="8">
        <v>573</v>
      </c>
      <c r="I97" s="9" t="s">
        <v>920</v>
      </c>
      <c r="J97" s="31"/>
      <c r="K97" s="8">
        <f xml:space="preserve"> H97*J97</f>
        <v>0</v>
      </c>
      <c r="L97" s="8">
        <v>0</v>
      </c>
      <c r="M97" s="10"/>
      <c r="N97" s="10"/>
      <c r="O97" s="10"/>
      <c r="P97" s="10"/>
    </row>
    <row r="98" spans="1:16" ht="45" customHeight="1" x14ac:dyDescent="0.2">
      <c r="A98" s="6" t="s">
        <v>1856</v>
      </c>
      <c r="B98" s="6" t="s">
        <v>39</v>
      </c>
      <c r="C98" s="6" t="s">
        <v>1652</v>
      </c>
      <c r="D98" s="6" t="s">
        <v>1655</v>
      </c>
      <c r="E98" s="11" t="s">
        <v>1857</v>
      </c>
      <c r="F98" s="7" t="s">
        <v>1855</v>
      </c>
      <c r="G98" s="7">
        <v>0</v>
      </c>
      <c r="H98" s="8">
        <v>593</v>
      </c>
      <c r="I98" s="9" t="s">
        <v>40</v>
      </c>
      <c r="J98" s="31"/>
      <c r="K98" s="8">
        <f xml:space="preserve"> H98*J98</f>
        <v>0</v>
      </c>
      <c r="L98" s="8">
        <v>0</v>
      </c>
      <c r="M98" s="10"/>
      <c r="N98" s="10"/>
      <c r="O98" s="10"/>
      <c r="P98" s="10"/>
    </row>
    <row r="99" spans="1:16" ht="45" customHeight="1" x14ac:dyDescent="0.2">
      <c r="A99" s="6" t="s">
        <v>1858</v>
      </c>
      <c r="B99" s="6" t="s">
        <v>39</v>
      </c>
      <c r="C99" s="6" t="s">
        <v>1652</v>
      </c>
      <c r="D99" s="6" t="s">
        <v>1655</v>
      </c>
      <c r="E99" s="11" t="s">
        <v>1859</v>
      </c>
      <c r="F99" s="7" t="s">
        <v>1855</v>
      </c>
      <c r="G99" s="7">
        <v>0</v>
      </c>
      <c r="H99" s="8">
        <v>593</v>
      </c>
      <c r="I99" s="9" t="s">
        <v>40</v>
      </c>
      <c r="J99" s="31"/>
      <c r="K99" s="8">
        <f xml:space="preserve"> H99*J99</f>
        <v>0</v>
      </c>
      <c r="L99" s="8">
        <v>0</v>
      </c>
      <c r="M99" s="10"/>
      <c r="N99" s="10"/>
      <c r="O99" s="10"/>
      <c r="P99" s="10"/>
    </row>
    <row r="100" spans="1:16" ht="45" customHeight="1" x14ac:dyDescent="0.2">
      <c r="A100" s="6" t="s">
        <v>1860</v>
      </c>
      <c r="B100" s="6" t="s">
        <v>39</v>
      </c>
      <c r="C100" s="6" t="s">
        <v>1652</v>
      </c>
      <c r="D100" s="6" t="s">
        <v>1655</v>
      </c>
      <c r="E100" s="11" t="s">
        <v>1861</v>
      </c>
      <c r="F100" s="7" t="s">
        <v>1855</v>
      </c>
      <c r="G100" s="7">
        <v>0</v>
      </c>
      <c r="H100" s="8">
        <v>593</v>
      </c>
      <c r="I100" s="9" t="s">
        <v>40</v>
      </c>
      <c r="J100" s="31"/>
      <c r="K100" s="8">
        <f xml:space="preserve"> H100*J100</f>
        <v>0</v>
      </c>
      <c r="L100" s="8">
        <v>0</v>
      </c>
      <c r="M100" s="10"/>
      <c r="N100" s="10"/>
      <c r="O100" s="10"/>
      <c r="P100" s="10"/>
    </row>
    <row r="101" spans="1:16" ht="45" customHeight="1" x14ac:dyDescent="0.2">
      <c r="A101" s="6" t="s">
        <v>1862</v>
      </c>
      <c r="B101" s="6" t="s">
        <v>39</v>
      </c>
      <c r="C101" s="6" t="s">
        <v>1652</v>
      </c>
      <c r="D101" s="6" t="s">
        <v>1655</v>
      </c>
      <c r="E101" s="11" t="s">
        <v>1863</v>
      </c>
      <c r="F101" s="7" t="s">
        <v>1855</v>
      </c>
      <c r="G101" s="7">
        <v>0</v>
      </c>
      <c r="H101" s="8">
        <v>593</v>
      </c>
      <c r="I101" s="9" t="s">
        <v>40</v>
      </c>
      <c r="J101" s="31"/>
      <c r="K101" s="8">
        <f xml:space="preserve"> H101*J101</f>
        <v>0</v>
      </c>
      <c r="L101" s="8">
        <v>0</v>
      </c>
      <c r="M101" s="10"/>
      <c r="N101" s="10"/>
      <c r="O101" s="10"/>
      <c r="P101" s="10"/>
    </row>
    <row r="102" spans="1:16" ht="45" customHeight="1" x14ac:dyDescent="0.2">
      <c r="A102" s="6" t="s">
        <v>1864</v>
      </c>
      <c r="B102" s="6" t="s">
        <v>39</v>
      </c>
      <c r="C102" s="6" t="s">
        <v>1652</v>
      </c>
      <c r="D102" s="6" t="s">
        <v>1655</v>
      </c>
      <c r="E102" s="11" t="s">
        <v>1865</v>
      </c>
      <c r="F102" s="7" t="s">
        <v>1855</v>
      </c>
      <c r="G102" s="7">
        <v>0</v>
      </c>
      <c r="H102" s="8">
        <v>593</v>
      </c>
      <c r="I102" s="9" t="s">
        <v>40</v>
      </c>
      <c r="J102" s="31"/>
      <c r="K102" s="8">
        <f xml:space="preserve"> H102*J102</f>
        <v>0</v>
      </c>
      <c r="L102" s="8">
        <v>0</v>
      </c>
      <c r="M102" s="10"/>
      <c r="N102" s="10"/>
      <c r="O102" s="10"/>
      <c r="P102" s="10"/>
    </row>
    <row r="103" spans="1:16" ht="45" customHeight="1" x14ac:dyDescent="0.2">
      <c r="A103" s="6" t="s">
        <v>1866</v>
      </c>
      <c r="B103" s="6" t="s">
        <v>39</v>
      </c>
      <c r="C103" s="6" t="s">
        <v>1652</v>
      </c>
      <c r="D103" s="6" t="s">
        <v>1655</v>
      </c>
      <c r="E103" s="11" t="s">
        <v>1867</v>
      </c>
      <c r="F103" s="7" t="s">
        <v>1855</v>
      </c>
      <c r="G103" s="7">
        <v>0</v>
      </c>
      <c r="H103" s="8">
        <v>593</v>
      </c>
      <c r="I103" s="9" t="s">
        <v>40</v>
      </c>
      <c r="J103" s="31"/>
      <c r="K103" s="8">
        <f xml:space="preserve"> H103*J103</f>
        <v>0</v>
      </c>
      <c r="L103" s="8">
        <v>0</v>
      </c>
      <c r="M103" s="10"/>
      <c r="N103" s="10"/>
      <c r="O103" s="10"/>
      <c r="P103" s="10"/>
    </row>
    <row r="104" spans="1:16" ht="45" customHeight="1" x14ac:dyDescent="0.2">
      <c r="A104" s="6" t="s">
        <v>1868</v>
      </c>
      <c r="B104" s="6" t="s">
        <v>39</v>
      </c>
      <c r="C104" s="6" t="s">
        <v>1652</v>
      </c>
      <c r="D104" s="6" t="s">
        <v>1655</v>
      </c>
      <c r="E104" s="11" t="s">
        <v>1869</v>
      </c>
      <c r="F104" s="7" t="s">
        <v>1855</v>
      </c>
      <c r="G104" s="7">
        <v>0</v>
      </c>
      <c r="H104" s="8">
        <v>593</v>
      </c>
      <c r="I104" s="9" t="s">
        <v>40</v>
      </c>
      <c r="J104" s="31"/>
      <c r="K104" s="8">
        <f xml:space="preserve"> H104*J104</f>
        <v>0</v>
      </c>
      <c r="L104" s="8">
        <v>0</v>
      </c>
      <c r="M104" s="10"/>
      <c r="N104" s="10"/>
      <c r="O104" s="10"/>
      <c r="P104" s="10"/>
    </row>
    <row r="105" spans="1:16" ht="45" customHeight="1" x14ac:dyDescent="0.2">
      <c r="A105" s="6" t="s">
        <v>1870</v>
      </c>
      <c r="B105" s="6" t="s">
        <v>39</v>
      </c>
      <c r="C105" s="6" t="s">
        <v>1652</v>
      </c>
      <c r="D105" s="6" t="s">
        <v>1655</v>
      </c>
      <c r="E105" s="11" t="s">
        <v>1871</v>
      </c>
      <c r="F105" s="7" t="s">
        <v>1855</v>
      </c>
      <c r="G105" s="7">
        <v>0</v>
      </c>
      <c r="H105" s="8">
        <v>593</v>
      </c>
      <c r="I105" s="9" t="s">
        <v>40</v>
      </c>
      <c r="J105" s="31"/>
      <c r="K105" s="8">
        <f xml:space="preserve"> H105*J105</f>
        <v>0</v>
      </c>
      <c r="L105" s="8">
        <v>0</v>
      </c>
      <c r="M105" s="10"/>
      <c r="N105" s="10"/>
      <c r="O105" s="10"/>
      <c r="P105" s="10"/>
    </row>
    <row r="106" spans="1:16" ht="45" customHeight="1" x14ac:dyDescent="0.2">
      <c r="A106" s="6" t="s">
        <v>1872</v>
      </c>
      <c r="B106" s="6" t="s">
        <v>39</v>
      </c>
      <c r="C106" s="6" t="s">
        <v>1652</v>
      </c>
      <c r="D106" s="6" t="s">
        <v>1655</v>
      </c>
      <c r="E106" s="11" t="s">
        <v>1873</v>
      </c>
      <c r="F106" s="7" t="s">
        <v>1855</v>
      </c>
      <c r="G106" s="7">
        <v>0</v>
      </c>
      <c r="H106" s="8">
        <v>593</v>
      </c>
      <c r="I106" s="9" t="s">
        <v>40</v>
      </c>
      <c r="J106" s="31"/>
      <c r="K106" s="8">
        <f xml:space="preserve"> H106*J106</f>
        <v>0</v>
      </c>
      <c r="L106" s="8">
        <v>0</v>
      </c>
      <c r="M106" s="10"/>
      <c r="N106" s="10"/>
      <c r="O106" s="10"/>
      <c r="P106" s="10"/>
    </row>
    <row r="107" spans="1:16" ht="45" customHeight="1" x14ac:dyDescent="0.2">
      <c r="A107" s="6" t="s">
        <v>1874</v>
      </c>
      <c r="B107" s="6" t="s">
        <v>39</v>
      </c>
      <c r="C107" s="6" t="s">
        <v>1652</v>
      </c>
      <c r="D107" s="6" t="s">
        <v>1655</v>
      </c>
      <c r="E107" s="11" t="s">
        <v>1875</v>
      </c>
      <c r="F107" s="7" t="s">
        <v>1855</v>
      </c>
      <c r="G107" s="7">
        <v>0</v>
      </c>
      <c r="H107" s="8">
        <v>593</v>
      </c>
      <c r="I107" s="9" t="s">
        <v>40</v>
      </c>
      <c r="J107" s="31"/>
      <c r="K107" s="8">
        <f xml:space="preserve"> H107*J107</f>
        <v>0</v>
      </c>
      <c r="L107" s="8">
        <v>0</v>
      </c>
      <c r="M107" s="10"/>
      <c r="N107" s="10"/>
      <c r="O107" s="10"/>
      <c r="P107" s="10"/>
    </row>
    <row r="108" spans="1:16" ht="45" customHeight="1" x14ac:dyDescent="0.2">
      <c r="A108" s="6" t="s">
        <v>1876</v>
      </c>
      <c r="B108" s="6" t="s">
        <v>39</v>
      </c>
      <c r="C108" s="6" t="s">
        <v>1652</v>
      </c>
      <c r="D108" s="6" t="s">
        <v>1655</v>
      </c>
      <c r="E108" s="11" t="s">
        <v>1877</v>
      </c>
      <c r="F108" s="7" t="s">
        <v>1855</v>
      </c>
      <c r="G108" s="7">
        <v>0</v>
      </c>
      <c r="H108" s="8">
        <v>593</v>
      </c>
      <c r="I108" s="9" t="s">
        <v>40</v>
      </c>
      <c r="J108" s="31"/>
      <c r="K108" s="8">
        <f xml:space="preserve"> H108*J108</f>
        <v>0</v>
      </c>
      <c r="L108" s="8">
        <v>0</v>
      </c>
      <c r="M108" s="10"/>
      <c r="N108" s="10"/>
      <c r="O108" s="10"/>
      <c r="P108" s="10"/>
    </row>
    <row r="109" spans="1:16" ht="45" customHeight="1" x14ac:dyDescent="0.2">
      <c r="A109" s="6" t="s">
        <v>1878</v>
      </c>
      <c r="B109" s="6" t="s">
        <v>39</v>
      </c>
      <c r="C109" s="6" t="s">
        <v>1652</v>
      </c>
      <c r="D109" s="6" t="s">
        <v>1655</v>
      </c>
      <c r="E109" s="11" t="s">
        <v>1879</v>
      </c>
      <c r="F109" s="7" t="s">
        <v>1855</v>
      </c>
      <c r="G109" s="7">
        <v>0</v>
      </c>
      <c r="H109" s="8">
        <v>593</v>
      </c>
      <c r="I109" s="9" t="s">
        <v>40</v>
      </c>
      <c r="J109" s="31"/>
      <c r="K109" s="8">
        <f xml:space="preserve"> H109*J109</f>
        <v>0</v>
      </c>
      <c r="L109" s="8">
        <v>0</v>
      </c>
      <c r="M109" s="10"/>
      <c r="N109" s="10"/>
      <c r="O109" s="10"/>
      <c r="P109" s="10"/>
    </row>
    <row r="110" spans="1:16" ht="45" customHeight="1" x14ac:dyDescent="0.2">
      <c r="A110" s="6" t="s">
        <v>1880</v>
      </c>
      <c r="B110" s="6" t="s">
        <v>39</v>
      </c>
      <c r="C110" s="6" t="s">
        <v>1652</v>
      </c>
      <c r="D110" s="6" t="s">
        <v>1655</v>
      </c>
      <c r="E110" s="11" t="s">
        <v>1881</v>
      </c>
      <c r="F110" s="7" t="s">
        <v>1855</v>
      </c>
      <c r="G110" s="7">
        <v>0</v>
      </c>
      <c r="H110" s="8">
        <v>593</v>
      </c>
      <c r="I110" s="9" t="s">
        <v>40</v>
      </c>
      <c r="J110" s="31"/>
      <c r="K110" s="8">
        <f xml:space="preserve"> H110*J110</f>
        <v>0</v>
      </c>
      <c r="L110" s="8">
        <v>0</v>
      </c>
      <c r="M110" s="10"/>
      <c r="N110" s="10"/>
      <c r="O110" s="10"/>
      <c r="P110" s="10"/>
    </row>
    <row r="111" spans="1:16" ht="45" customHeight="1" x14ac:dyDescent="0.2">
      <c r="A111" s="6" t="s">
        <v>1882</v>
      </c>
      <c r="B111" s="6" t="s">
        <v>39</v>
      </c>
      <c r="C111" s="6" t="s">
        <v>1652</v>
      </c>
      <c r="D111" s="6" t="s">
        <v>1655</v>
      </c>
      <c r="E111" s="11" t="s">
        <v>1883</v>
      </c>
      <c r="F111" s="7" t="s">
        <v>1855</v>
      </c>
      <c r="G111" s="7">
        <v>0</v>
      </c>
      <c r="H111" s="8">
        <v>593</v>
      </c>
      <c r="I111" s="9" t="s">
        <v>40</v>
      </c>
      <c r="J111" s="31"/>
      <c r="K111" s="8">
        <f xml:space="preserve"> H111*J111</f>
        <v>0</v>
      </c>
      <c r="L111" s="8">
        <v>0</v>
      </c>
      <c r="M111" s="10"/>
      <c r="N111" s="10"/>
      <c r="O111" s="10"/>
      <c r="P111" s="10"/>
    </row>
    <row r="112" spans="1:16" ht="45" customHeight="1" x14ac:dyDescent="0.2">
      <c r="A112" s="6" t="s">
        <v>1884</v>
      </c>
      <c r="B112" s="6" t="s">
        <v>39</v>
      </c>
      <c r="C112" s="6" t="s">
        <v>1652</v>
      </c>
      <c r="D112" s="6" t="s">
        <v>1655</v>
      </c>
      <c r="E112" s="11" t="s">
        <v>1885</v>
      </c>
      <c r="F112" s="7" t="s">
        <v>1727</v>
      </c>
      <c r="G112" s="7">
        <v>0</v>
      </c>
      <c r="H112" s="8">
        <v>585</v>
      </c>
      <c r="I112" s="9" t="s">
        <v>40</v>
      </c>
      <c r="J112" s="31"/>
      <c r="K112" s="8">
        <f xml:space="preserve"> H112*J112</f>
        <v>0</v>
      </c>
      <c r="L112" s="8">
        <v>0</v>
      </c>
      <c r="M112" s="10"/>
      <c r="N112" s="10"/>
      <c r="O112" s="10"/>
      <c r="P112" s="10"/>
    </row>
    <row r="113" spans="1:16" ht="45" customHeight="1" x14ac:dyDescent="0.2">
      <c r="A113" s="6" t="s">
        <v>1886</v>
      </c>
      <c r="B113" s="6" t="s">
        <v>39</v>
      </c>
      <c r="C113" s="6" t="s">
        <v>1652</v>
      </c>
      <c r="D113" s="6" t="s">
        <v>1655</v>
      </c>
      <c r="E113" s="11" t="s">
        <v>1887</v>
      </c>
      <c r="F113" s="7" t="s">
        <v>1727</v>
      </c>
      <c r="G113" s="7">
        <v>0</v>
      </c>
      <c r="H113" s="8">
        <v>585</v>
      </c>
      <c r="I113" s="9" t="s">
        <v>40</v>
      </c>
      <c r="J113" s="31"/>
      <c r="K113" s="8">
        <f xml:space="preserve"> H113*J113</f>
        <v>0</v>
      </c>
      <c r="L113" s="8">
        <v>0</v>
      </c>
      <c r="M113" s="10"/>
      <c r="N113" s="10"/>
      <c r="O113" s="10"/>
      <c r="P113" s="10"/>
    </row>
    <row r="114" spans="1:16" ht="45" customHeight="1" x14ac:dyDescent="0.2">
      <c r="A114" s="6" t="s">
        <v>1889</v>
      </c>
      <c r="B114" s="6" t="s">
        <v>39</v>
      </c>
      <c r="C114" s="6" t="s">
        <v>1652</v>
      </c>
      <c r="D114" s="6" t="s">
        <v>1655</v>
      </c>
      <c r="E114" s="11" t="s">
        <v>1890</v>
      </c>
      <c r="F114" s="7" t="s">
        <v>1888</v>
      </c>
      <c r="G114" s="7">
        <v>0</v>
      </c>
      <c r="H114" s="8">
        <v>585</v>
      </c>
      <c r="I114" s="9" t="s">
        <v>40</v>
      </c>
      <c r="J114" s="31"/>
      <c r="K114" s="8">
        <f xml:space="preserve"> H114*J114</f>
        <v>0</v>
      </c>
      <c r="L114" s="8">
        <v>0</v>
      </c>
      <c r="M114" s="10"/>
      <c r="N114" s="10"/>
      <c r="O114" s="10"/>
      <c r="P114" s="10"/>
    </row>
    <row r="115" spans="1:16" ht="45" customHeight="1" x14ac:dyDescent="0.2">
      <c r="A115" s="6" t="s">
        <v>1891</v>
      </c>
      <c r="B115" s="6" t="s">
        <v>39</v>
      </c>
      <c r="C115" s="6" t="s">
        <v>1652</v>
      </c>
      <c r="D115" s="6" t="s">
        <v>1655</v>
      </c>
      <c r="E115" s="11" t="s">
        <v>1892</v>
      </c>
      <c r="F115" s="7" t="s">
        <v>1727</v>
      </c>
      <c r="G115" s="7">
        <v>0</v>
      </c>
      <c r="H115" s="8">
        <v>585</v>
      </c>
      <c r="I115" s="9" t="s">
        <v>40</v>
      </c>
      <c r="J115" s="31"/>
      <c r="K115" s="8">
        <f xml:space="preserve"> H115*J115</f>
        <v>0</v>
      </c>
      <c r="L115" s="8">
        <v>0</v>
      </c>
      <c r="M115" s="10"/>
      <c r="N115" s="10"/>
      <c r="O115" s="10"/>
      <c r="P115" s="10"/>
    </row>
    <row r="116" spans="1:16" ht="45" customHeight="1" x14ac:dyDescent="0.2">
      <c r="A116" s="6" t="s">
        <v>1893</v>
      </c>
      <c r="B116" s="6" t="s">
        <v>39</v>
      </c>
      <c r="C116" s="6" t="s">
        <v>1652</v>
      </c>
      <c r="D116" s="6" t="s">
        <v>1655</v>
      </c>
      <c r="E116" s="11" t="s">
        <v>1894</v>
      </c>
      <c r="F116" s="7" t="s">
        <v>1730</v>
      </c>
      <c r="G116" s="7">
        <v>0</v>
      </c>
      <c r="H116" s="8">
        <v>585</v>
      </c>
      <c r="I116" s="9" t="s">
        <v>40</v>
      </c>
      <c r="J116" s="31"/>
      <c r="K116" s="8">
        <f xml:space="preserve"> H116*J116</f>
        <v>0</v>
      </c>
      <c r="L116" s="8">
        <v>0</v>
      </c>
      <c r="M116" s="10"/>
      <c r="N116" s="10"/>
      <c r="O116" s="10"/>
      <c r="P116" s="10"/>
    </row>
    <row r="117" spans="1:16" ht="45" customHeight="1" x14ac:dyDescent="0.2">
      <c r="A117" s="6" t="s">
        <v>1895</v>
      </c>
      <c r="B117" s="6" t="s">
        <v>39</v>
      </c>
      <c r="C117" s="6" t="s">
        <v>1652</v>
      </c>
      <c r="D117" s="6" t="s">
        <v>1655</v>
      </c>
      <c r="E117" s="11" t="s">
        <v>1896</v>
      </c>
      <c r="F117" s="7" t="s">
        <v>1727</v>
      </c>
      <c r="G117" s="7">
        <v>0</v>
      </c>
      <c r="H117" s="8">
        <v>585</v>
      </c>
      <c r="I117" s="9" t="s">
        <v>40</v>
      </c>
      <c r="J117" s="31"/>
      <c r="K117" s="8">
        <f xml:space="preserve"> H117*J117</f>
        <v>0</v>
      </c>
      <c r="L117" s="8">
        <v>0</v>
      </c>
      <c r="M117" s="10"/>
      <c r="N117" s="10"/>
      <c r="O117" s="10"/>
      <c r="P117" s="10"/>
    </row>
    <row r="118" spans="1:16" ht="45" customHeight="1" x14ac:dyDescent="0.2">
      <c r="A118" s="6" t="s">
        <v>1897</v>
      </c>
      <c r="B118" s="6" t="s">
        <v>39</v>
      </c>
      <c r="C118" s="6" t="s">
        <v>1652</v>
      </c>
      <c r="D118" s="6" t="s">
        <v>1655</v>
      </c>
      <c r="E118" s="11" t="s">
        <v>1898</v>
      </c>
      <c r="F118" s="7" t="s">
        <v>1727</v>
      </c>
      <c r="G118" s="7">
        <v>0</v>
      </c>
      <c r="H118" s="8">
        <v>585</v>
      </c>
      <c r="I118" s="9" t="s">
        <v>40</v>
      </c>
      <c r="J118" s="31"/>
      <c r="K118" s="8">
        <f xml:space="preserve"> H118*J118</f>
        <v>0</v>
      </c>
      <c r="L118" s="8">
        <v>0</v>
      </c>
      <c r="M118" s="10"/>
      <c r="N118" s="10"/>
      <c r="O118" s="10"/>
      <c r="P118" s="10"/>
    </row>
    <row r="119" spans="1:16" ht="45" customHeight="1" x14ac:dyDescent="0.2">
      <c r="A119" s="6" t="s">
        <v>1899</v>
      </c>
      <c r="B119" s="6" t="s">
        <v>39</v>
      </c>
      <c r="C119" s="6" t="s">
        <v>1652</v>
      </c>
      <c r="D119" s="6" t="s">
        <v>1655</v>
      </c>
      <c r="E119" s="11" t="s">
        <v>1900</v>
      </c>
      <c r="F119" s="7" t="s">
        <v>1727</v>
      </c>
      <c r="G119" s="7">
        <v>0</v>
      </c>
      <c r="H119" s="8">
        <v>585</v>
      </c>
      <c r="I119" s="9" t="s">
        <v>40</v>
      </c>
      <c r="J119" s="31"/>
      <c r="K119" s="8">
        <f xml:space="preserve"> H119*J119</f>
        <v>0</v>
      </c>
      <c r="L119" s="8">
        <v>0</v>
      </c>
      <c r="M119" s="10"/>
      <c r="N119" s="10"/>
      <c r="O119" s="10"/>
      <c r="P119" s="10"/>
    </row>
    <row r="120" spans="1:16" ht="45" customHeight="1" x14ac:dyDescent="0.2">
      <c r="A120" s="6" t="s">
        <v>1901</v>
      </c>
      <c r="B120" s="6" t="s">
        <v>39</v>
      </c>
      <c r="C120" s="6" t="s">
        <v>1652</v>
      </c>
      <c r="D120" s="6" t="s">
        <v>1655</v>
      </c>
      <c r="E120" s="11" t="s">
        <v>1902</v>
      </c>
      <c r="F120" s="7" t="s">
        <v>1727</v>
      </c>
      <c r="G120" s="7">
        <v>0</v>
      </c>
      <c r="H120" s="8">
        <v>585</v>
      </c>
      <c r="I120" s="9" t="s">
        <v>40</v>
      </c>
      <c r="J120" s="31"/>
      <c r="K120" s="8">
        <f xml:space="preserve"> H120*J120</f>
        <v>0</v>
      </c>
      <c r="L120" s="8">
        <v>0</v>
      </c>
      <c r="M120" s="10"/>
      <c r="N120" s="10"/>
      <c r="O120" s="10"/>
      <c r="P120" s="10"/>
    </row>
    <row r="121" spans="1:16" ht="45" customHeight="1" x14ac:dyDescent="0.2">
      <c r="A121" s="6" t="s">
        <v>1903</v>
      </c>
      <c r="B121" s="6" t="s">
        <v>39</v>
      </c>
      <c r="C121" s="6" t="s">
        <v>1652</v>
      </c>
      <c r="D121" s="6" t="s">
        <v>1655</v>
      </c>
      <c r="E121" s="11" t="s">
        <v>1904</v>
      </c>
      <c r="F121" s="7" t="s">
        <v>1727</v>
      </c>
      <c r="G121" s="7">
        <v>0</v>
      </c>
      <c r="H121" s="8">
        <v>585</v>
      </c>
      <c r="I121" s="9" t="s">
        <v>40</v>
      </c>
      <c r="J121" s="31"/>
      <c r="K121" s="8">
        <f xml:space="preserve"> H121*J121</f>
        <v>0</v>
      </c>
      <c r="L121" s="8">
        <v>0</v>
      </c>
      <c r="M121" s="10"/>
      <c r="N121" s="10"/>
      <c r="O121" s="10"/>
      <c r="P121" s="10"/>
    </row>
    <row r="122" spans="1:16" ht="45" customHeight="1" x14ac:dyDescent="0.2">
      <c r="A122" s="6" t="s">
        <v>1905</v>
      </c>
      <c r="B122" s="6" t="s">
        <v>39</v>
      </c>
      <c r="C122" s="6" t="s">
        <v>1652</v>
      </c>
      <c r="D122" s="6" t="s">
        <v>1655</v>
      </c>
      <c r="E122" s="11" t="s">
        <v>1906</v>
      </c>
      <c r="F122" s="7" t="s">
        <v>1727</v>
      </c>
      <c r="G122" s="7">
        <v>0</v>
      </c>
      <c r="H122" s="8">
        <v>585</v>
      </c>
      <c r="I122" s="9" t="s">
        <v>920</v>
      </c>
      <c r="J122" s="31"/>
      <c r="K122" s="8">
        <f xml:space="preserve"> H122*J122</f>
        <v>0</v>
      </c>
      <c r="L122" s="8">
        <v>0</v>
      </c>
      <c r="M122" s="10"/>
      <c r="N122" s="10"/>
      <c r="O122" s="10"/>
      <c r="P122" s="10"/>
    </row>
    <row r="123" spans="1:16" ht="45" customHeight="1" x14ac:dyDescent="0.2">
      <c r="A123" s="6" t="s">
        <v>1907</v>
      </c>
      <c r="B123" s="6" t="s">
        <v>39</v>
      </c>
      <c r="C123" s="6" t="s">
        <v>1652</v>
      </c>
      <c r="D123" s="6" t="s">
        <v>1655</v>
      </c>
      <c r="E123" s="11" t="s">
        <v>1908</v>
      </c>
      <c r="F123" s="7" t="s">
        <v>1730</v>
      </c>
      <c r="G123" s="7">
        <v>0</v>
      </c>
      <c r="H123" s="8">
        <v>585</v>
      </c>
      <c r="I123" s="9" t="s">
        <v>40</v>
      </c>
      <c r="J123" s="31"/>
      <c r="K123" s="8">
        <f xml:space="preserve"> H123*J123</f>
        <v>0</v>
      </c>
      <c r="L123" s="8">
        <v>0</v>
      </c>
      <c r="M123" s="10"/>
      <c r="N123" s="10"/>
      <c r="O123" s="10"/>
      <c r="P123" s="10"/>
    </row>
    <row r="124" spans="1:16" ht="45" customHeight="1" x14ac:dyDescent="0.2">
      <c r="A124" s="6" t="s">
        <v>1909</v>
      </c>
      <c r="B124" s="6" t="s">
        <v>39</v>
      </c>
      <c r="C124" s="6" t="s">
        <v>1652</v>
      </c>
      <c r="D124" s="6" t="s">
        <v>1655</v>
      </c>
      <c r="E124" s="11" t="s">
        <v>1910</v>
      </c>
      <c r="F124" s="7" t="s">
        <v>1730</v>
      </c>
      <c r="G124" s="7">
        <v>0</v>
      </c>
      <c r="H124" s="8">
        <v>585</v>
      </c>
      <c r="I124" s="9" t="s">
        <v>40</v>
      </c>
      <c r="J124" s="31"/>
      <c r="K124" s="8">
        <f xml:space="preserve"> H124*J124</f>
        <v>0</v>
      </c>
      <c r="L124" s="8">
        <v>0</v>
      </c>
      <c r="M124" s="10"/>
      <c r="N124" s="10"/>
      <c r="O124" s="10"/>
      <c r="P124" s="10"/>
    </row>
    <row r="125" spans="1:16" ht="45" customHeight="1" x14ac:dyDescent="0.2">
      <c r="A125" s="6" t="s">
        <v>1911</v>
      </c>
      <c r="B125" s="6" t="s">
        <v>39</v>
      </c>
      <c r="C125" s="6" t="s">
        <v>1652</v>
      </c>
      <c r="D125" s="6" t="s">
        <v>1655</v>
      </c>
      <c r="E125" s="11" t="s">
        <v>1912</v>
      </c>
      <c r="F125" s="7" t="s">
        <v>1730</v>
      </c>
      <c r="G125" s="7">
        <v>0</v>
      </c>
      <c r="H125" s="8">
        <v>585</v>
      </c>
      <c r="I125" s="9" t="s">
        <v>40</v>
      </c>
      <c r="J125" s="31"/>
      <c r="K125" s="8">
        <f xml:space="preserve"> H125*J125</f>
        <v>0</v>
      </c>
      <c r="L125" s="8">
        <v>0</v>
      </c>
      <c r="M125" s="10"/>
      <c r="N125" s="10"/>
      <c r="O125" s="10"/>
      <c r="P125" s="10"/>
    </row>
    <row r="126" spans="1:16" ht="45" customHeight="1" x14ac:dyDescent="0.2">
      <c r="A126" s="6" t="s">
        <v>1913</v>
      </c>
      <c r="B126" s="6" t="s">
        <v>39</v>
      </c>
      <c r="C126" s="6" t="s">
        <v>1652</v>
      </c>
      <c r="D126" s="6" t="s">
        <v>1655</v>
      </c>
      <c r="E126" s="11" t="s">
        <v>1914</v>
      </c>
      <c r="F126" s="7" t="s">
        <v>1730</v>
      </c>
      <c r="G126" s="7">
        <v>0</v>
      </c>
      <c r="H126" s="8">
        <v>585</v>
      </c>
      <c r="I126" s="9" t="s">
        <v>40</v>
      </c>
      <c r="J126" s="31"/>
      <c r="K126" s="8">
        <f xml:space="preserve"> H126*J126</f>
        <v>0</v>
      </c>
      <c r="L126" s="8">
        <v>0</v>
      </c>
      <c r="M126" s="10"/>
      <c r="N126" s="10"/>
      <c r="O126" s="10"/>
      <c r="P126" s="10"/>
    </row>
    <row r="127" spans="1:16" ht="45" customHeight="1" x14ac:dyDescent="0.2">
      <c r="A127" s="6" t="s">
        <v>1915</v>
      </c>
      <c r="B127" s="6" t="s">
        <v>39</v>
      </c>
      <c r="C127" s="6" t="s">
        <v>1652</v>
      </c>
      <c r="D127" s="6" t="s">
        <v>1655</v>
      </c>
      <c r="E127" s="11" t="s">
        <v>1916</v>
      </c>
      <c r="F127" s="7" t="s">
        <v>1730</v>
      </c>
      <c r="G127" s="7">
        <v>0</v>
      </c>
      <c r="H127" s="8">
        <v>585</v>
      </c>
      <c r="I127" s="9" t="s">
        <v>40</v>
      </c>
      <c r="J127" s="31"/>
      <c r="K127" s="8">
        <f xml:space="preserve"> H127*J127</f>
        <v>0</v>
      </c>
      <c r="L127" s="8">
        <v>0</v>
      </c>
      <c r="M127" s="10"/>
      <c r="N127" s="10"/>
      <c r="O127" s="10"/>
      <c r="P127" s="10"/>
    </row>
    <row r="128" spans="1:16" ht="45" customHeight="1" x14ac:dyDescent="0.2">
      <c r="A128" s="6" t="s">
        <v>1917</v>
      </c>
      <c r="B128" s="6" t="s">
        <v>39</v>
      </c>
      <c r="C128" s="6" t="s">
        <v>1652</v>
      </c>
      <c r="D128" s="6" t="s">
        <v>1655</v>
      </c>
      <c r="E128" s="11" t="s">
        <v>1918</v>
      </c>
      <c r="F128" s="7" t="s">
        <v>1730</v>
      </c>
      <c r="G128" s="7">
        <v>0</v>
      </c>
      <c r="H128" s="8">
        <v>585</v>
      </c>
      <c r="I128" s="9" t="s">
        <v>40</v>
      </c>
      <c r="J128" s="31"/>
      <c r="K128" s="8">
        <f xml:space="preserve"> H128*J128</f>
        <v>0</v>
      </c>
      <c r="L128" s="8">
        <v>0</v>
      </c>
      <c r="M128" s="10"/>
      <c r="N128" s="10"/>
      <c r="O128" s="10"/>
      <c r="P128" s="10"/>
    </row>
    <row r="129" spans="1:16" ht="45" customHeight="1" x14ac:dyDescent="0.2">
      <c r="A129" s="6" t="s">
        <v>1919</v>
      </c>
      <c r="B129" s="6" t="s">
        <v>39</v>
      </c>
      <c r="C129" s="6" t="s">
        <v>1652</v>
      </c>
      <c r="D129" s="6" t="s">
        <v>1655</v>
      </c>
      <c r="E129" s="11" t="s">
        <v>1920</v>
      </c>
      <c r="F129" s="7" t="s">
        <v>1780</v>
      </c>
      <c r="G129" s="7">
        <v>0</v>
      </c>
      <c r="H129" s="8">
        <v>273</v>
      </c>
      <c r="I129" s="9" t="s">
        <v>40</v>
      </c>
      <c r="J129" s="31"/>
      <c r="K129" s="8">
        <f xml:space="preserve"> H129*J129</f>
        <v>0</v>
      </c>
      <c r="L129" s="8">
        <v>0</v>
      </c>
      <c r="M129" s="10"/>
      <c r="N129" s="10"/>
      <c r="O129" s="10"/>
      <c r="P129" s="10"/>
    </row>
    <row r="130" spans="1:16" ht="45" customHeight="1" x14ac:dyDescent="0.2">
      <c r="A130" s="6" t="s">
        <v>1921</v>
      </c>
      <c r="B130" s="6" t="s">
        <v>39</v>
      </c>
      <c r="C130" s="6" t="s">
        <v>1652</v>
      </c>
      <c r="D130" s="6" t="s">
        <v>1655</v>
      </c>
      <c r="E130" s="11" t="s">
        <v>1922</v>
      </c>
      <c r="F130" s="7" t="s">
        <v>1780</v>
      </c>
      <c r="G130" s="7">
        <v>0</v>
      </c>
      <c r="H130" s="8">
        <v>273</v>
      </c>
      <c r="I130" s="9" t="s">
        <v>40</v>
      </c>
      <c r="J130" s="31"/>
      <c r="K130" s="8">
        <f xml:space="preserve"> H130*J130</f>
        <v>0</v>
      </c>
      <c r="L130" s="8">
        <v>0</v>
      </c>
      <c r="M130" s="10"/>
      <c r="N130" s="10"/>
      <c r="O130" s="10"/>
      <c r="P130" s="10"/>
    </row>
    <row r="131" spans="1:16" ht="45" customHeight="1" x14ac:dyDescent="0.2">
      <c r="A131" s="6" t="s">
        <v>1923</v>
      </c>
      <c r="B131" s="6" t="s">
        <v>39</v>
      </c>
      <c r="C131" s="6" t="s">
        <v>1652</v>
      </c>
      <c r="D131" s="6" t="s">
        <v>1655</v>
      </c>
      <c r="E131" s="11" t="s">
        <v>1924</v>
      </c>
      <c r="F131" s="7" t="s">
        <v>1780</v>
      </c>
      <c r="G131" s="7">
        <v>0</v>
      </c>
      <c r="H131" s="8">
        <v>273</v>
      </c>
      <c r="I131" s="9" t="s">
        <v>40</v>
      </c>
      <c r="J131" s="31"/>
      <c r="K131" s="8">
        <f xml:space="preserve"> H131*J131</f>
        <v>0</v>
      </c>
      <c r="L131" s="8">
        <v>0</v>
      </c>
      <c r="M131" s="10"/>
      <c r="N131" s="10"/>
      <c r="O131" s="10"/>
      <c r="P131" s="10"/>
    </row>
    <row r="132" spans="1:16" ht="45" customHeight="1" x14ac:dyDescent="0.2">
      <c r="A132" s="6" t="s">
        <v>1925</v>
      </c>
      <c r="B132" s="6" t="s">
        <v>39</v>
      </c>
      <c r="C132" s="6" t="s">
        <v>1652</v>
      </c>
      <c r="D132" s="6" t="s">
        <v>1655</v>
      </c>
      <c r="E132" s="11" t="s">
        <v>1926</v>
      </c>
      <c r="F132" s="7" t="s">
        <v>1780</v>
      </c>
      <c r="G132" s="7">
        <v>0</v>
      </c>
      <c r="H132" s="8">
        <v>273</v>
      </c>
      <c r="I132" s="9" t="s">
        <v>40</v>
      </c>
      <c r="J132" s="31"/>
      <c r="K132" s="8">
        <f xml:space="preserve"> H132*J132</f>
        <v>0</v>
      </c>
      <c r="L132" s="8">
        <v>0</v>
      </c>
      <c r="M132" s="10"/>
      <c r="N132" s="10"/>
      <c r="O132" s="10"/>
      <c r="P132" s="10"/>
    </row>
    <row r="133" spans="1:16" ht="45" customHeight="1" x14ac:dyDescent="0.2">
      <c r="A133" s="6" t="s">
        <v>1927</v>
      </c>
      <c r="B133" s="6" t="s">
        <v>39</v>
      </c>
      <c r="C133" s="6" t="s">
        <v>1652</v>
      </c>
      <c r="D133" s="6" t="s">
        <v>1655</v>
      </c>
      <c r="E133" s="11" t="s">
        <v>1928</v>
      </c>
      <c r="F133" s="7" t="s">
        <v>1780</v>
      </c>
      <c r="G133" s="7">
        <v>0</v>
      </c>
      <c r="H133" s="8">
        <v>273</v>
      </c>
      <c r="I133" s="9" t="s">
        <v>40</v>
      </c>
      <c r="J133" s="31"/>
      <c r="K133" s="8">
        <f xml:space="preserve"> H133*J133</f>
        <v>0</v>
      </c>
      <c r="L133" s="8">
        <v>0</v>
      </c>
      <c r="M133" s="10"/>
      <c r="N133" s="10"/>
      <c r="O133" s="10"/>
      <c r="P133" s="10"/>
    </row>
    <row r="134" spans="1:16" ht="45" customHeight="1" x14ac:dyDescent="0.2">
      <c r="A134" s="6" t="s">
        <v>1929</v>
      </c>
      <c r="B134" s="6" t="s">
        <v>39</v>
      </c>
      <c r="C134" s="6" t="s">
        <v>1652</v>
      </c>
      <c r="D134" s="6" t="s">
        <v>1655</v>
      </c>
      <c r="E134" s="11" t="s">
        <v>1930</v>
      </c>
      <c r="F134" s="7" t="s">
        <v>1780</v>
      </c>
      <c r="G134" s="7">
        <v>0</v>
      </c>
      <c r="H134" s="8">
        <v>273</v>
      </c>
      <c r="I134" s="9" t="s">
        <v>40</v>
      </c>
      <c r="J134" s="31"/>
      <c r="K134" s="8">
        <f xml:space="preserve"> H134*J134</f>
        <v>0</v>
      </c>
      <c r="L134" s="8">
        <v>0</v>
      </c>
      <c r="M134" s="10"/>
      <c r="N134" s="10"/>
      <c r="O134" s="10"/>
      <c r="P134" s="10"/>
    </row>
    <row r="135" spans="1:16" ht="45" customHeight="1" x14ac:dyDescent="0.2">
      <c r="A135" s="6" t="s">
        <v>1931</v>
      </c>
      <c r="B135" s="6" t="s">
        <v>39</v>
      </c>
      <c r="C135" s="6" t="s">
        <v>1652</v>
      </c>
      <c r="D135" s="6" t="s">
        <v>1655</v>
      </c>
      <c r="E135" s="11" t="s">
        <v>1932</v>
      </c>
      <c r="F135" s="7" t="s">
        <v>1780</v>
      </c>
      <c r="G135" s="7">
        <v>0</v>
      </c>
      <c r="H135" s="8">
        <v>273</v>
      </c>
      <c r="I135" s="9" t="s">
        <v>40</v>
      </c>
      <c r="J135" s="31"/>
      <c r="K135" s="8">
        <f xml:space="preserve"> H135*J135</f>
        <v>0</v>
      </c>
      <c r="L135" s="8">
        <v>0</v>
      </c>
      <c r="M135" s="10"/>
      <c r="N135" s="10"/>
      <c r="O135" s="10"/>
      <c r="P135" s="10"/>
    </row>
    <row r="136" spans="1:16" ht="45" customHeight="1" x14ac:dyDescent="0.2">
      <c r="A136" s="6" t="s">
        <v>1934</v>
      </c>
      <c r="B136" s="6" t="s">
        <v>39</v>
      </c>
      <c r="C136" s="6" t="s">
        <v>1652</v>
      </c>
      <c r="D136" s="6" t="s">
        <v>1655</v>
      </c>
      <c r="E136" s="11" t="s">
        <v>1935</v>
      </c>
      <c r="F136" s="7" t="s">
        <v>1933</v>
      </c>
      <c r="G136" s="7">
        <v>0</v>
      </c>
      <c r="H136" s="8">
        <v>585</v>
      </c>
      <c r="I136" s="9" t="s">
        <v>40</v>
      </c>
      <c r="J136" s="31"/>
      <c r="K136" s="8">
        <f xml:space="preserve"> H136*J136</f>
        <v>0</v>
      </c>
      <c r="L136" s="8">
        <v>0</v>
      </c>
      <c r="M136" s="10"/>
      <c r="N136" s="10"/>
      <c r="O136" s="10"/>
      <c r="P136" s="10"/>
    </row>
    <row r="137" spans="1:16" ht="45" customHeight="1" x14ac:dyDescent="0.2">
      <c r="A137" s="6" t="s">
        <v>1936</v>
      </c>
      <c r="B137" s="6" t="s">
        <v>39</v>
      </c>
      <c r="C137" s="6" t="s">
        <v>1652</v>
      </c>
      <c r="D137" s="6" t="s">
        <v>1655</v>
      </c>
      <c r="E137" s="11" t="s">
        <v>1937</v>
      </c>
      <c r="F137" s="7" t="s">
        <v>1690</v>
      </c>
      <c r="G137" s="7">
        <v>0</v>
      </c>
      <c r="H137" s="8">
        <v>585</v>
      </c>
      <c r="I137" s="9" t="s">
        <v>40</v>
      </c>
      <c r="J137" s="31"/>
      <c r="K137" s="8">
        <f xml:space="preserve"> H137*J137</f>
        <v>0</v>
      </c>
      <c r="L137" s="8">
        <v>0</v>
      </c>
      <c r="M137" s="10"/>
      <c r="N137" s="10"/>
      <c r="O137" s="10"/>
      <c r="P137" s="10"/>
    </row>
    <row r="138" spans="1:16" ht="45" customHeight="1" x14ac:dyDescent="0.2">
      <c r="A138" s="6" t="s">
        <v>1938</v>
      </c>
      <c r="B138" s="6" t="s">
        <v>39</v>
      </c>
      <c r="C138" s="6" t="s">
        <v>1652</v>
      </c>
      <c r="D138" s="6" t="s">
        <v>1655</v>
      </c>
      <c r="E138" s="11" t="s">
        <v>1939</v>
      </c>
      <c r="F138" s="7" t="s">
        <v>1690</v>
      </c>
      <c r="G138" s="7">
        <v>0</v>
      </c>
      <c r="H138" s="8">
        <v>585</v>
      </c>
      <c r="I138" s="9" t="s">
        <v>40</v>
      </c>
      <c r="J138" s="31"/>
      <c r="K138" s="8">
        <f xml:space="preserve"> H138*J138</f>
        <v>0</v>
      </c>
      <c r="L138" s="8">
        <v>0</v>
      </c>
      <c r="M138" s="10"/>
      <c r="N138" s="10"/>
      <c r="O138" s="10"/>
      <c r="P138" s="10"/>
    </row>
    <row r="139" spans="1:16" ht="45" customHeight="1" x14ac:dyDescent="0.2">
      <c r="A139" s="6" t="s">
        <v>1941</v>
      </c>
      <c r="B139" s="6" t="s">
        <v>39</v>
      </c>
      <c r="C139" s="6" t="s">
        <v>1652</v>
      </c>
      <c r="D139" s="6" t="s">
        <v>1655</v>
      </c>
      <c r="E139" s="11" t="s">
        <v>1942</v>
      </c>
      <c r="F139" s="7" t="s">
        <v>1940</v>
      </c>
      <c r="G139" s="7">
        <v>0</v>
      </c>
      <c r="H139" s="8">
        <v>273</v>
      </c>
      <c r="I139" s="9" t="s">
        <v>40</v>
      </c>
      <c r="J139" s="31"/>
      <c r="K139" s="8">
        <f xml:space="preserve"> H139*J139</f>
        <v>0</v>
      </c>
      <c r="L139" s="8">
        <v>0</v>
      </c>
      <c r="M139" s="10"/>
      <c r="N139" s="10"/>
      <c r="O139" s="10"/>
      <c r="P139" s="10"/>
    </row>
    <row r="140" spans="1:16" ht="45" customHeight="1" x14ac:dyDescent="0.2">
      <c r="A140" s="6" t="s">
        <v>1943</v>
      </c>
      <c r="B140" s="6" t="s">
        <v>39</v>
      </c>
      <c r="C140" s="6" t="s">
        <v>1652</v>
      </c>
      <c r="D140" s="6" t="s">
        <v>1655</v>
      </c>
      <c r="E140" s="11" t="s">
        <v>1944</v>
      </c>
      <c r="F140" s="7" t="s">
        <v>1940</v>
      </c>
      <c r="G140" s="7">
        <v>0</v>
      </c>
      <c r="H140" s="8">
        <v>273</v>
      </c>
      <c r="I140" s="9" t="s">
        <v>40</v>
      </c>
      <c r="J140" s="31"/>
      <c r="K140" s="8">
        <f xml:space="preserve"> H140*J140</f>
        <v>0</v>
      </c>
      <c r="L140" s="8">
        <v>0</v>
      </c>
      <c r="M140" s="10"/>
      <c r="N140" s="10"/>
      <c r="O140" s="10"/>
      <c r="P140" s="10"/>
    </row>
    <row r="141" spans="1:16" ht="45" customHeight="1" x14ac:dyDescent="0.2">
      <c r="A141" s="6" t="s">
        <v>1945</v>
      </c>
      <c r="B141" s="6" t="s">
        <v>39</v>
      </c>
      <c r="C141" s="6" t="s">
        <v>1652</v>
      </c>
      <c r="D141" s="6" t="s">
        <v>1655</v>
      </c>
      <c r="E141" s="11" t="s">
        <v>1946</v>
      </c>
      <c r="F141" s="7" t="s">
        <v>1940</v>
      </c>
      <c r="G141" s="7">
        <v>0</v>
      </c>
      <c r="H141" s="8">
        <v>273</v>
      </c>
      <c r="I141" s="9" t="s">
        <v>40</v>
      </c>
      <c r="J141" s="31"/>
      <c r="K141" s="8">
        <f xml:space="preserve"> H141*J141</f>
        <v>0</v>
      </c>
      <c r="L141" s="8">
        <v>0</v>
      </c>
      <c r="M141" s="10"/>
      <c r="N141" s="10"/>
      <c r="O141" s="10"/>
      <c r="P141" s="10"/>
    </row>
    <row r="142" spans="1:16" ht="45" customHeight="1" x14ac:dyDescent="0.2">
      <c r="A142" s="6" t="s">
        <v>1947</v>
      </c>
      <c r="B142" s="6" t="s">
        <v>39</v>
      </c>
      <c r="C142" s="6" t="s">
        <v>1652</v>
      </c>
      <c r="D142" s="6" t="s">
        <v>1655</v>
      </c>
      <c r="E142" s="11" t="s">
        <v>1948</v>
      </c>
      <c r="F142" s="7" t="s">
        <v>1940</v>
      </c>
      <c r="G142" s="7">
        <v>0</v>
      </c>
      <c r="H142" s="8">
        <v>273</v>
      </c>
      <c r="I142" s="9" t="s">
        <v>40</v>
      </c>
      <c r="J142" s="31"/>
      <c r="K142" s="8">
        <f xml:space="preserve"> H142*J142</f>
        <v>0</v>
      </c>
      <c r="L142" s="8">
        <v>0</v>
      </c>
      <c r="M142" s="10"/>
      <c r="N142" s="10"/>
      <c r="O142" s="10"/>
      <c r="P142" s="10"/>
    </row>
    <row r="143" spans="1:16" ht="45" customHeight="1" x14ac:dyDescent="0.2">
      <c r="A143" s="6" t="s">
        <v>1950</v>
      </c>
      <c r="B143" s="6" t="s">
        <v>39</v>
      </c>
      <c r="C143" s="6" t="s">
        <v>1652</v>
      </c>
      <c r="D143" s="6" t="s">
        <v>1655</v>
      </c>
      <c r="E143" s="11" t="s">
        <v>1951</v>
      </c>
      <c r="F143" s="7" t="s">
        <v>1949</v>
      </c>
      <c r="G143" s="7">
        <v>0</v>
      </c>
      <c r="H143" s="8">
        <v>273</v>
      </c>
      <c r="I143" s="9" t="s">
        <v>40</v>
      </c>
      <c r="J143" s="31"/>
      <c r="K143" s="8">
        <f xml:space="preserve"> H143*J143</f>
        <v>0</v>
      </c>
      <c r="L143" s="8">
        <v>0</v>
      </c>
      <c r="M143" s="10"/>
      <c r="N143" s="10"/>
      <c r="O143" s="10"/>
      <c r="P143" s="10"/>
    </row>
    <row r="144" spans="1:16" ht="45" customHeight="1" x14ac:dyDescent="0.2">
      <c r="A144" s="6" t="s">
        <v>1952</v>
      </c>
      <c r="B144" s="6" t="s">
        <v>39</v>
      </c>
      <c r="C144" s="6" t="s">
        <v>1652</v>
      </c>
      <c r="D144" s="6" t="s">
        <v>1655</v>
      </c>
      <c r="E144" s="11" t="s">
        <v>1953</v>
      </c>
      <c r="F144" s="7" t="s">
        <v>1949</v>
      </c>
      <c r="G144" s="7">
        <v>0</v>
      </c>
      <c r="H144" s="8">
        <v>273</v>
      </c>
      <c r="I144" s="9" t="s">
        <v>40</v>
      </c>
      <c r="J144" s="31"/>
      <c r="K144" s="8">
        <f xml:space="preserve"> H144*J144</f>
        <v>0</v>
      </c>
      <c r="L144" s="8">
        <v>0</v>
      </c>
      <c r="M144" s="10"/>
      <c r="N144" s="10"/>
      <c r="O144" s="10"/>
      <c r="P144" s="10"/>
    </row>
    <row r="145" spans="1:16" ht="45" customHeight="1" x14ac:dyDescent="0.2">
      <c r="A145" s="6" t="s">
        <v>1954</v>
      </c>
      <c r="B145" s="6" t="s">
        <v>39</v>
      </c>
      <c r="C145" s="6" t="s">
        <v>1652</v>
      </c>
      <c r="D145" s="6" t="s">
        <v>1655</v>
      </c>
      <c r="E145" s="11" t="s">
        <v>1955</v>
      </c>
      <c r="F145" s="7" t="s">
        <v>1949</v>
      </c>
      <c r="G145" s="7">
        <v>0</v>
      </c>
      <c r="H145" s="8">
        <v>273</v>
      </c>
      <c r="I145" s="9" t="s">
        <v>40</v>
      </c>
      <c r="J145" s="31"/>
      <c r="K145" s="8">
        <f xml:space="preserve"> H145*J145</f>
        <v>0</v>
      </c>
      <c r="L145" s="8">
        <v>0</v>
      </c>
      <c r="M145" s="10"/>
      <c r="N145" s="10"/>
      <c r="O145" s="10"/>
      <c r="P145" s="10"/>
    </row>
    <row r="146" spans="1:16" ht="45" customHeight="1" x14ac:dyDescent="0.2">
      <c r="A146" s="6" t="s">
        <v>1956</v>
      </c>
      <c r="B146" s="6" t="s">
        <v>39</v>
      </c>
      <c r="C146" s="6" t="s">
        <v>1652</v>
      </c>
      <c r="D146" s="6" t="s">
        <v>1655</v>
      </c>
      <c r="E146" s="11" t="s">
        <v>1957</v>
      </c>
      <c r="F146" s="7" t="s">
        <v>1949</v>
      </c>
      <c r="G146" s="7">
        <v>0</v>
      </c>
      <c r="H146" s="8">
        <v>273</v>
      </c>
      <c r="I146" s="9" t="s">
        <v>40</v>
      </c>
      <c r="J146" s="31"/>
      <c r="K146" s="8">
        <f xml:space="preserve"> H146*J146</f>
        <v>0</v>
      </c>
      <c r="L146" s="8">
        <v>0</v>
      </c>
      <c r="M146" s="10"/>
      <c r="N146" s="10"/>
      <c r="O146" s="10"/>
      <c r="P146" s="10"/>
    </row>
    <row r="147" spans="1:16" ht="45" customHeight="1" x14ac:dyDescent="0.2">
      <c r="A147" s="6" t="s">
        <v>1958</v>
      </c>
      <c r="B147" s="6" t="s">
        <v>39</v>
      </c>
      <c r="C147" s="6" t="s">
        <v>1652</v>
      </c>
      <c r="D147" s="6" t="s">
        <v>1655</v>
      </c>
      <c r="E147" s="11" t="s">
        <v>1959</v>
      </c>
      <c r="F147" s="7" t="s">
        <v>1949</v>
      </c>
      <c r="G147" s="7">
        <v>0</v>
      </c>
      <c r="H147" s="8">
        <v>273</v>
      </c>
      <c r="I147" s="9" t="s">
        <v>40</v>
      </c>
      <c r="J147" s="31"/>
      <c r="K147" s="8">
        <f xml:space="preserve"> H147*J147</f>
        <v>0</v>
      </c>
      <c r="L147" s="8">
        <v>0</v>
      </c>
      <c r="M147" s="10"/>
      <c r="N147" s="10"/>
      <c r="O147" s="10"/>
      <c r="P147" s="10"/>
    </row>
    <row r="148" spans="1:16" ht="45" customHeight="1" x14ac:dyDescent="0.2">
      <c r="A148" s="6" t="s">
        <v>1960</v>
      </c>
      <c r="B148" s="6" t="s">
        <v>39</v>
      </c>
      <c r="C148" s="6" t="s">
        <v>1652</v>
      </c>
      <c r="D148" s="6" t="s">
        <v>1655</v>
      </c>
      <c r="E148" s="11" t="s">
        <v>1961</v>
      </c>
      <c r="F148" s="7" t="s">
        <v>1949</v>
      </c>
      <c r="G148" s="7">
        <v>0</v>
      </c>
      <c r="H148" s="8">
        <v>273</v>
      </c>
      <c r="I148" s="9" t="s">
        <v>40</v>
      </c>
      <c r="J148" s="31"/>
      <c r="K148" s="8">
        <f xml:space="preserve"> H148*J148</f>
        <v>0</v>
      </c>
      <c r="L148" s="8">
        <v>0</v>
      </c>
      <c r="M148" s="10"/>
      <c r="N148" s="10"/>
      <c r="O148" s="10"/>
      <c r="P148" s="10"/>
    </row>
  </sheetData>
  <sheetCalcPr fullCalcOnLoad="1"/>
  <sheetProtection sheet="1" objects="1" scenarios="1"/>
  <autoFilter ref="A4:L148"/>
  <mergeCells count="1">
    <mergeCell ref="B2:D2"/>
  </mergeCells>
  <conditionalFormatting sqref="G5:I5 K5 A5:E5">
    <cfRule type="expression" dxfId="4493" priority="861" stopIfTrue="1">
      <formula>OR($B5&gt;0,$C5&gt;0,$D5&gt;0,$E5&gt;0)</formula>
    </cfRule>
  </conditionalFormatting>
  <conditionalFormatting sqref="J5">
    <cfRule type="expression" dxfId="4492" priority="860" stopIfTrue="1">
      <formula>OR($B5&gt;0,$C5&gt;0,$D5&gt;0,$E5&gt;0)</formula>
    </cfRule>
  </conditionalFormatting>
  <conditionalFormatting sqref="F5">
    <cfRule type="expression" dxfId="4491" priority="862" stopIfTrue="1">
      <formula>AND(OR($B5&gt;0,$C5&gt;0,$D5&gt;0,$E5&gt;0),#REF!=1)</formula>
    </cfRule>
    <cfRule type="expression" dxfId="4490" priority="863" stopIfTrue="1">
      <formula>AND(OR($B5&gt;0,$C5&gt;0,$D5&gt;0,$E5&gt;0),#REF!=1)</formula>
    </cfRule>
    <cfRule type="expression" dxfId="4489" priority="864" stopIfTrue="1">
      <formula>OR($B5&gt;0,$C5&gt;0,$D5&gt;0,$E5&gt;0)</formula>
    </cfRule>
  </conditionalFormatting>
  <conditionalFormatting sqref="L5">
    <cfRule type="expression" dxfId="4488" priority="859" stopIfTrue="1">
      <formula>OR($B5&gt;0,$C5&gt;0,$D5&gt;0,$E5&gt;0)</formula>
    </cfRule>
  </conditionalFormatting>
  <conditionalFormatting sqref="G6:I6 K6 A6:E6">
    <cfRule type="expression" dxfId="4487" priority="855" stopIfTrue="1">
      <formula>OR($B6&gt;0,$C6&gt;0,$D6&gt;0,$E6&gt;0)</formula>
    </cfRule>
  </conditionalFormatting>
  <conditionalFormatting sqref="J6">
    <cfRule type="expression" dxfId="4486" priority="854" stopIfTrue="1">
      <formula>OR($B6&gt;0,$C6&gt;0,$D6&gt;0,$E6&gt;0)</formula>
    </cfRule>
  </conditionalFormatting>
  <conditionalFormatting sqref="F6">
    <cfRule type="expression" dxfId="4485" priority="856" stopIfTrue="1">
      <formula>AND(OR($B6&gt;0,$C6&gt;0,$D6&gt;0,$E6&gt;0),#REF!=1)</formula>
    </cfRule>
    <cfRule type="expression" dxfId="4484" priority="857" stopIfTrue="1">
      <formula>AND(OR($B6&gt;0,$C6&gt;0,$D6&gt;0,$E6&gt;0),#REF!=1)</formula>
    </cfRule>
    <cfRule type="expression" dxfId="4483" priority="858" stopIfTrue="1">
      <formula>OR($B6&gt;0,$C6&gt;0,$D6&gt;0,$E6&gt;0)</formula>
    </cfRule>
  </conditionalFormatting>
  <conditionalFormatting sqref="L6">
    <cfRule type="expression" dxfId="4482" priority="853" stopIfTrue="1">
      <formula>OR($B6&gt;0,$C6&gt;0,$D6&gt;0,$E6&gt;0)</formula>
    </cfRule>
  </conditionalFormatting>
  <conditionalFormatting sqref="G7:I7 K7 A7:E7">
    <cfRule type="expression" dxfId="4481" priority="849" stopIfTrue="1">
      <formula>OR($B7&gt;0,$C7&gt;0,$D7&gt;0,$E7&gt;0)</formula>
    </cfRule>
  </conditionalFormatting>
  <conditionalFormatting sqref="J7">
    <cfRule type="expression" dxfId="4480" priority="848" stopIfTrue="1">
      <formula>OR($B7&gt;0,$C7&gt;0,$D7&gt;0,$E7&gt;0)</formula>
    </cfRule>
  </conditionalFormatting>
  <conditionalFormatting sqref="F7">
    <cfRule type="expression" dxfId="4479" priority="850" stopIfTrue="1">
      <formula>AND(OR($B7&gt;0,$C7&gt;0,$D7&gt;0,$E7&gt;0),#REF!=1)</formula>
    </cfRule>
    <cfRule type="expression" dxfId="4478" priority="851" stopIfTrue="1">
      <formula>AND(OR($B7&gt;0,$C7&gt;0,$D7&gt;0,$E7&gt;0),#REF!=1)</formula>
    </cfRule>
    <cfRule type="expression" dxfId="4477" priority="852" stopIfTrue="1">
      <formula>OR($B7&gt;0,$C7&gt;0,$D7&gt;0,$E7&gt;0)</formula>
    </cfRule>
  </conditionalFormatting>
  <conditionalFormatting sqref="L7">
    <cfRule type="expression" dxfId="4476" priority="847" stopIfTrue="1">
      <formula>OR($B7&gt;0,$C7&gt;0,$D7&gt;0,$E7&gt;0)</formula>
    </cfRule>
  </conditionalFormatting>
  <conditionalFormatting sqref="G8:I8 K8 A8:E8">
    <cfRule type="expression" dxfId="4475" priority="843" stopIfTrue="1">
      <formula>OR($B8&gt;0,$C8&gt;0,$D8&gt;0,$E8&gt;0)</formula>
    </cfRule>
  </conditionalFormatting>
  <conditionalFormatting sqref="J8">
    <cfRule type="expression" dxfId="4474" priority="842" stopIfTrue="1">
      <formula>OR($B8&gt;0,$C8&gt;0,$D8&gt;0,$E8&gt;0)</formula>
    </cfRule>
  </conditionalFormatting>
  <conditionalFormatting sqref="F8">
    <cfRule type="expression" dxfId="4473" priority="844" stopIfTrue="1">
      <formula>AND(OR($B8&gt;0,$C8&gt;0,$D8&gt;0,$E8&gt;0),#REF!=1)</formula>
    </cfRule>
    <cfRule type="expression" dxfId="4472" priority="845" stopIfTrue="1">
      <formula>AND(OR($B8&gt;0,$C8&gt;0,$D8&gt;0,$E8&gt;0),#REF!=1)</formula>
    </cfRule>
    <cfRule type="expression" dxfId="4471" priority="846" stopIfTrue="1">
      <formula>OR($B8&gt;0,$C8&gt;0,$D8&gt;0,$E8&gt;0)</formula>
    </cfRule>
  </conditionalFormatting>
  <conditionalFormatting sqref="L8">
    <cfRule type="expression" dxfId="4470" priority="841" stopIfTrue="1">
      <formula>OR($B8&gt;0,$C8&gt;0,$D8&gt;0,$E8&gt;0)</formula>
    </cfRule>
  </conditionalFormatting>
  <conditionalFormatting sqref="G9:I9 K9 A9:E9">
    <cfRule type="expression" dxfId="4469" priority="837" stopIfTrue="1">
      <formula>OR($B9&gt;0,$C9&gt;0,$D9&gt;0,$E9&gt;0)</formula>
    </cfRule>
  </conditionalFormatting>
  <conditionalFormatting sqref="J9">
    <cfRule type="expression" dxfId="4468" priority="836" stopIfTrue="1">
      <formula>OR($B9&gt;0,$C9&gt;0,$D9&gt;0,$E9&gt;0)</formula>
    </cfRule>
  </conditionalFormatting>
  <conditionalFormatting sqref="F9">
    <cfRule type="expression" dxfId="4467" priority="838" stopIfTrue="1">
      <formula>AND(OR($B9&gt;0,$C9&gt;0,$D9&gt;0,$E9&gt;0),#REF!=1)</formula>
    </cfRule>
    <cfRule type="expression" dxfId="4466" priority="839" stopIfTrue="1">
      <formula>AND(OR($B9&gt;0,$C9&gt;0,$D9&gt;0,$E9&gt;0),#REF!=1)</formula>
    </cfRule>
    <cfRule type="expression" dxfId="4465" priority="840" stopIfTrue="1">
      <formula>OR($B9&gt;0,$C9&gt;0,$D9&gt;0,$E9&gt;0)</formula>
    </cfRule>
  </conditionalFormatting>
  <conditionalFormatting sqref="L9">
    <cfRule type="expression" dxfId="4464" priority="835" stopIfTrue="1">
      <formula>OR($B9&gt;0,$C9&gt;0,$D9&gt;0,$E9&gt;0)</formula>
    </cfRule>
  </conditionalFormatting>
  <conditionalFormatting sqref="G10:I10 K10 A10:E10">
    <cfRule type="expression" dxfId="4463" priority="831" stopIfTrue="1">
      <formula>OR($B10&gt;0,$C10&gt;0,$D10&gt;0,$E10&gt;0)</formula>
    </cfRule>
  </conditionalFormatting>
  <conditionalFormatting sqref="J10">
    <cfRule type="expression" dxfId="4462" priority="830" stopIfTrue="1">
      <formula>OR($B10&gt;0,$C10&gt;0,$D10&gt;0,$E10&gt;0)</formula>
    </cfRule>
  </conditionalFormatting>
  <conditionalFormatting sqref="F10">
    <cfRule type="expression" dxfId="4461" priority="832" stopIfTrue="1">
      <formula>AND(OR($B10&gt;0,$C10&gt;0,$D10&gt;0,$E10&gt;0),#REF!=1)</formula>
    </cfRule>
    <cfRule type="expression" dxfId="4460" priority="833" stopIfTrue="1">
      <formula>AND(OR($B10&gt;0,$C10&gt;0,$D10&gt;0,$E10&gt;0),#REF!=1)</formula>
    </cfRule>
    <cfRule type="expression" dxfId="4459" priority="834" stopIfTrue="1">
      <formula>OR($B10&gt;0,$C10&gt;0,$D10&gt;0,$E10&gt;0)</formula>
    </cfRule>
  </conditionalFormatting>
  <conditionalFormatting sqref="L10">
    <cfRule type="expression" dxfId="4458" priority="829" stopIfTrue="1">
      <formula>OR($B10&gt;0,$C10&gt;0,$D10&gt;0,$E10&gt;0)</formula>
    </cfRule>
  </conditionalFormatting>
  <conditionalFormatting sqref="G11:I11 K11 A11:E11">
    <cfRule type="expression" dxfId="4457" priority="825" stopIfTrue="1">
      <formula>OR($B11&gt;0,$C11&gt;0,$D11&gt;0,$E11&gt;0)</formula>
    </cfRule>
  </conditionalFormatting>
  <conditionalFormatting sqref="J11">
    <cfRule type="expression" dxfId="4456" priority="824" stopIfTrue="1">
      <formula>OR($B11&gt;0,$C11&gt;0,$D11&gt;0,$E11&gt;0)</formula>
    </cfRule>
  </conditionalFormatting>
  <conditionalFormatting sqref="F11">
    <cfRule type="expression" dxfId="4455" priority="826" stopIfTrue="1">
      <formula>AND(OR($B11&gt;0,$C11&gt;0,$D11&gt;0,$E11&gt;0),#REF!=1)</formula>
    </cfRule>
    <cfRule type="expression" dxfId="4454" priority="827" stopIfTrue="1">
      <formula>AND(OR($B11&gt;0,$C11&gt;0,$D11&gt;0,$E11&gt;0),#REF!=1)</formula>
    </cfRule>
    <cfRule type="expression" dxfId="4453" priority="828" stopIfTrue="1">
      <formula>OR($B11&gt;0,$C11&gt;0,$D11&gt;0,$E11&gt;0)</formula>
    </cfRule>
  </conditionalFormatting>
  <conditionalFormatting sqref="L11">
    <cfRule type="expression" dxfId="4452" priority="823" stopIfTrue="1">
      <formula>OR($B11&gt;0,$C11&gt;0,$D11&gt;0,$E11&gt;0)</formula>
    </cfRule>
  </conditionalFormatting>
  <conditionalFormatting sqref="G12:I12 K12 A12:E12">
    <cfRule type="expression" dxfId="4451" priority="819" stopIfTrue="1">
      <formula>OR($B12&gt;0,$C12&gt;0,$D12&gt;0,$E12&gt;0)</formula>
    </cfRule>
  </conditionalFormatting>
  <conditionalFormatting sqref="J12">
    <cfRule type="expression" dxfId="4450" priority="818" stopIfTrue="1">
      <formula>OR($B12&gt;0,$C12&gt;0,$D12&gt;0,$E12&gt;0)</formula>
    </cfRule>
  </conditionalFormatting>
  <conditionalFormatting sqref="F12">
    <cfRule type="expression" dxfId="4449" priority="820" stopIfTrue="1">
      <formula>AND(OR($B12&gt;0,$C12&gt;0,$D12&gt;0,$E12&gt;0),#REF!=1)</formula>
    </cfRule>
    <cfRule type="expression" dxfId="4448" priority="821" stopIfTrue="1">
      <formula>AND(OR($B12&gt;0,$C12&gt;0,$D12&gt;0,$E12&gt;0),#REF!=1)</formula>
    </cfRule>
    <cfRule type="expression" dxfId="4447" priority="822" stopIfTrue="1">
      <formula>OR($B12&gt;0,$C12&gt;0,$D12&gt;0,$E12&gt;0)</formula>
    </cfRule>
  </conditionalFormatting>
  <conditionalFormatting sqref="L12">
    <cfRule type="expression" dxfId="4446" priority="817" stopIfTrue="1">
      <formula>OR($B12&gt;0,$C12&gt;0,$D12&gt;0,$E12&gt;0)</formula>
    </cfRule>
  </conditionalFormatting>
  <conditionalFormatting sqref="G13:I13 K13 A13:E13">
    <cfRule type="expression" dxfId="4445" priority="813" stopIfTrue="1">
      <formula>OR($B13&gt;0,$C13&gt;0,$D13&gt;0,$E13&gt;0)</formula>
    </cfRule>
  </conditionalFormatting>
  <conditionalFormatting sqref="J13">
    <cfRule type="expression" dxfId="4444" priority="812" stopIfTrue="1">
      <formula>OR($B13&gt;0,$C13&gt;0,$D13&gt;0,$E13&gt;0)</formula>
    </cfRule>
  </conditionalFormatting>
  <conditionalFormatting sqref="F13">
    <cfRule type="expression" dxfId="4443" priority="814" stopIfTrue="1">
      <formula>AND(OR($B13&gt;0,$C13&gt;0,$D13&gt;0,$E13&gt;0),#REF!=1)</formula>
    </cfRule>
    <cfRule type="expression" dxfId="4442" priority="815" stopIfTrue="1">
      <formula>AND(OR($B13&gt;0,$C13&gt;0,$D13&gt;0,$E13&gt;0),#REF!=1)</formula>
    </cfRule>
    <cfRule type="expression" dxfId="4441" priority="816" stopIfTrue="1">
      <formula>OR($B13&gt;0,$C13&gt;0,$D13&gt;0,$E13&gt;0)</formula>
    </cfRule>
  </conditionalFormatting>
  <conditionalFormatting sqref="L13">
    <cfRule type="expression" dxfId="4440" priority="811" stopIfTrue="1">
      <formula>OR($B13&gt;0,$C13&gt;0,$D13&gt;0,$E13&gt;0)</formula>
    </cfRule>
  </conditionalFormatting>
  <conditionalFormatting sqref="G14:I14 K14 A14:E14">
    <cfRule type="expression" dxfId="4439" priority="807" stopIfTrue="1">
      <formula>OR($B14&gt;0,$C14&gt;0,$D14&gt;0,$E14&gt;0)</formula>
    </cfRule>
  </conditionalFormatting>
  <conditionalFormatting sqref="J14">
    <cfRule type="expression" dxfId="4438" priority="806" stopIfTrue="1">
      <formula>OR($B14&gt;0,$C14&gt;0,$D14&gt;0,$E14&gt;0)</formula>
    </cfRule>
  </conditionalFormatting>
  <conditionalFormatting sqref="F14">
    <cfRule type="expression" dxfId="4437" priority="808" stopIfTrue="1">
      <formula>AND(OR($B14&gt;0,$C14&gt;0,$D14&gt;0,$E14&gt;0),#REF!=1)</formula>
    </cfRule>
    <cfRule type="expression" dxfId="4436" priority="809" stopIfTrue="1">
      <formula>AND(OR($B14&gt;0,$C14&gt;0,$D14&gt;0,$E14&gt;0),#REF!=1)</formula>
    </cfRule>
    <cfRule type="expression" dxfId="4435" priority="810" stopIfTrue="1">
      <formula>OR($B14&gt;0,$C14&gt;0,$D14&gt;0,$E14&gt;0)</formula>
    </cfRule>
  </conditionalFormatting>
  <conditionalFormatting sqref="L14">
    <cfRule type="expression" dxfId="4434" priority="805" stopIfTrue="1">
      <formula>OR($B14&gt;0,$C14&gt;0,$D14&gt;0,$E14&gt;0)</formula>
    </cfRule>
  </conditionalFormatting>
  <conditionalFormatting sqref="G15:I15 K15 A15:E15">
    <cfRule type="expression" dxfId="4433" priority="801" stopIfTrue="1">
      <formula>OR($B15&gt;0,$C15&gt;0,$D15&gt;0,$E15&gt;0)</formula>
    </cfRule>
  </conditionalFormatting>
  <conditionalFormatting sqref="J15">
    <cfRule type="expression" dxfId="4432" priority="800" stopIfTrue="1">
      <formula>OR($B15&gt;0,$C15&gt;0,$D15&gt;0,$E15&gt;0)</formula>
    </cfRule>
  </conditionalFormatting>
  <conditionalFormatting sqref="F15">
    <cfRule type="expression" dxfId="4431" priority="802" stopIfTrue="1">
      <formula>AND(OR($B15&gt;0,$C15&gt;0,$D15&gt;0,$E15&gt;0),#REF!=1)</formula>
    </cfRule>
    <cfRule type="expression" dxfId="4430" priority="803" stopIfTrue="1">
      <formula>AND(OR($B15&gt;0,$C15&gt;0,$D15&gt;0,$E15&gt;0),#REF!=1)</formula>
    </cfRule>
    <cfRule type="expression" dxfId="4429" priority="804" stopIfTrue="1">
      <formula>OR($B15&gt;0,$C15&gt;0,$D15&gt;0,$E15&gt;0)</formula>
    </cfRule>
  </conditionalFormatting>
  <conditionalFormatting sqref="L15">
    <cfRule type="expression" dxfId="4428" priority="799" stopIfTrue="1">
      <formula>OR($B15&gt;0,$C15&gt;0,$D15&gt;0,$E15&gt;0)</formula>
    </cfRule>
  </conditionalFormatting>
  <conditionalFormatting sqref="G16:I16 K16 A16:E16">
    <cfRule type="expression" dxfId="4427" priority="795" stopIfTrue="1">
      <formula>OR($B16&gt;0,$C16&gt;0,$D16&gt;0,$E16&gt;0)</formula>
    </cfRule>
  </conditionalFormatting>
  <conditionalFormatting sqref="J16">
    <cfRule type="expression" dxfId="4426" priority="794" stopIfTrue="1">
      <formula>OR($B16&gt;0,$C16&gt;0,$D16&gt;0,$E16&gt;0)</formula>
    </cfRule>
  </conditionalFormatting>
  <conditionalFormatting sqref="F16">
    <cfRule type="expression" dxfId="4425" priority="796" stopIfTrue="1">
      <formula>AND(OR($B16&gt;0,$C16&gt;0,$D16&gt;0,$E16&gt;0),#REF!=1)</formula>
    </cfRule>
    <cfRule type="expression" dxfId="4424" priority="797" stopIfTrue="1">
      <formula>AND(OR($B16&gt;0,$C16&gt;0,$D16&gt;0,$E16&gt;0),#REF!=1)</formula>
    </cfRule>
    <cfRule type="expression" dxfId="4423" priority="798" stopIfTrue="1">
      <formula>OR($B16&gt;0,$C16&gt;0,$D16&gt;0,$E16&gt;0)</formula>
    </cfRule>
  </conditionalFormatting>
  <conditionalFormatting sqref="L16">
    <cfRule type="expression" dxfId="4422" priority="793" stopIfTrue="1">
      <formula>OR($B16&gt;0,$C16&gt;0,$D16&gt;0,$E16&gt;0)</formula>
    </cfRule>
  </conditionalFormatting>
  <conditionalFormatting sqref="G17:I17 K17 A17:E17">
    <cfRule type="expression" dxfId="4421" priority="789" stopIfTrue="1">
      <formula>OR($B17&gt;0,$C17&gt;0,$D17&gt;0,$E17&gt;0)</formula>
    </cfRule>
  </conditionalFormatting>
  <conditionalFormatting sqref="J17">
    <cfRule type="expression" dxfId="4420" priority="788" stopIfTrue="1">
      <formula>OR($B17&gt;0,$C17&gt;0,$D17&gt;0,$E17&gt;0)</formula>
    </cfRule>
  </conditionalFormatting>
  <conditionalFormatting sqref="F17">
    <cfRule type="expression" dxfId="4419" priority="790" stopIfTrue="1">
      <formula>AND(OR($B17&gt;0,$C17&gt;0,$D17&gt;0,$E17&gt;0),#REF!=1)</formula>
    </cfRule>
    <cfRule type="expression" dxfId="4418" priority="791" stopIfTrue="1">
      <formula>AND(OR($B17&gt;0,$C17&gt;0,$D17&gt;0,$E17&gt;0),#REF!=1)</formula>
    </cfRule>
    <cfRule type="expression" dxfId="4417" priority="792" stopIfTrue="1">
      <formula>OR($B17&gt;0,$C17&gt;0,$D17&gt;0,$E17&gt;0)</formula>
    </cfRule>
  </conditionalFormatting>
  <conditionalFormatting sqref="L17">
    <cfRule type="expression" dxfId="4416" priority="787" stopIfTrue="1">
      <formula>OR($B17&gt;0,$C17&gt;0,$D17&gt;0,$E17&gt;0)</formula>
    </cfRule>
  </conditionalFormatting>
  <conditionalFormatting sqref="G18:I18 K18 A18:E18">
    <cfRule type="expression" dxfId="4415" priority="783" stopIfTrue="1">
      <formula>OR($B18&gt;0,$C18&gt;0,$D18&gt;0,$E18&gt;0)</formula>
    </cfRule>
  </conditionalFormatting>
  <conditionalFormatting sqref="J18">
    <cfRule type="expression" dxfId="4414" priority="782" stopIfTrue="1">
      <formula>OR($B18&gt;0,$C18&gt;0,$D18&gt;0,$E18&gt;0)</formula>
    </cfRule>
  </conditionalFormatting>
  <conditionalFormatting sqref="F18">
    <cfRule type="expression" dxfId="4413" priority="784" stopIfTrue="1">
      <formula>AND(OR($B18&gt;0,$C18&gt;0,$D18&gt;0,$E18&gt;0),#REF!=1)</formula>
    </cfRule>
    <cfRule type="expression" dxfId="4412" priority="785" stopIfTrue="1">
      <formula>AND(OR($B18&gt;0,$C18&gt;0,$D18&gt;0,$E18&gt;0),#REF!=1)</formula>
    </cfRule>
    <cfRule type="expression" dxfId="4411" priority="786" stopIfTrue="1">
      <formula>OR($B18&gt;0,$C18&gt;0,$D18&gt;0,$E18&gt;0)</formula>
    </cfRule>
  </conditionalFormatting>
  <conditionalFormatting sqref="L18">
    <cfRule type="expression" dxfId="4410" priority="781" stopIfTrue="1">
      <formula>OR($B18&gt;0,$C18&gt;0,$D18&gt;0,$E18&gt;0)</formula>
    </cfRule>
  </conditionalFormatting>
  <conditionalFormatting sqref="G19:I19 K19 A19:E19">
    <cfRule type="expression" dxfId="4409" priority="777" stopIfTrue="1">
      <formula>OR($B19&gt;0,$C19&gt;0,$D19&gt;0,$E19&gt;0)</formula>
    </cfRule>
  </conditionalFormatting>
  <conditionalFormatting sqref="J19">
    <cfRule type="expression" dxfId="4408" priority="776" stopIfTrue="1">
      <formula>OR($B19&gt;0,$C19&gt;0,$D19&gt;0,$E19&gt;0)</formula>
    </cfRule>
  </conditionalFormatting>
  <conditionalFormatting sqref="F19">
    <cfRule type="expression" dxfId="4407" priority="778" stopIfTrue="1">
      <formula>AND(OR($B19&gt;0,$C19&gt;0,$D19&gt;0,$E19&gt;0),#REF!=1)</formula>
    </cfRule>
    <cfRule type="expression" dxfId="4406" priority="779" stopIfTrue="1">
      <formula>AND(OR($B19&gt;0,$C19&gt;0,$D19&gt;0,$E19&gt;0),#REF!=1)</formula>
    </cfRule>
    <cfRule type="expression" dxfId="4405" priority="780" stopIfTrue="1">
      <formula>OR($B19&gt;0,$C19&gt;0,$D19&gt;0,$E19&gt;0)</formula>
    </cfRule>
  </conditionalFormatting>
  <conditionalFormatting sqref="L19">
    <cfRule type="expression" dxfId="4404" priority="775" stopIfTrue="1">
      <formula>OR($B19&gt;0,$C19&gt;0,$D19&gt;0,$E19&gt;0)</formula>
    </cfRule>
  </conditionalFormatting>
  <conditionalFormatting sqref="G20:I20 K20 A20:E20">
    <cfRule type="expression" dxfId="4403" priority="771" stopIfTrue="1">
      <formula>OR($B20&gt;0,$C20&gt;0,$D20&gt;0,$E20&gt;0)</formula>
    </cfRule>
  </conditionalFormatting>
  <conditionalFormatting sqref="J20">
    <cfRule type="expression" dxfId="4402" priority="770" stopIfTrue="1">
      <formula>OR($B20&gt;0,$C20&gt;0,$D20&gt;0,$E20&gt;0)</formula>
    </cfRule>
  </conditionalFormatting>
  <conditionalFormatting sqref="F20">
    <cfRule type="expression" dxfId="4401" priority="772" stopIfTrue="1">
      <formula>AND(OR($B20&gt;0,$C20&gt;0,$D20&gt;0,$E20&gt;0),#REF!=1)</formula>
    </cfRule>
    <cfRule type="expression" dxfId="4400" priority="773" stopIfTrue="1">
      <formula>AND(OR($B20&gt;0,$C20&gt;0,$D20&gt;0,$E20&gt;0),#REF!=1)</formula>
    </cfRule>
    <cfRule type="expression" dxfId="4399" priority="774" stopIfTrue="1">
      <formula>OR($B20&gt;0,$C20&gt;0,$D20&gt;0,$E20&gt;0)</formula>
    </cfRule>
  </conditionalFormatting>
  <conditionalFormatting sqref="L20">
    <cfRule type="expression" dxfId="4398" priority="769" stopIfTrue="1">
      <formula>OR($B20&gt;0,$C20&gt;0,$D20&gt;0,$E20&gt;0)</formula>
    </cfRule>
  </conditionalFormatting>
  <conditionalFormatting sqref="G21:I21 K21 A21:E21">
    <cfRule type="expression" dxfId="4397" priority="765" stopIfTrue="1">
      <formula>OR($B21&gt;0,$C21&gt;0,$D21&gt;0,$E21&gt;0)</formula>
    </cfRule>
  </conditionalFormatting>
  <conditionalFormatting sqref="J21">
    <cfRule type="expression" dxfId="4396" priority="764" stopIfTrue="1">
      <formula>OR($B21&gt;0,$C21&gt;0,$D21&gt;0,$E21&gt;0)</formula>
    </cfRule>
  </conditionalFormatting>
  <conditionalFormatting sqref="F21">
    <cfRule type="expression" dxfId="4395" priority="766" stopIfTrue="1">
      <formula>AND(OR($B21&gt;0,$C21&gt;0,$D21&gt;0,$E21&gt;0),#REF!=1)</formula>
    </cfRule>
    <cfRule type="expression" dxfId="4394" priority="767" stopIfTrue="1">
      <formula>AND(OR($B21&gt;0,$C21&gt;0,$D21&gt;0,$E21&gt;0),#REF!=1)</formula>
    </cfRule>
    <cfRule type="expression" dxfId="4393" priority="768" stopIfTrue="1">
      <formula>OR($B21&gt;0,$C21&gt;0,$D21&gt;0,$E21&gt;0)</formula>
    </cfRule>
  </conditionalFormatting>
  <conditionalFormatting sqref="L21">
    <cfRule type="expression" dxfId="4392" priority="763" stopIfTrue="1">
      <formula>OR($B21&gt;0,$C21&gt;0,$D21&gt;0,$E21&gt;0)</formula>
    </cfRule>
  </conditionalFormatting>
  <conditionalFormatting sqref="G22:I22 K22 A22:E22">
    <cfRule type="expression" dxfId="4391" priority="759" stopIfTrue="1">
      <formula>OR($B22&gt;0,$C22&gt;0,$D22&gt;0,$E22&gt;0)</formula>
    </cfRule>
  </conditionalFormatting>
  <conditionalFormatting sqref="J22">
    <cfRule type="expression" dxfId="4390" priority="758" stopIfTrue="1">
      <formula>OR($B22&gt;0,$C22&gt;0,$D22&gt;0,$E22&gt;0)</formula>
    </cfRule>
  </conditionalFormatting>
  <conditionalFormatting sqref="F22">
    <cfRule type="expression" dxfId="4389" priority="760" stopIfTrue="1">
      <formula>AND(OR($B22&gt;0,$C22&gt;0,$D22&gt;0,$E22&gt;0),#REF!=1)</formula>
    </cfRule>
    <cfRule type="expression" dxfId="4388" priority="761" stopIfTrue="1">
      <formula>AND(OR($B22&gt;0,$C22&gt;0,$D22&gt;0,$E22&gt;0),#REF!=1)</formula>
    </cfRule>
    <cfRule type="expression" dxfId="4387" priority="762" stopIfTrue="1">
      <formula>OR($B22&gt;0,$C22&gt;0,$D22&gt;0,$E22&gt;0)</formula>
    </cfRule>
  </conditionalFormatting>
  <conditionalFormatting sqref="L22">
    <cfRule type="expression" dxfId="4386" priority="757" stopIfTrue="1">
      <formula>OR($B22&gt;0,$C22&gt;0,$D22&gt;0,$E22&gt;0)</formula>
    </cfRule>
  </conditionalFormatting>
  <conditionalFormatting sqref="G23:I23 K23 A23:E23">
    <cfRule type="expression" dxfId="4385" priority="753" stopIfTrue="1">
      <formula>OR($B23&gt;0,$C23&gt;0,$D23&gt;0,$E23&gt;0)</formula>
    </cfRule>
  </conditionalFormatting>
  <conditionalFormatting sqref="J23">
    <cfRule type="expression" dxfId="4384" priority="752" stopIfTrue="1">
      <formula>OR($B23&gt;0,$C23&gt;0,$D23&gt;0,$E23&gt;0)</formula>
    </cfRule>
  </conditionalFormatting>
  <conditionalFormatting sqref="F23">
    <cfRule type="expression" dxfId="4383" priority="754" stopIfTrue="1">
      <formula>AND(OR($B23&gt;0,$C23&gt;0,$D23&gt;0,$E23&gt;0),#REF!=1)</formula>
    </cfRule>
    <cfRule type="expression" dxfId="4382" priority="755" stopIfTrue="1">
      <formula>AND(OR($B23&gt;0,$C23&gt;0,$D23&gt;0,$E23&gt;0),#REF!=1)</formula>
    </cfRule>
    <cfRule type="expression" dxfId="4381" priority="756" stopIfTrue="1">
      <formula>OR($B23&gt;0,$C23&gt;0,$D23&gt;0,$E23&gt;0)</formula>
    </cfRule>
  </conditionalFormatting>
  <conditionalFormatting sqref="L23">
    <cfRule type="expression" dxfId="4380" priority="751" stopIfTrue="1">
      <formula>OR($B23&gt;0,$C23&gt;0,$D23&gt;0,$E23&gt;0)</formula>
    </cfRule>
  </conditionalFormatting>
  <conditionalFormatting sqref="G24:I24 K24 A24:E24">
    <cfRule type="expression" dxfId="4379" priority="747" stopIfTrue="1">
      <formula>OR($B24&gt;0,$C24&gt;0,$D24&gt;0,$E24&gt;0)</formula>
    </cfRule>
  </conditionalFormatting>
  <conditionalFormatting sqref="J24">
    <cfRule type="expression" dxfId="4378" priority="746" stopIfTrue="1">
      <formula>OR($B24&gt;0,$C24&gt;0,$D24&gt;0,$E24&gt;0)</formula>
    </cfRule>
  </conditionalFormatting>
  <conditionalFormatting sqref="F24">
    <cfRule type="expression" dxfId="4377" priority="748" stopIfTrue="1">
      <formula>AND(OR($B24&gt;0,$C24&gt;0,$D24&gt;0,$E24&gt;0),#REF!=1)</formula>
    </cfRule>
    <cfRule type="expression" dxfId="4376" priority="749" stopIfTrue="1">
      <formula>AND(OR($B24&gt;0,$C24&gt;0,$D24&gt;0,$E24&gt;0),#REF!=1)</formula>
    </cfRule>
    <cfRule type="expression" dxfId="4375" priority="750" stopIfTrue="1">
      <formula>OR($B24&gt;0,$C24&gt;0,$D24&gt;0,$E24&gt;0)</formula>
    </cfRule>
  </conditionalFormatting>
  <conditionalFormatting sqref="L24">
    <cfRule type="expression" dxfId="4374" priority="745" stopIfTrue="1">
      <formula>OR($B24&gt;0,$C24&gt;0,$D24&gt;0,$E24&gt;0)</formula>
    </cfRule>
  </conditionalFormatting>
  <conditionalFormatting sqref="G25:I25 K25 A25:E25">
    <cfRule type="expression" dxfId="4373" priority="741" stopIfTrue="1">
      <formula>OR($B25&gt;0,$C25&gt;0,$D25&gt;0,$E25&gt;0)</formula>
    </cfRule>
  </conditionalFormatting>
  <conditionalFormatting sqref="J25">
    <cfRule type="expression" dxfId="4372" priority="740" stopIfTrue="1">
      <formula>OR($B25&gt;0,$C25&gt;0,$D25&gt;0,$E25&gt;0)</formula>
    </cfRule>
  </conditionalFormatting>
  <conditionalFormatting sqref="F25">
    <cfRule type="expression" dxfId="4371" priority="742" stopIfTrue="1">
      <formula>AND(OR($B25&gt;0,$C25&gt;0,$D25&gt;0,$E25&gt;0),#REF!=1)</formula>
    </cfRule>
    <cfRule type="expression" dxfId="4370" priority="743" stopIfTrue="1">
      <formula>AND(OR($B25&gt;0,$C25&gt;0,$D25&gt;0,$E25&gt;0),#REF!=1)</formula>
    </cfRule>
    <cfRule type="expression" dxfId="4369" priority="744" stopIfTrue="1">
      <formula>OR($B25&gt;0,$C25&gt;0,$D25&gt;0,$E25&gt;0)</formula>
    </cfRule>
  </conditionalFormatting>
  <conditionalFormatting sqref="L25">
    <cfRule type="expression" dxfId="4368" priority="739" stopIfTrue="1">
      <formula>OR($B25&gt;0,$C25&gt;0,$D25&gt;0,$E25&gt;0)</formula>
    </cfRule>
  </conditionalFormatting>
  <conditionalFormatting sqref="G26:I26 K26 A26:E26">
    <cfRule type="expression" dxfId="4367" priority="735" stopIfTrue="1">
      <formula>OR($B26&gt;0,$C26&gt;0,$D26&gt;0,$E26&gt;0)</formula>
    </cfRule>
  </conditionalFormatting>
  <conditionalFormatting sqref="J26">
    <cfRule type="expression" dxfId="4366" priority="734" stopIfTrue="1">
      <formula>OR($B26&gt;0,$C26&gt;0,$D26&gt;0,$E26&gt;0)</formula>
    </cfRule>
  </conditionalFormatting>
  <conditionalFormatting sqref="F26">
    <cfRule type="expression" dxfId="4365" priority="736" stopIfTrue="1">
      <formula>AND(OR($B26&gt;0,$C26&gt;0,$D26&gt;0,$E26&gt;0),#REF!=1)</formula>
    </cfRule>
    <cfRule type="expression" dxfId="4364" priority="737" stopIfTrue="1">
      <formula>AND(OR($B26&gt;0,$C26&gt;0,$D26&gt;0,$E26&gt;0),#REF!=1)</formula>
    </cfRule>
    <cfRule type="expression" dxfId="4363" priority="738" stopIfTrue="1">
      <formula>OR($B26&gt;0,$C26&gt;0,$D26&gt;0,$E26&gt;0)</formula>
    </cfRule>
  </conditionalFormatting>
  <conditionalFormatting sqref="L26">
    <cfRule type="expression" dxfId="4362" priority="733" stopIfTrue="1">
      <formula>OR($B26&gt;0,$C26&gt;0,$D26&gt;0,$E26&gt;0)</formula>
    </cfRule>
  </conditionalFormatting>
  <conditionalFormatting sqref="G27:I27 K27 A27:E27">
    <cfRule type="expression" dxfId="4361" priority="729" stopIfTrue="1">
      <formula>OR($B27&gt;0,$C27&gt;0,$D27&gt;0,$E27&gt;0)</formula>
    </cfRule>
  </conditionalFormatting>
  <conditionalFormatting sqref="J27">
    <cfRule type="expression" dxfId="4360" priority="728" stopIfTrue="1">
      <formula>OR($B27&gt;0,$C27&gt;0,$D27&gt;0,$E27&gt;0)</formula>
    </cfRule>
  </conditionalFormatting>
  <conditionalFormatting sqref="F27">
    <cfRule type="expression" dxfId="4359" priority="730" stopIfTrue="1">
      <formula>AND(OR($B27&gt;0,$C27&gt;0,$D27&gt;0,$E27&gt;0),#REF!=1)</formula>
    </cfRule>
    <cfRule type="expression" dxfId="4358" priority="731" stopIfTrue="1">
      <formula>AND(OR($B27&gt;0,$C27&gt;0,$D27&gt;0,$E27&gt;0),#REF!=1)</formula>
    </cfRule>
    <cfRule type="expression" dxfId="4357" priority="732" stopIfTrue="1">
      <formula>OR($B27&gt;0,$C27&gt;0,$D27&gt;0,$E27&gt;0)</formula>
    </cfRule>
  </conditionalFormatting>
  <conditionalFormatting sqref="L27">
    <cfRule type="expression" dxfId="4356" priority="727" stopIfTrue="1">
      <formula>OR($B27&gt;0,$C27&gt;0,$D27&gt;0,$E27&gt;0)</formula>
    </cfRule>
  </conditionalFormatting>
  <conditionalFormatting sqref="G28:I28 K28 A28:E28">
    <cfRule type="expression" dxfId="4355" priority="723" stopIfTrue="1">
      <formula>OR($B28&gt;0,$C28&gt;0,$D28&gt;0,$E28&gt;0)</formula>
    </cfRule>
  </conditionalFormatting>
  <conditionalFormatting sqref="J28">
    <cfRule type="expression" dxfId="4354" priority="722" stopIfTrue="1">
      <formula>OR($B28&gt;0,$C28&gt;0,$D28&gt;0,$E28&gt;0)</formula>
    </cfRule>
  </conditionalFormatting>
  <conditionalFormatting sqref="F28">
    <cfRule type="expression" dxfId="4353" priority="724" stopIfTrue="1">
      <formula>AND(OR($B28&gt;0,$C28&gt;0,$D28&gt;0,$E28&gt;0),#REF!=1)</formula>
    </cfRule>
    <cfRule type="expression" dxfId="4352" priority="725" stopIfTrue="1">
      <formula>AND(OR($B28&gt;0,$C28&gt;0,$D28&gt;0,$E28&gt;0),#REF!=1)</formula>
    </cfRule>
    <cfRule type="expression" dxfId="4351" priority="726" stopIfTrue="1">
      <formula>OR($B28&gt;0,$C28&gt;0,$D28&gt;0,$E28&gt;0)</formula>
    </cfRule>
  </conditionalFormatting>
  <conditionalFormatting sqref="L28">
    <cfRule type="expression" dxfId="4350" priority="721" stopIfTrue="1">
      <formula>OR($B28&gt;0,$C28&gt;0,$D28&gt;0,$E28&gt;0)</formula>
    </cfRule>
  </conditionalFormatting>
  <conditionalFormatting sqref="G29:I29 K29 A29:E29">
    <cfRule type="expression" dxfId="4349" priority="717" stopIfTrue="1">
      <formula>OR($B29&gt;0,$C29&gt;0,$D29&gt;0,$E29&gt;0)</formula>
    </cfRule>
  </conditionalFormatting>
  <conditionalFormatting sqref="J29">
    <cfRule type="expression" dxfId="4348" priority="716" stopIfTrue="1">
      <formula>OR($B29&gt;0,$C29&gt;0,$D29&gt;0,$E29&gt;0)</formula>
    </cfRule>
  </conditionalFormatting>
  <conditionalFormatting sqref="F29">
    <cfRule type="expression" dxfId="4347" priority="718" stopIfTrue="1">
      <formula>AND(OR($B29&gt;0,$C29&gt;0,$D29&gt;0,$E29&gt;0),#REF!=1)</formula>
    </cfRule>
    <cfRule type="expression" dxfId="4346" priority="719" stopIfTrue="1">
      <formula>AND(OR($B29&gt;0,$C29&gt;0,$D29&gt;0,$E29&gt;0),#REF!=1)</formula>
    </cfRule>
    <cfRule type="expression" dxfId="4345" priority="720" stopIfTrue="1">
      <formula>OR($B29&gt;0,$C29&gt;0,$D29&gt;0,$E29&gt;0)</formula>
    </cfRule>
  </conditionalFormatting>
  <conditionalFormatting sqref="L29">
    <cfRule type="expression" dxfId="4344" priority="715" stopIfTrue="1">
      <formula>OR($B29&gt;0,$C29&gt;0,$D29&gt;0,$E29&gt;0)</formula>
    </cfRule>
  </conditionalFormatting>
  <conditionalFormatting sqref="G30:I30 K30 A30:E30">
    <cfRule type="expression" dxfId="4343" priority="711" stopIfTrue="1">
      <formula>OR($B30&gt;0,$C30&gt;0,$D30&gt;0,$E30&gt;0)</formula>
    </cfRule>
  </conditionalFormatting>
  <conditionalFormatting sqref="J30">
    <cfRule type="expression" dxfId="4342" priority="710" stopIfTrue="1">
      <formula>OR($B30&gt;0,$C30&gt;0,$D30&gt;0,$E30&gt;0)</formula>
    </cfRule>
  </conditionalFormatting>
  <conditionalFormatting sqref="F30">
    <cfRule type="expression" dxfId="4341" priority="712" stopIfTrue="1">
      <formula>AND(OR($B30&gt;0,$C30&gt;0,$D30&gt;0,$E30&gt;0),#REF!=1)</formula>
    </cfRule>
    <cfRule type="expression" dxfId="4340" priority="713" stopIfTrue="1">
      <formula>AND(OR($B30&gt;0,$C30&gt;0,$D30&gt;0,$E30&gt;0),#REF!=1)</formula>
    </cfRule>
    <cfRule type="expression" dxfId="4339" priority="714" stopIfTrue="1">
      <formula>OR($B30&gt;0,$C30&gt;0,$D30&gt;0,$E30&gt;0)</formula>
    </cfRule>
  </conditionalFormatting>
  <conditionalFormatting sqref="L30">
    <cfRule type="expression" dxfId="4338" priority="709" stopIfTrue="1">
      <formula>OR($B30&gt;0,$C30&gt;0,$D30&gt;0,$E30&gt;0)</formula>
    </cfRule>
  </conditionalFormatting>
  <conditionalFormatting sqref="G31:I31 K31 A31:E31">
    <cfRule type="expression" dxfId="4337" priority="705" stopIfTrue="1">
      <formula>OR($B31&gt;0,$C31&gt;0,$D31&gt;0,$E31&gt;0)</formula>
    </cfRule>
  </conditionalFormatting>
  <conditionalFormatting sqref="J31">
    <cfRule type="expression" dxfId="4336" priority="704" stopIfTrue="1">
      <formula>OR($B31&gt;0,$C31&gt;0,$D31&gt;0,$E31&gt;0)</formula>
    </cfRule>
  </conditionalFormatting>
  <conditionalFormatting sqref="F31">
    <cfRule type="expression" dxfId="4335" priority="706" stopIfTrue="1">
      <formula>AND(OR($B31&gt;0,$C31&gt;0,$D31&gt;0,$E31&gt;0),#REF!=1)</formula>
    </cfRule>
    <cfRule type="expression" dxfId="4334" priority="707" stopIfTrue="1">
      <formula>AND(OR($B31&gt;0,$C31&gt;0,$D31&gt;0,$E31&gt;0),#REF!=1)</formula>
    </cfRule>
    <cfRule type="expression" dxfId="4333" priority="708" stopIfTrue="1">
      <formula>OR($B31&gt;0,$C31&gt;0,$D31&gt;0,$E31&gt;0)</formula>
    </cfRule>
  </conditionalFormatting>
  <conditionalFormatting sqref="L31">
    <cfRule type="expression" dxfId="4332" priority="703" stopIfTrue="1">
      <formula>OR($B31&gt;0,$C31&gt;0,$D31&gt;0,$E31&gt;0)</formula>
    </cfRule>
  </conditionalFormatting>
  <conditionalFormatting sqref="G32:I32 K32 A32:E32">
    <cfRule type="expression" dxfId="4331" priority="699" stopIfTrue="1">
      <formula>OR($B32&gt;0,$C32&gt;0,$D32&gt;0,$E32&gt;0)</formula>
    </cfRule>
  </conditionalFormatting>
  <conditionalFormatting sqref="J32">
    <cfRule type="expression" dxfId="4330" priority="698" stopIfTrue="1">
      <formula>OR($B32&gt;0,$C32&gt;0,$D32&gt;0,$E32&gt;0)</formula>
    </cfRule>
  </conditionalFormatting>
  <conditionalFormatting sqref="F32">
    <cfRule type="expression" dxfId="4329" priority="700" stopIfTrue="1">
      <formula>AND(OR($B32&gt;0,$C32&gt;0,$D32&gt;0,$E32&gt;0),#REF!=1)</formula>
    </cfRule>
    <cfRule type="expression" dxfId="4328" priority="701" stopIfTrue="1">
      <formula>AND(OR($B32&gt;0,$C32&gt;0,$D32&gt;0,$E32&gt;0),#REF!=1)</formula>
    </cfRule>
    <cfRule type="expression" dxfId="4327" priority="702" stopIfTrue="1">
      <formula>OR($B32&gt;0,$C32&gt;0,$D32&gt;0,$E32&gt;0)</formula>
    </cfRule>
  </conditionalFormatting>
  <conditionalFormatting sqref="L32">
    <cfRule type="expression" dxfId="4326" priority="697" stopIfTrue="1">
      <formula>OR($B32&gt;0,$C32&gt;0,$D32&gt;0,$E32&gt;0)</formula>
    </cfRule>
  </conditionalFormatting>
  <conditionalFormatting sqref="G33:I33 K33 A33:E33">
    <cfRule type="expression" dxfId="4325" priority="693" stopIfTrue="1">
      <formula>OR($B33&gt;0,$C33&gt;0,$D33&gt;0,$E33&gt;0)</formula>
    </cfRule>
  </conditionalFormatting>
  <conditionalFormatting sqref="J33">
    <cfRule type="expression" dxfId="4324" priority="692" stopIfTrue="1">
      <formula>OR($B33&gt;0,$C33&gt;0,$D33&gt;0,$E33&gt;0)</formula>
    </cfRule>
  </conditionalFormatting>
  <conditionalFormatting sqref="F33">
    <cfRule type="expression" dxfId="4323" priority="694" stopIfTrue="1">
      <formula>AND(OR($B33&gt;0,$C33&gt;0,$D33&gt;0,$E33&gt;0),#REF!=1)</formula>
    </cfRule>
    <cfRule type="expression" dxfId="4322" priority="695" stopIfTrue="1">
      <formula>AND(OR($B33&gt;0,$C33&gt;0,$D33&gt;0,$E33&gt;0),#REF!=1)</formula>
    </cfRule>
    <cfRule type="expression" dxfId="4321" priority="696" stopIfTrue="1">
      <formula>OR($B33&gt;0,$C33&gt;0,$D33&gt;0,$E33&gt;0)</formula>
    </cfRule>
  </conditionalFormatting>
  <conditionalFormatting sqref="L33">
    <cfRule type="expression" dxfId="4320" priority="691" stopIfTrue="1">
      <formula>OR($B33&gt;0,$C33&gt;0,$D33&gt;0,$E33&gt;0)</formula>
    </cfRule>
  </conditionalFormatting>
  <conditionalFormatting sqref="G34:I34 K34 A34:E34">
    <cfRule type="expression" dxfId="4319" priority="687" stopIfTrue="1">
      <formula>OR($B34&gt;0,$C34&gt;0,$D34&gt;0,$E34&gt;0)</formula>
    </cfRule>
  </conditionalFormatting>
  <conditionalFormatting sqref="J34">
    <cfRule type="expression" dxfId="4318" priority="686" stopIfTrue="1">
      <formula>OR($B34&gt;0,$C34&gt;0,$D34&gt;0,$E34&gt;0)</formula>
    </cfRule>
  </conditionalFormatting>
  <conditionalFormatting sqref="F34">
    <cfRule type="expression" dxfId="4317" priority="688" stopIfTrue="1">
      <formula>AND(OR($B34&gt;0,$C34&gt;0,$D34&gt;0,$E34&gt;0),#REF!=1)</formula>
    </cfRule>
    <cfRule type="expression" dxfId="4316" priority="689" stopIfTrue="1">
      <formula>AND(OR($B34&gt;0,$C34&gt;0,$D34&gt;0,$E34&gt;0),#REF!=1)</formula>
    </cfRule>
    <cfRule type="expression" dxfId="4315" priority="690" stopIfTrue="1">
      <formula>OR($B34&gt;0,$C34&gt;0,$D34&gt;0,$E34&gt;0)</formula>
    </cfRule>
  </conditionalFormatting>
  <conditionalFormatting sqref="L34">
    <cfRule type="expression" dxfId="4314" priority="685" stopIfTrue="1">
      <formula>OR($B34&gt;0,$C34&gt;0,$D34&gt;0,$E34&gt;0)</formula>
    </cfRule>
  </conditionalFormatting>
  <conditionalFormatting sqref="G35:I35 K35 A35:E35">
    <cfRule type="expression" dxfId="4313" priority="681" stopIfTrue="1">
      <formula>OR($B35&gt;0,$C35&gt;0,$D35&gt;0,$E35&gt;0)</formula>
    </cfRule>
  </conditionalFormatting>
  <conditionalFormatting sqref="J35">
    <cfRule type="expression" dxfId="4312" priority="680" stopIfTrue="1">
      <formula>OR($B35&gt;0,$C35&gt;0,$D35&gt;0,$E35&gt;0)</formula>
    </cfRule>
  </conditionalFormatting>
  <conditionalFormatting sqref="F35">
    <cfRule type="expression" dxfId="4311" priority="682" stopIfTrue="1">
      <formula>AND(OR($B35&gt;0,$C35&gt;0,$D35&gt;0,$E35&gt;0),#REF!=1)</formula>
    </cfRule>
    <cfRule type="expression" dxfId="4310" priority="683" stopIfTrue="1">
      <formula>AND(OR($B35&gt;0,$C35&gt;0,$D35&gt;0,$E35&gt;0),#REF!=1)</formula>
    </cfRule>
    <cfRule type="expression" dxfId="4309" priority="684" stopIfTrue="1">
      <formula>OR($B35&gt;0,$C35&gt;0,$D35&gt;0,$E35&gt;0)</formula>
    </cfRule>
  </conditionalFormatting>
  <conditionalFormatting sqref="L35">
    <cfRule type="expression" dxfId="4308" priority="679" stopIfTrue="1">
      <formula>OR($B35&gt;0,$C35&gt;0,$D35&gt;0,$E35&gt;0)</formula>
    </cfRule>
  </conditionalFormatting>
  <conditionalFormatting sqref="G36:I36 K36 A36:E36">
    <cfRule type="expression" dxfId="4307" priority="675" stopIfTrue="1">
      <formula>OR($B36&gt;0,$C36&gt;0,$D36&gt;0,$E36&gt;0)</formula>
    </cfRule>
  </conditionalFormatting>
  <conditionalFormatting sqref="J36">
    <cfRule type="expression" dxfId="4306" priority="674" stopIfTrue="1">
      <formula>OR($B36&gt;0,$C36&gt;0,$D36&gt;0,$E36&gt;0)</formula>
    </cfRule>
  </conditionalFormatting>
  <conditionalFormatting sqref="F36">
    <cfRule type="expression" dxfId="4305" priority="676" stopIfTrue="1">
      <formula>AND(OR($B36&gt;0,$C36&gt;0,$D36&gt;0,$E36&gt;0),#REF!=1)</formula>
    </cfRule>
    <cfRule type="expression" dxfId="4304" priority="677" stopIfTrue="1">
      <formula>AND(OR($B36&gt;0,$C36&gt;0,$D36&gt;0,$E36&gt;0),#REF!=1)</formula>
    </cfRule>
    <cfRule type="expression" dxfId="4303" priority="678" stopIfTrue="1">
      <formula>OR($B36&gt;0,$C36&gt;0,$D36&gt;0,$E36&gt;0)</formula>
    </cfRule>
  </conditionalFormatting>
  <conditionalFormatting sqref="L36">
    <cfRule type="expression" dxfId="4302" priority="673" stopIfTrue="1">
      <formula>OR($B36&gt;0,$C36&gt;0,$D36&gt;0,$E36&gt;0)</formula>
    </cfRule>
  </conditionalFormatting>
  <conditionalFormatting sqref="G37:I37 K37 A37:E37">
    <cfRule type="expression" dxfId="4301" priority="669" stopIfTrue="1">
      <formula>OR($B37&gt;0,$C37&gt;0,$D37&gt;0,$E37&gt;0)</formula>
    </cfRule>
  </conditionalFormatting>
  <conditionalFormatting sqref="J37">
    <cfRule type="expression" dxfId="4300" priority="668" stopIfTrue="1">
      <formula>OR($B37&gt;0,$C37&gt;0,$D37&gt;0,$E37&gt;0)</formula>
    </cfRule>
  </conditionalFormatting>
  <conditionalFormatting sqref="F37">
    <cfRule type="expression" dxfId="4299" priority="670" stopIfTrue="1">
      <formula>AND(OR($B37&gt;0,$C37&gt;0,$D37&gt;0,$E37&gt;0),#REF!=1)</formula>
    </cfRule>
    <cfRule type="expression" dxfId="4298" priority="671" stopIfTrue="1">
      <formula>AND(OR($B37&gt;0,$C37&gt;0,$D37&gt;0,$E37&gt;0),#REF!=1)</formula>
    </cfRule>
    <cfRule type="expression" dxfId="4297" priority="672" stopIfTrue="1">
      <formula>OR($B37&gt;0,$C37&gt;0,$D37&gt;0,$E37&gt;0)</formula>
    </cfRule>
  </conditionalFormatting>
  <conditionalFormatting sqref="L37">
    <cfRule type="expression" dxfId="4296" priority="667" stopIfTrue="1">
      <formula>OR($B37&gt;0,$C37&gt;0,$D37&gt;0,$E37&gt;0)</formula>
    </cfRule>
  </conditionalFormatting>
  <conditionalFormatting sqref="G38:I38 K38 A38:E38">
    <cfRule type="expression" dxfId="4295" priority="663" stopIfTrue="1">
      <formula>OR($B38&gt;0,$C38&gt;0,$D38&gt;0,$E38&gt;0)</formula>
    </cfRule>
  </conditionalFormatting>
  <conditionalFormatting sqref="J38">
    <cfRule type="expression" dxfId="4294" priority="662" stopIfTrue="1">
      <formula>OR($B38&gt;0,$C38&gt;0,$D38&gt;0,$E38&gt;0)</formula>
    </cfRule>
  </conditionalFormatting>
  <conditionalFormatting sqref="F38">
    <cfRule type="expression" dxfId="4293" priority="664" stopIfTrue="1">
      <formula>AND(OR($B38&gt;0,$C38&gt;0,$D38&gt;0,$E38&gt;0),#REF!=1)</formula>
    </cfRule>
    <cfRule type="expression" dxfId="4292" priority="665" stopIfTrue="1">
      <formula>AND(OR($B38&gt;0,$C38&gt;0,$D38&gt;0,$E38&gt;0),#REF!=1)</formula>
    </cfRule>
    <cfRule type="expression" dxfId="4291" priority="666" stopIfTrue="1">
      <formula>OR($B38&gt;0,$C38&gt;0,$D38&gt;0,$E38&gt;0)</formula>
    </cfRule>
  </conditionalFormatting>
  <conditionalFormatting sqref="L38">
    <cfRule type="expression" dxfId="4290" priority="661" stopIfTrue="1">
      <formula>OR($B38&gt;0,$C38&gt;0,$D38&gt;0,$E38&gt;0)</formula>
    </cfRule>
  </conditionalFormatting>
  <conditionalFormatting sqref="G39:I39 K39 A39:E39">
    <cfRule type="expression" dxfId="4289" priority="657" stopIfTrue="1">
      <formula>OR($B39&gt;0,$C39&gt;0,$D39&gt;0,$E39&gt;0)</formula>
    </cfRule>
  </conditionalFormatting>
  <conditionalFormatting sqref="J39">
    <cfRule type="expression" dxfId="4288" priority="656" stopIfTrue="1">
      <formula>OR($B39&gt;0,$C39&gt;0,$D39&gt;0,$E39&gt;0)</formula>
    </cfRule>
  </conditionalFormatting>
  <conditionalFormatting sqref="F39">
    <cfRule type="expression" dxfId="4287" priority="658" stopIfTrue="1">
      <formula>AND(OR($B39&gt;0,$C39&gt;0,$D39&gt;0,$E39&gt;0),#REF!=1)</formula>
    </cfRule>
    <cfRule type="expression" dxfId="4286" priority="659" stopIfTrue="1">
      <formula>AND(OR($B39&gt;0,$C39&gt;0,$D39&gt;0,$E39&gt;0),#REF!=1)</formula>
    </cfRule>
    <cfRule type="expression" dxfId="4285" priority="660" stopIfTrue="1">
      <formula>OR($B39&gt;0,$C39&gt;0,$D39&gt;0,$E39&gt;0)</formula>
    </cfRule>
  </conditionalFormatting>
  <conditionalFormatting sqref="L39">
    <cfRule type="expression" dxfId="4284" priority="655" stopIfTrue="1">
      <formula>OR($B39&gt;0,$C39&gt;0,$D39&gt;0,$E39&gt;0)</formula>
    </cfRule>
  </conditionalFormatting>
  <conditionalFormatting sqref="G40:I40 K40 A40:E40">
    <cfRule type="expression" dxfId="4283" priority="651" stopIfTrue="1">
      <formula>OR($B40&gt;0,$C40&gt;0,$D40&gt;0,$E40&gt;0)</formula>
    </cfRule>
  </conditionalFormatting>
  <conditionalFormatting sqref="J40">
    <cfRule type="expression" dxfId="4282" priority="650" stopIfTrue="1">
      <formula>OR($B40&gt;0,$C40&gt;0,$D40&gt;0,$E40&gt;0)</formula>
    </cfRule>
  </conditionalFormatting>
  <conditionalFormatting sqref="F40">
    <cfRule type="expression" dxfId="4281" priority="652" stopIfTrue="1">
      <formula>AND(OR($B40&gt;0,$C40&gt;0,$D40&gt;0,$E40&gt;0),#REF!=1)</formula>
    </cfRule>
    <cfRule type="expression" dxfId="4280" priority="653" stopIfTrue="1">
      <formula>AND(OR($B40&gt;0,$C40&gt;0,$D40&gt;0,$E40&gt;0),#REF!=1)</formula>
    </cfRule>
    <cfRule type="expression" dxfId="4279" priority="654" stopIfTrue="1">
      <formula>OR($B40&gt;0,$C40&gt;0,$D40&gt;0,$E40&gt;0)</formula>
    </cfRule>
  </conditionalFormatting>
  <conditionalFormatting sqref="L40">
    <cfRule type="expression" dxfId="4278" priority="649" stopIfTrue="1">
      <formula>OR($B40&gt;0,$C40&gt;0,$D40&gt;0,$E40&gt;0)</formula>
    </cfRule>
  </conditionalFormatting>
  <conditionalFormatting sqref="G41:I41 K41 A41:E41">
    <cfRule type="expression" dxfId="4277" priority="645" stopIfTrue="1">
      <formula>OR($B41&gt;0,$C41&gt;0,$D41&gt;0,$E41&gt;0)</formula>
    </cfRule>
  </conditionalFormatting>
  <conditionalFormatting sqref="J41">
    <cfRule type="expression" dxfId="4276" priority="644" stopIfTrue="1">
      <formula>OR($B41&gt;0,$C41&gt;0,$D41&gt;0,$E41&gt;0)</formula>
    </cfRule>
  </conditionalFormatting>
  <conditionalFormatting sqref="F41">
    <cfRule type="expression" dxfId="4275" priority="646" stopIfTrue="1">
      <formula>AND(OR($B41&gt;0,$C41&gt;0,$D41&gt;0,$E41&gt;0),#REF!=1)</formula>
    </cfRule>
    <cfRule type="expression" dxfId="4274" priority="647" stopIfTrue="1">
      <formula>AND(OR($B41&gt;0,$C41&gt;0,$D41&gt;0,$E41&gt;0),#REF!=1)</formula>
    </cfRule>
    <cfRule type="expression" dxfId="4273" priority="648" stopIfTrue="1">
      <formula>OR($B41&gt;0,$C41&gt;0,$D41&gt;0,$E41&gt;0)</formula>
    </cfRule>
  </conditionalFormatting>
  <conditionalFormatting sqref="L41">
    <cfRule type="expression" dxfId="4272" priority="643" stopIfTrue="1">
      <formula>OR($B41&gt;0,$C41&gt;0,$D41&gt;0,$E41&gt;0)</formula>
    </cfRule>
  </conditionalFormatting>
  <conditionalFormatting sqref="G42:I42 K42 A42:E42">
    <cfRule type="expression" dxfId="4271" priority="639" stopIfTrue="1">
      <formula>OR($B42&gt;0,$C42&gt;0,$D42&gt;0,$E42&gt;0)</formula>
    </cfRule>
  </conditionalFormatting>
  <conditionalFormatting sqref="J42">
    <cfRule type="expression" dxfId="4270" priority="638" stopIfTrue="1">
      <formula>OR($B42&gt;0,$C42&gt;0,$D42&gt;0,$E42&gt;0)</formula>
    </cfRule>
  </conditionalFormatting>
  <conditionalFormatting sqref="F42">
    <cfRule type="expression" dxfId="4269" priority="640" stopIfTrue="1">
      <formula>AND(OR($B42&gt;0,$C42&gt;0,$D42&gt;0,$E42&gt;0),#REF!=1)</formula>
    </cfRule>
    <cfRule type="expression" dxfId="4268" priority="641" stopIfTrue="1">
      <formula>AND(OR($B42&gt;0,$C42&gt;0,$D42&gt;0,$E42&gt;0),#REF!=1)</formula>
    </cfRule>
    <cfRule type="expression" dxfId="4267" priority="642" stopIfTrue="1">
      <formula>OR($B42&gt;0,$C42&gt;0,$D42&gt;0,$E42&gt;0)</formula>
    </cfRule>
  </conditionalFormatting>
  <conditionalFormatting sqref="L42">
    <cfRule type="expression" dxfId="4266" priority="637" stopIfTrue="1">
      <formula>OR($B42&gt;0,$C42&gt;0,$D42&gt;0,$E42&gt;0)</formula>
    </cfRule>
  </conditionalFormatting>
  <conditionalFormatting sqref="G43:I43 K43 A43:E43">
    <cfRule type="expression" dxfId="4265" priority="633" stopIfTrue="1">
      <formula>OR($B43&gt;0,$C43&gt;0,$D43&gt;0,$E43&gt;0)</formula>
    </cfRule>
  </conditionalFormatting>
  <conditionalFormatting sqref="J43">
    <cfRule type="expression" dxfId="4264" priority="632" stopIfTrue="1">
      <formula>OR($B43&gt;0,$C43&gt;0,$D43&gt;0,$E43&gt;0)</formula>
    </cfRule>
  </conditionalFormatting>
  <conditionalFormatting sqref="F43">
    <cfRule type="expression" dxfId="4263" priority="634" stopIfTrue="1">
      <formula>AND(OR($B43&gt;0,$C43&gt;0,$D43&gt;0,$E43&gt;0),#REF!=1)</formula>
    </cfRule>
    <cfRule type="expression" dxfId="4262" priority="635" stopIfTrue="1">
      <formula>AND(OR($B43&gt;0,$C43&gt;0,$D43&gt;0,$E43&gt;0),#REF!=1)</formula>
    </cfRule>
    <cfRule type="expression" dxfId="4261" priority="636" stopIfTrue="1">
      <formula>OR($B43&gt;0,$C43&gt;0,$D43&gt;0,$E43&gt;0)</formula>
    </cfRule>
  </conditionalFormatting>
  <conditionalFormatting sqref="L43">
    <cfRule type="expression" dxfId="4260" priority="631" stopIfTrue="1">
      <formula>OR($B43&gt;0,$C43&gt;0,$D43&gt;0,$E43&gt;0)</formula>
    </cfRule>
  </conditionalFormatting>
  <conditionalFormatting sqref="G44:I44 K44 A44:E44">
    <cfRule type="expression" dxfId="4259" priority="627" stopIfTrue="1">
      <formula>OR($B44&gt;0,$C44&gt;0,$D44&gt;0,$E44&gt;0)</formula>
    </cfRule>
  </conditionalFormatting>
  <conditionalFormatting sqref="J44">
    <cfRule type="expression" dxfId="4258" priority="626" stopIfTrue="1">
      <formula>OR($B44&gt;0,$C44&gt;0,$D44&gt;0,$E44&gt;0)</formula>
    </cfRule>
  </conditionalFormatting>
  <conditionalFormatting sqref="F44">
    <cfRule type="expression" dxfId="4257" priority="628" stopIfTrue="1">
      <formula>AND(OR($B44&gt;0,$C44&gt;0,$D44&gt;0,$E44&gt;0),#REF!=1)</formula>
    </cfRule>
    <cfRule type="expression" dxfId="4256" priority="629" stopIfTrue="1">
      <formula>AND(OR($B44&gt;0,$C44&gt;0,$D44&gt;0,$E44&gt;0),#REF!=1)</formula>
    </cfRule>
    <cfRule type="expression" dxfId="4255" priority="630" stopIfTrue="1">
      <formula>OR($B44&gt;0,$C44&gt;0,$D44&gt;0,$E44&gt;0)</formula>
    </cfRule>
  </conditionalFormatting>
  <conditionalFormatting sqref="L44">
    <cfRule type="expression" dxfId="4254" priority="625" stopIfTrue="1">
      <formula>OR($B44&gt;0,$C44&gt;0,$D44&gt;0,$E44&gt;0)</formula>
    </cfRule>
  </conditionalFormatting>
  <conditionalFormatting sqref="G45:I45 K45 A45:E45">
    <cfRule type="expression" dxfId="4253" priority="621" stopIfTrue="1">
      <formula>OR($B45&gt;0,$C45&gt;0,$D45&gt;0,$E45&gt;0)</formula>
    </cfRule>
  </conditionalFormatting>
  <conditionalFormatting sqref="J45">
    <cfRule type="expression" dxfId="4252" priority="620" stopIfTrue="1">
      <formula>OR($B45&gt;0,$C45&gt;0,$D45&gt;0,$E45&gt;0)</formula>
    </cfRule>
  </conditionalFormatting>
  <conditionalFormatting sqref="F45">
    <cfRule type="expression" dxfId="4251" priority="622" stopIfTrue="1">
      <formula>AND(OR($B45&gt;0,$C45&gt;0,$D45&gt;0,$E45&gt;0),#REF!=1)</formula>
    </cfRule>
    <cfRule type="expression" dxfId="4250" priority="623" stopIfTrue="1">
      <formula>AND(OR($B45&gt;0,$C45&gt;0,$D45&gt;0,$E45&gt;0),#REF!=1)</formula>
    </cfRule>
    <cfRule type="expression" dxfId="4249" priority="624" stopIfTrue="1">
      <formula>OR($B45&gt;0,$C45&gt;0,$D45&gt;0,$E45&gt;0)</formula>
    </cfRule>
  </conditionalFormatting>
  <conditionalFormatting sqref="L45">
    <cfRule type="expression" dxfId="4248" priority="619" stopIfTrue="1">
      <formula>OR($B45&gt;0,$C45&gt;0,$D45&gt;0,$E45&gt;0)</formula>
    </cfRule>
  </conditionalFormatting>
  <conditionalFormatting sqref="G46:I46 K46 A46:E46">
    <cfRule type="expression" dxfId="4247" priority="615" stopIfTrue="1">
      <formula>OR($B46&gt;0,$C46&gt;0,$D46&gt;0,$E46&gt;0)</formula>
    </cfRule>
  </conditionalFormatting>
  <conditionalFormatting sqref="J46">
    <cfRule type="expression" dxfId="4246" priority="614" stopIfTrue="1">
      <formula>OR($B46&gt;0,$C46&gt;0,$D46&gt;0,$E46&gt;0)</formula>
    </cfRule>
  </conditionalFormatting>
  <conditionalFormatting sqref="F46">
    <cfRule type="expression" dxfId="4245" priority="616" stopIfTrue="1">
      <formula>AND(OR($B46&gt;0,$C46&gt;0,$D46&gt;0,$E46&gt;0),#REF!=1)</formula>
    </cfRule>
    <cfRule type="expression" dxfId="4244" priority="617" stopIfTrue="1">
      <formula>AND(OR($B46&gt;0,$C46&gt;0,$D46&gt;0,$E46&gt;0),#REF!=1)</formula>
    </cfRule>
    <cfRule type="expression" dxfId="4243" priority="618" stopIfTrue="1">
      <formula>OR($B46&gt;0,$C46&gt;0,$D46&gt;0,$E46&gt;0)</formula>
    </cfRule>
  </conditionalFormatting>
  <conditionalFormatting sqref="L46">
    <cfRule type="expression" dxfId="4242" priority="613" stopIfTrue="1">
      <formula>OR($B46&gt;0,$C46&gt;0,$D46&gt;0,$E46&gt;0)</formula>
    </cfRule>
  </conditionalFormatting>
  <conditionalFormatting sqref="G47:I47 K47 A47:E47">
    <cfRule type="expression" dxfId="4241" priority="609" stopIfTrue="1">
      <formula>OR($B47&gt;0,$C47&gt;0,$D47&gt;0,$E47&gt;0)</formula>
    </cfRule>
  </conditionalFormatting>
  <conditionalFormatting sqref="J47">
    <cfRule type="expression" dxfId="4240" priority="608" stopIfTrue="1">
      <formula>OR($B47&gt;0,$C47&gt;0,$D47&gt;0,$E47&gt;0)</formula>
    </cfRule>
  </conditionalFormatting>
  <conditionalFormatting sqref="F47">
    <cfRule type="expression" dxfId="4239" priority="610" stopIfTrue="1">
      <formula>AND(OR($B47&gt;0,$C47&gt;0,$D47&gt;0,$E47&gt;0),#REF!=1)</formula>
    </cfRule>
    <cfRule type="expression" dxfId="4238" priority="611" stopIfTrue="1">
      <formula>AND(OR($B47&gt;0,$C47&gt;0,$D47&gt;0,$E47&gt;0),#REF!=1)</formula>
    </cfRule>
    <cfRule type="expression" dxfId="4237" priority="612" stopIfTrue="1">
      <formula>OR($B47&gt;0,$C47&gt;0,$D47&gt;0,$E47&gt;0)</formula>
    </cfRule>
  </conditionalFormatting>
  <conditionalFormatting sqref="L47">
    <cfRule type="expression" dxfId="4236" priority="607" stopIfTrue="1">
      <formula>OR($B47&gt;0,$C47&gt;0,$D47&gt;0,$E47&gt;0)</formula>
    </cfRule>
  </conditionalFormatting>
  <conditionalFormatting sqref="G48:I48 K48 A48:E48">
    <cfRule type="expression" dxfId="4235" priority="603" stopIfTrue="1">
      <formula>OR($B48&gt;0,$C48&gt;0,$D48&gt;0,$E48&gt;0)</formula>
    </cfRule>
  </conditionalFormatting>
  <conditionalFormatting sqref="J48">
    <cfRule type="expression" dxfId="4234" priority="602" stopIfTrue="1">
      <formula>OR($B48&gt;0,$C48&gt;0,$D48&gt;0,$E48&gt;0)</formula>
    </cfRule>
  </conditionalFormatting>
  <conditionalFormatting sqref="F48">
    <cfRule type="expression" dxfId="4233" priority="604" stopIfTrue="1">
      <formula>AND(OR($B48&gt;0,$C48&gt;0,$D48&gt;0,$E48&gt;0),#REF!=1)</formula>
    </cfRule>
    <cfRule type="expression" dxfId="4232" priority="605" stopIfTrue="1">
      <formula>AND(OR($B48&gt;0,$C48&gt;0,$D48&gt;0,$E48&gt;0),#REF!=1)</formula>
    </cfRule>
    <cfRule type="expression" dxfId="4231" priority="606" stopIfTrue="1">
      <formula>OR($B48&gt;0,$C48&gt;0,$D48&gt;0,$E48&gt;0)</formula>
    </cfRule>
  </conditionalFormatting>
  <conditionalFormatting sqref="L48">
    <cfRule type="expression" dxfId="4230" priority="601" stopIfTrue="1">
      <formula>OR($B48&gt;0,$C48&gt;0,$D48&gt;0,$E48&gt;0)</formula>
    </cfRule>
  </conditionalFormatting>
  <conditionalFormatting sqref="G49:I49 K49 A49:E49">
    <cfRule type="expression" dxfId="4229" priority="597" stopIfTrue="1">
      <formula>OR($B49&gt;0,$C49&gt;0,$D49&gt;0,$E49&gt;0)</formula>
    </cfRule>
  </conditionalFormatting>
  <conditionalFormatting sqref="J49">
    <cfRule type="expression" dxfId="4228" priority="596" stopIfTrue="1">
      <formula>OR($B49&gt;0,$C49&gt;0,$D49&gt;0,$E49&gt;0)</formula>
    </cfRule>
  </conditionalFormatting>
  <conditionalFormatting sqref="F49">
    <cfRule type="expression" dxfId="4227" priority="598" stopIfTrue="1">
      <formula>AND(OR($B49&gt;0,$C49&gt;0,$D49&gt;0,$E49&gt;0),#REF!=1)</formula>
    </cfRule>
    <cfRule type="expression" dxfId="4226" priority="599" stopIfTrue="1">
      <formula>AND(OR($B49&gt;0,$C49&gt;0,$D49&gt;0,$E49&gt;0),#REF!=1)</formula>
    </cfRule>
    <cfRule type="expression" dxfId="4225" priority="600" stopIfTrue="1">
      <formula>OR($B49&gt;0,$C49&gt;0,$D49&gt;0,$E49&gt;0)</formula>
    </cfRule>
  </conditionalFormatting>
  <conditionalFormatting sqref="L49">
    <cfRule type="expression" dxfId="4224" priority="595" stopIfTrue="1">
      <formula>OR($B49&gt;0,$C49&gt;0,$D49&gt;0,$E49&gt;0)</formula>
    </cfRule>
  </conditionalFormatting>
  <conditionalFormatting sqref="G50:I50 K50 A50:E50">
    <cfRule type="expression" dxfId="4223" priority="591" stopIfTrue="1">
      <formula>OR($B50&gt;0,$C50&gt;0,$D50&gt;0,$E50&gt;0)</formula>
    </cfRule>
  </conditionalFormatting>
  <conditionalFormatting sqref="J50">
    <cfRule type="expression" dxfId="4222" priority="590" stopIfTrue="1">
      <formula>OR($B50&gt;0,$C50&gt;0,$D50&gt;0,$E50&gt;0)</formula>
    </cfRule>
  </conditionalFormatting>
  <conditionalFormatting sqref="F50">
    <cfRule type="expression" dxfId="4221" priority="592" stopIfTrue="1">
      <formula>AND(OR($B50&gt;0,$C50&gt;0,$D50&gt;0,$E50&gt;0),#REF!=1)</formula>
    </cfRule>
    <cfRule type="expression" dxfId="4220" priority="593" stopIfTrue="1">
      <formula>AND(OR($B50&gt;0,$C50&gt;0,$D50&gt;0,$E50&gt;0),#REF!=1)</formula>
    </cfRule>
    <cfRule type="expression" dxfId="4219" priority="594" stopIfTrue="1">
      <formula>OR($B50&gt;0,$C50&gt;0,$D50&gt;0,$E50&gt;0)</formula>
    </cfRule>
  </conditionalFormatting>
  <conditionalFormatting sqref="L50">
    <cfRule type="expression" dxfId="4218" priority="589" stopIfTrue="1">
      <formula>OR($B50&gt;0,$C50&gt;0,$D50&gt;0,$E50&gt;0)</formula>
    </cfRule>
  </conditionalFormatting>
  <conditionalFormatting sqref="G51:I51 K51 A51:E51">
    <cfRule type="expression" dxfId="4217" priority="585" stopIfTrue="1">
      <formula>OR($B51&gt;0,$C51&gt;0,$D51&gt;0,$E51&gt;0)</formula>
    </cfRule>
  </conditionalFormatting>
  <conditionalFormatting sqref="J51">
    <cfRule type="expression" dxfId="4216" priority="584" stopIfTrue="1">
      <formula>OR($B51&gt;0,$C51&gt;0,$D51&gt;0,$E51&gt;0)</formula>
    </cfRule>
  </conditionalFormatting>
  <conditionalFormatting sqref="F51">
    <cfRule type="expression" dxfId="4215" priority="586" stopIfTrue="1">
      <formula>AND(OR($B51&gt;0,$C51&gt;0,$D51&gt;0,$E51&gt;0),#REF!=1)</formula>
    </cfRule>
    <cfRule type="expression" dxfId="4214" priority="587" stopIfTrue="1">
      <formula>AND(OR($B51&gt;0,$C51&gt;0,$D51&gt;0,$E51&gt;0),#REF!=1)</formula>
    </cfRule>
    <cfRule type="expression" dxfId="4213" priority="588" stopIfTrue="1">
      <formula>OR($B51&gt;0,$C51&gt;0,$D51&gt;0,$E51&gt;0)</formula>
    </cfRule>
  </conditionalFormatting>
  <conditionalFormatting sqref="L51">
    <cfRule type="expression" dxfId="4212" priority="583" stopIfTrue="1">
      <formula>OR($B51&gt;0,$C51&gt;0,$D51&gt;0,$E51&gt;0)</formula>
    </cfRule>
  </conditionalFormatting>
  <conditionalFormatting sqref="G52:I52 K52 A52:E52">
    <cfRule type="expression" dxfId="4211" priority="579" stopIfTrue="1">
      <formula>OR($B52&gt;0,$C52&gt;0,$D52&gt;0,$E52&gt;0)</formula>
    </cfRule>
  </conditionalFormatting>
  <conditionalFormatting sqref="J52">
    <cfRule type="expression" dxfId="4210" priority="578" stopIfTrue="1">
      <formula>OR($B52&gt;0,$C52&gt;0,$D52&gt;0,$E52&gt;0)</formula>
    </cfRule>
  </conditionalFormatting>
  <conditionalFormatting sqref="F52">
    <cfRule type="expression" dxfId="4209" priority="580" stopIfTrue="1">
      <formula>AND(OR($B52&gt;0,$C52&gt;0,$D52&gt;0,$E52&gt;0),#REF!=1)</formula>
    </cfRule>
    <cfRule type="expression" dxfId="4208" priority="581" stopIfTrue="1">
      <formula>AND(OR($B52&gt;0,$C52&gt;0,$D52&gt;0,$E52&gt;0),#REF!=1)</formula>
    </cfRule>
    <cfRule type="expression" dxfId="4207" priority="582" stopIfTrue="1">
      <formula>OR($B52&gt;0,$C52&gt;0,$D52&gt;0,$E52&gt;0)</formula>
    </cfRule>
  </conditionalFormatting>
  <conditionalFormatting sqref="L52">
    <cfRule type="expression" dxfId="4206" priority="577" stopIfTrue="1">
      <formula>OR($B52&gt;0,$C52&gt;0,$D52&gt;0,$E52&gt;0)</formula>
    </cfRule>
  </conditionalFormatting>
  <conditionalFormatting sqref="G53:I53 K53 A53:E53">
    <cfRule type="expression" dxfId="4205" priority="573" stopIfTrue="1">
      <formula>OR($B53&gt;0,$C53&gt;0,$D53&gt;0,$E53&gt;0)</formula>
    </cfRule>
  </conditionalFormatting>
  <conditionalFormatting sqref="J53">
    <cfRule type="expression" dxfId="4204" priority="572" stopIfTrue="1">
      <formula>OR($B53&gt;0,$C53&gt;0,$D53&gt;0,$E53&gt;0)</formula>
    </cfRule>
  </conditionalFormatting>
  <conditionalFormatting sqref="F53">
    <cfRule type="expression" dxfId="4203" priority="574" stopIfTrue="1">
      <formula>AND(OR($B53&gt;0,$C53&gt;0,$D53&gt;0,$E53&gt;0),#REF!=1)</formula>
    </cfRule>
    <cfRule type="expression" dxfId="4202" priority="575" stopIfTrue="1">
      <formula>AND(OR($B53&gt;0,$C53&gt;0,$D53&gt;0,$E53&gt;0),#REF!=1)</formula>
    </cfRule>
    <cfRule type="expression" dxfId="4201" priority="576" stopIfTrue="1">
      <formula>OR($B53&gt;0,$C53&gt;0,$D53&gt;0,$E53&gt;0)</formula>
    </cfRule>
  </conditionalFormatting>
  <conditionalFormatting sqref="L53">
    <cfRule type="expression" dxfId="4200" priority="571" stopIfTrue="1">
      <formula>OR($B53&gt;0,$C53&gt;0,$D53&gt;0,$E53&gt;0)</formula>
    </cfRule>
  </conditionalFormatting>
  <conditionalFormatting sqref="G54:I54 K54 A54:E54">
    <cfRule type="expression" dxfId="4199" priority="567" stopIfTrue="1">
      <formula>OR($B54&gt;0,$C54&gt;0,$D54&gt;0,$E54&gt;0)</formula>
    </cfRule>
  </conditionalFormatting>
  <conditionalFormatting sqref="J54">
    <cfRule type="expression" dxfId="4198" priority="566" stopIfTrue="1">
      <formula>OR($B54&gt;0,$C54&gt;0,$D54&gt;0,$E54&gt;0)</formula>
    </cfRule>
  </conditionalFormatting>
  <conditionalFormatting sqref="F54">
    <cfRule type="expression" dxfId="4197" priority="568" stopIfTrue="1">
      <formula>AND(OR($B54&gt;0,$C54&gt;0,$D54&gt;0,$E54&gt;0),#REF!=1)</formula>
    </cfRule>
    <cfRule type="expression" dxfId="4196" priority="569" stopIfTrue="1">
      <formula>AND(OR($B54&gt;0,$C54&gt;0,$D54&gt;0,$E54&gt;0),#REF!=1)</formula>
    </cfRule>
    <cfRule type="expression" dxfId="4195" priority="570" stopIfTrue="1">
      <formula>OR($B54&gt;0,$C54&gt;0,$D54&gt;0,$E54&gt;0)</formula>
    </cfRule>
  </conditionalFormatting>
  <conditionalFormatting sqref="L54">
    <cfRule type="expression" dxfId="4194" priority="565" stopIfTrue="1">
      <formula>OR($B54&gt;0,$C54&gt;0,$D54&gt;0,$E54&gt;0)</formula>
    </cfRule>
  </conditionalFormatting>
  <conditionalFormatting sqref="G55:I55 K55 A55:E55">
    <cfRule type="expression" dxfId="4193" priority="561" stopIfTrue="1">
      <formula>OR($B55&gt;0,$C55&gt;0,$D55&gt;0,$E55&gt;0)</formula>
    </cfRule>
  </conditionalFormatting>
  <conditionalFormatting sqref="J55">
    <cfRule type="expression" dxfId="4192" priority="560" stopIfTrue="1">
      <formula>OR($B55&gt;0,$C55&gt;0,$D55&gt;0,$E55&gt;0)</formula>
    </cfRule>
  </conditionalFormatting>
  <conditionalFormatting sqref="F55">
    <cfRule type="expression" dxfId="4191" priority="562" stopIfTrue="1">
      <formula>AND(OR($B55&gt;0,$C55&gt;0,$D55&gt;0,$E55&gt;0),#REF!=1)</formula>
    </cfRule>
    <cfRule type="expression" dxfId="4190" priority="563" stopIfTrue="1">
      <formula>AND(OR($B55&gt;0,$C55&gt;0,$D55&gt;0,$E55&gt;0),#REF!=1)</formula>
    </cfRule>
    <cfRule type="expression" dxfId="4189" priority="564" stopIfTrue="1">
      <formula>OR($B55&gt;0,$C55&gt;0,$D55&gt;0,$E55&gt;0)</formula>
    </cfRule>
  </conditionalFormatting>
  <conditionalFormatting sqref="L55">
    <cfRule type="expression" dxfId="4188" priority="559" stopIfTrue="1">
      <formula>OR($B55&gt;0,$C55&gt;0,$D55&gt;0,$E55&gt;0)</formula>
    </cfRule>
  </conditionalFormatting>
  <conditionalFormatting sqref="G56:I56 K56 A56:E56">
    <cfRule type="expression" dxfId="4187" priority="555" stopIfTrue="1">
      <formula>OR($B56&gt;0,$C56&gt;0,$D56&gt;0,$E56&gt;0)</formula>
    </cfRule>
  </conditionalFormatting>
  <conditionalFormatting sqref="J56">
    <cfRule type="expression" dxfId="4186" priority="554" stopIfTrue="1">
      <formula>OR($B56&gt;0,$C56&gt;0,$D56&gt;0,$E56&gt;0)</formula>
    </cfRule>
  </conditionalFormatting>
  <conditionalFormatting sqref="F56">
    <cfRule type="expression" dxfId="4185" priority="556" stopIfTrue="1">
      <formula>AND(OR($B56&gt;0,$C56&gt;0,$D56&gt;0,$E56&gt;0),#REF!=1)</formula>
    </cfRule>
    <cfRule type="expression" dxfId="4184" priority="557" stopIfTrue="1">
      <formula>AND(OR($B56&gt;0,$C56&gt;0,$D56&gt;0,$E56&gt;0),#REF!=1)</formula>
    </cfRule>
    <cfRule type="expression" dxfId="4183" priority="558" stopIfTrue="1">
      <formula>OR($B56&gt;0,$C56&gt;0,$D56&gt;0,$E56&gt;0)</formula>
    </cfRule>
  </conditionalFormatting>
  <conditionalFormatting sqref="L56">
    <cfRule type="expression" dxfId="4182" priority="553" stopIfTrue="1">
      <formula>OR($B56&gt;0,$C56&gt;0,$D56&gt;0,$E56&gt;0)</formula>
    </cfRule>
  </conditionalFormatting>
  <conditionalFormatting sqref="G57:I57 K57 A57:E57">
    <cfRule type="expression" dxfId="4181" priority="549" stopIfTrue="1">
      <formula>OR($B57&gt;0,$C57&gt;0,$D57&gt;0,$E57&gt;0)</formula>
    </cfRule>
  </conditionalFormatting>
  <conditionalFormatting sqref="J57">
    <cfRule type="expression" dxfId="4180" priority="548" stopIfTrue="1">
      <formula>OR($B57&gt;0,$C57&gt;0,$D57&gt;0,$E57&gt;0)</formula>
    </cfRule>
  </conditionalFormatting>
  <conditionalFormatting sqref="F57">
    <cfRule type="expression" dxfId="4179" priority="550" stopIfTrue="1">
      <formula>AND(OR($B57&gt;0,$C57&gt;0,$D57&gt;0,$E57&gt;0),#REF!=1)</formula>
    </cfRule>
    <cfRule type="expression" dxfId="4178" priority="551" stopIfTrue="1">
      <formula>AND(OR($B57&gt;0,$C57&gt;0,$D57&gt;0,$E57&gt;0),#REF!=1)</formula>
    </cfRule>
    <cfRule type="expression" dxfId="4177" priority="552" stopIfTrue="1">
      <formula>OR($B57&gt;0,$C57&gt;0,$D57&gt;0,$E57&gt;0)</formula>
    </cfRule>
  </conditionalFormatting>
  <conditionalFormatting sqref="L57">
    <cfRule type="expression" dxfId="4176" priority="547" stopIfTrue="1">
      <formula>OR($B57&gt;0,$C57&gt;0,$D57&gt;0,$E57&gt;0)</formula>
    </cfRule>
  </conditionalFormatting>
  <conditionalFormatting sqref="G58:I58 K58 A58:E58">
    <cfRule type="expression" dxfId="4175" priority="543" stopIfTrue="1">
      <formula>OR($B58&gt;0,$C58&gt;0,$D58&gt;0,$E58&gt;0)</formula>
    </cfRule>
  </conditionalFormatting>
  <conditionalFormatting sqref="J58">
    <cfRule type="expression" dxfId="4174" priority="542" stopIfTrue="1">
      <formula>OR($B58&gt;0,$C58&gt;0,$D58&gt;0,$E58&gt;0)</formula>
    </cfRule>
  </conditionalFormatting>
  <conditionalFormatting sqref="F58">
    <cfRule type="expression" dxfId="4173" priority="544" stopIfTrue="1">
      <formula>AND(OR($B58&gt;0,$C58&gt;0,$D58&gt;0,$E58&gt;0),#REF!=1)</formula>
    </cfRule>
    <cfRule type="expression" dxfId="4172" priority="545" stopIfTrue="1">
      <formula>AND(OR($B58&gt;0,$C58&gt;0,$D58&gt;0,$E58&gt;0),#REF!=1)</formula>
    </cfRule>
    <cfRule type="expression" dxfId="4171" priority="546" stopIfTrue="1">
      <formula>OR($B58&gt;0,$C58&gt;0,$D58&gt;0,$E58&gt;0)</formula>
    </cfRule>
  </conditionalFormatting>
  <conditionalFormatting sqref="L58">
    <cfRule type="expression" dxfId="4170" priority="541" stopIfTrue="1">
      <formula>OR($B58&gt;0,$C58&gt;0,$D58&gt;0,$E58&gt;0)</formula>
    </cfRule>
  </conditionalFormatting>
  <conditionalFormatting sqref="G59:I59 K59 A59:E59">
    <cfRule type="expression" dxfId="4169" priority="537" stopIfTrue="1">
      <formula>OR($B59&gt;0,$C59&gt;0,$D59&gt;0,$E59&gt;0)</formula>
    </cfRule>
  </conditionalFormatting>
  <conditionalFormatting sqref="J59">
    <cfRule type="expression" dxfId="4168" priority="536" stopIfTrue="1">
      <formula>OR($B59&gt;0,$C59&gt;0,$D59&gt;0,$E59&gt;0)</formula>
    </cfRule>
  </conditionalFormatting>
  <conditionalFormatting sqref="F59">
    <cfRule type="expression" dxfId="4167" priority="538" stopIfTrue="1">
      <formula>AND(OR($B59&gt;0,$C59&gt;0,$D59&gt;0,$E59&gt;0),#REF!=1)</formula>
    </cfRule>
    <cfRule type="expression" dxfId="4166" priority="539" stopIfTrue="1">
      <formula>AND(OR($B59&gt;0,$C59&gt;0,$D59&gt;0,$E59&gt;0),#REF!=1)</formula>
    </cfRule>
    <cfRule type="expression" dxfId="4165" priority="540" stopIfTrue="1">
      <formula>OR($B59&gt;0,$C59&gt;0,$D59&gt;0,$E59&gt;0)</formula>
    </cfRule>
  </conditionalFormatting>
  <conditionalFormatting sqref="L59">
    <cfRule type="expression" dxfId="4164" priority="535" stopIfTrue="1">
      <formula>OR($B59&gt;0,$C59&gt;0,$D59&gt;0,$E59&gt;0)</formula>
    </cfRule>
  </conditionalFormatting>
  <conditionalFormatting sqref="G60:I60 K60 A60:E60">
    <cfRule type="expression" dxfId="4163" priority="531" stopIfTrue="1">
      <formula>OR($B60&gt;0,$C60&gt;0,$D60&gt;0,$E60&gt;0)</formula>
    </cfRule>
  </conditionalFormatting>
  <conditionalFormatting sqref="J60">
    <cfRule type="expression" dxfId="4162" priority="530" stopIfTrue="1">
      <formula>OR($B60&gt;0,$C60&gt;0,$D60&gt;0,$E60&gt;0)</formula>
    </cfRule>
  </conditionalFormatting>
  <conditionalFormatting sqref="F60">
    <cfRule type="expression" dxfId="4161" priority="532" stopIfTrue="1">
      <formula>AND(OR($B60&gt;0,$C60&gt;0,$D60&gt;0,$E60&gt;0),#REF!=1)</formula>
    </cfRule>
    <cfRule type="expression" dxfId="4160" priority="533" stopIfTrue="1">
      <formula>AND(OR($B60&gt;0,$C60&gt;0,$D60&gt;0,$E60&gt;0),#REF!=1)</formula>
    </cfRule>
    <cfRule type="expression" dxfId="4159" priority="534" stopIfTrue="1">
      <formula>OR($B60&gt;0,$C60&gt;0,$D60&gt;0,$E60&gt;0)</formula>
    </cfRule>
  </conditionalFormatting>
  <conditionalFormatting sqref="L60">
    <cfRule type="expression" dxfId="4158" priority="529" stopIfTrue="1">
      <formula>OR($B60&gt;0,$C60&gt;0,$D60&gt;0,$E60&gt;0)</formula>
    </cfRule>
  </conditionalFormatting>
  <conditionalFormatting sqref="G61:I61 K61 A61:E61">
    <cfRule type="expression" dxfId="4157" priority="525" stopIfTrue="1">
      <formula>OR($B61&gt;0,$C61&gt;0,$D61&gt;0,$E61&gt;0)</formula>
    </cfRule>
  </conditionalFormatting>
  <conditionalFormatting sqref="J61">
    <cfRule type="expression" dxfId="4156" priority="524" stopIfTrue="1">
      <formula>OR($B61&gt;0,$C61&gt;0,$D61&gt;0,$E61&gt;0)</formula>
    </cfRule>
  </conditionalFormatting>
  <conditionalFormatting sqref="F61">
    <cfRule type="expression" dxfId="4155" priority="526" stopIfTrue="1">
      <formula>AND(OR($B61&gt;0,$C61&gt;0,$D61&gt;0,$E61&gt;0),#REF!=1)</formula>
    </cfRule>
    <cfRule type="expression" dxfId="4154" priority="527" stopIfTrue="1">
      <formula>AND(OR($B61&gt;0,$C61&gt;0,$D61&gt;0,$E61&gt;0),#REF!=1)</formula>
    </cfRule>
    <cfRule type="expression" dxfId="4153" priority="528" stopIfTrue="1">
      <formula>OR($B61&gt;0,$C61&gt;0,$D61&gt;0,$E61&gt;0)</formula>
    </cfRule>
  </conditionalFormatting>
  <conditionalFormatting sqref="L61">
    <cfRule type="expression" dxfId="4152" priority="523" stopIfTrue="1">
      <formula>OR($B61&gt;0,$C61&gt;0,$D61&gt;0,$E61&gt;0)</formula>
    </cfRule>
  </conditionalFormatting>
  <conditionalFormatting sqref="G62:I62 K62 A62:E62">
    <cfRule type="expression" dxfId="4151" priority="519" stopIfTrue="1">
      <formula>OR($B62&gt;0,$C62&gt;0,$D62&gt;0,$E62&gt;0)</formula>
    </cfRule>
  </conditionalFormatting>
  <conditionalFormatting sqref="J62">
    <cfRule type="expression" dxfId="4150" priority="518" stopIfTrue="1">
      <formula>OR($B62&gt;0,$C62&gt;0,$D62&gt;0,$E62&gt;0)</formula>
    </cfRule>
  </conditionalFormatting>
  <conditionalFormatting sqref="F62">
    <cfRule type="expression" dxfId="4149" priority="520" stopIfTrue="1">
      <formula>AND(OR($B62&gt;0,$C62&gt;0,$D62&gt;0,$E62&gt;0),#REF!=1)</formula>
    </cfRule>
    <cfRule type="expression" dxfId="4148" priority="521" stopIfTrue="1">
      <formula>AND(OR($B62&gt;0,$C62&gt;0,$D62&gt;0,$E62&gt;0),#REF!=1)</formula>
    </cfRule>
    <cfRule type="expression" dxfId="4147" priority="522" stopIfTrue="1">
      <formula>OR($B62&gt;0,$C62&gt;0,$D62&gt;0,$E62&gt;0)</formula>
    </cfRule>
  </conditionalFormatting>
  <conditionalFormatting sqref="L62">
    <cfRule type="expression" dxfId="4146" priority="517" stopIfTrue="1">
      <formula>OR($B62&gt;0,$C62&gt;0,$D62&gt;0,$E62&gt;0)</formula>
    </cfRule>
  </conditionalFormatting>
  <conditionalFormatting sqref="G63:I63 K63 A63:E63">
    <cfRule type="expression" dxfId="4145" priority="513" stopIfTrue="1">
      <formula>OR($B63&gt;0,$C63&gt;0,$D63&gt;0,$E63&gt;0)</formula>
    </cfRule>
  </conditionalFormatting>
  <conditionalFormatting sqref="J63">
    <cfRule type="expression" dxfId="4144" priority="512" stopIfTrue="1">
      <formula>OR($B63&gt;0,$C63&gt;0,$D63&gt;0,$E63&gt;0)</formula>
    </cfRule>
  </conditionalFormatting>
  <conditionalFormatting sqref="F63">
    <cfRule type="expression" dxfId="4143" priority="514" stopIfTrue="1">
      <formula>AND(OR($B63&gt;0,$C63&gt;0,$D63&gt;0,$E63&gt;0),#REF!=1)</formula>
    </cfRule>
    <cfRule type="expression" dxfId="4142" priority="515" stopIfTrue="1">
      <formula>AND(OR($B63&gt;0,$C63&gt;0,$D63&gt;0,$E63&gt;0),#REF!=1)</formula>
    </cfRule>
    <cfRule type="expression" dxfId="4141" priority="516" stopIfTrue="1">
      <formula>OR($B63&gt;0,$C63&gt;0,$D63&gt;0,$E63&gt;0)</formula>
    </cfRule>
  </conditionalFormatting>
  <conditionalFormatting sqref="L63">
    <cfRule type="expression" dxfId="4140" priority="511" stopIfTrue="1">
      <formula>OR($B63&gt;0,$C63&gt;0,$D63&gt;0,$E63&gt;0)</formula>
    </cfRule>
  </conditionalFormatting>
  <conditionalFormatting sqref="G64:I64 K64 A64:E64">
    <cfRule type="expression" dxfId="4139" priority="507" stopIfTrue="1">
      <formula>OR($B64&gt;0,$C64&gt;0,$D64&gt;0,$E64&gt;0)</formula>
    </cfRule>
  </conditionalFormatting>
  <conditionalFormatting sqref="J64">
    <cfRule type="expression" dxfId="4138" priority="506" stopIfTrue="1">
      <formula>OR($B64&gt;0,$C64&gt;0,$D64&gt;0,$E64&gt;0)</formula>
    </cfRule>
  </conditionalFormatting>
  <conditionalFormatting sqref="F64">
    <cfRule type="expression" dxfId="4137" priority="508" stopIfTrue="1">
      <formula>AND(OR($B64&gt;0,$C64&gt;0,$D64&gt;0,$E64&gt;0),#REF!=1)</formula>
    </cfRule>
    <cfRule type="expression" dxfId="4136" priority="509" stopIfTrue="1">
      <formula>AND(OR($B64&gt;0,$C64&gt;0,$D64&gt;0,$E64&gt;0),#REF!=1)</formula>
    </cfRule>
    <cfRule type="expression" dxfId="4135" priority="510" stopIfTrue="1">
      <formula>OR($B64&gt;0,$C64&gt;0,$D64&gt;0,$E64&gt;0)</formula>
    </cfRule>
  </conditionalFormatting>
  <conditionalFormatting sqref="L64">
    <cfRule type="expression" dxfId="4134" priority="505" stopIfTrue="1">
      <formula>OR($B64&gt;0,$C64&gt;0,$D64&gt;0,$E64&gt;0)</formula>
    </cfRule>
  </conditionalFormatting>
  <conditionalFormatting sqref="G65:I65 K65 A65:E65">
    <cfRule type="expression" dxfId="4133" priority="501" stopIfTrue="1">
      <formula>OR($B65&gt;0,$C65&gt;0,$D65&gt;0,$E65&gt;0)</formula>
    </cfRule>
  </conditionalFormatting>
  <conditionalFormatting sqref="J65">
    <cfRule type="expression" dxfId="4132" priority="500" stopIfTrue="1">
      <formula>OR($B65&gt;0,$C65&gt;0,$D65&gt;0,$E65&gt;0)</formula>
    </cfRule>
  </conditionalFormatting>
  <conditionalFormatting sqref="F65">
    <cfRule type="expression" dxfId="4131" priority="502" stopIfTrue="1">
      <formula>AND(OR($B65&gt;0,$C65&gt;0,$D65&gt;0,$E65&gt;0),#REF!=1)</formula>
    </cfRule>
    <cfRule type="expression" dxfId="4130" priority="503" stopIfTrue="1">
      <formula>AND(OR($B65&gt;0,$C65&gt;0,$D65&gt;0,$E65&gt;0),#REF!=1)</formula>
    </cfRule>
    <cfRule type="expression" dxfId="4129" priority="504" stopIfTrue="1">
      <formula>OR($B65&gt;0,$C65&gt;0,$D65&gt;0,$E65&gt;0)</formula>
    </cfRule>
  </conditionalFormatting>
  <conditionalFormatting sqref="L65">
    <cfRule type="expression" dxfId="4128" priority="499" stopIfTrue="1">
      <formula>OR($B65&gt;0,$C65&gt;0,$D65&gt;0,$E65&gt;0)</formula>
    </cfRule>
  </conditionalFormatting>
  <conditionalFormatting sqref="G66:I66 K66 A66:E66">
    <cfRule type="expression" dxfId="4127" priority="495" stopIfTrue="1">
      <formula>OR($B66&gt;0,$C66&gt;0,$D66&gt;0,$E66&gt;0)</formula>
    </cfRule>
  </conditionalFormatting>
  <conditionalFormatting sqref="J66">
    <cfRule type="expression" dxfId="4126" priority="494" stopIfTrue="1">
      <formula>OR($B66&gt;0,$C66&gt;0,$D66&gt;0,$E66&gt;0)</formula>
    </cfRule>
  </conditionalFormatting>
  <conditionalFormatting sqref="F66">
    <cfRule type="expression" dxfId="4125" priority="496" stopIfTrue="1">
      <formula>AND(OR($B66&gt;0,$C66&gt;0,$D66&gt;0,$E66&gt;0),#REF!=1)</formula>
    </cfRule>
    <cfRule type="expression" dxfId="4124" priority="497" stopIfTrue="1">
      <formula>AND(OR($B66&gt;0,$C66&gt;0,$D66&gt;0,$E66&gt;0),#REF!=1)</formula>
    </cfRule>
    <cfRule type="expression" dxfId="4123" priority="498" stopIfTrue="1">
      <formula>OR($B66&gt;0,$C66&gt;0,$D66&gt;0,$E66&gt;0)</formula>
    </cfRule>
  </conditionalFormatting>
  <conditionalFormatting sqref="L66">
    <cfRule type="expression" dxfId="4122" priority="493" stopIfTrue="1">
      <formula>OR($B66&gt;0,$C66&gt;0,$D66&gt;0,$E66&gt;0)</formula>
    </cfRule>
  </conditionalFormatting>
  <conditionalFormatting sqref="G67:I67 K67 A67:E67">
    <cfRule type="expression" dxfId="4121" priority="489" stopIfTrue="1">
      <formula>OR($B67&gt;0,$C67&gt;0,$D67&gt;0,$E67&gt;0)</formula>
    </cfRule>
  </conditionalFormatting>
  <conditionalFormatting sqref="J67">
    <cfRule type="expression" dxfId="4120" priority="488" stopIfTrue="1">
      <formula>OR($B67&gt;0,$C67&gt;0,$D67&gt;0,$E67&gt;0)</formula>
    </cfRule>
  </conditionalFormatting>
  <conditionalFormatting sqref="F67">
    <cfRule type="expression" dxfId="4119" priority="490" stopIfTrue="1">
      <formula>AND(OR($B67&gt;0,$C67&gt;0,$D67&gt;0,$E67&gt;0),#REF!=1)</formula>
    </cfRule>
    <cfRule type="expression" dxfId="4118" priority="491" stopIfTrue="1">
      <formula>AND(OR($B67&gt;0,$C67&gt;0,$D67&gt;0,$E67&gt;0),#REF!=1)</formula>
    </cfRule>
    <cfRule type="expression" dxfId="4117" priority="492" stopIfTrue="1">
      <formula>OR($B67&gt;0,$C67&gt;0,$D67&gt;0,$E67&gt;0)</formula>
    </cfRule>
  </conditionalFormatting>
  <conditionalFormatting sqref="L67">
    <cfRule type="expression" dxfId="4116" priority="487" stopIfTrue="1">
      <formula>OR($B67&gt;0,$C67&gt;0,$D67&gt;0,$E67&gt;0)</formula>
    </cfRule>
  </conditionalFormatting>
  <conditionalFormatting sqref="G68:I68 K68 A68:E68">
    <cfRule type="expression" dxfId="4115" priority="483" stopIfTrue="1">
      <formula>OR($B68&gt;0,$C68&gt;0,$D68&gt;0,$E68&gt;0)</formula>
    </cfRule>
  </conditionalFormatting>
  <conditionalFormatting sqref="J68">
    <cfRule type="expression" dxfId="4114" priority="482" stopIfTrue="1">
      <formula>OR($B68&gt;0,$C68&gt;0,$D68&gt;0,$E68&gt;0)</formula>
    </cfRule>
  </conditionalFormatting>
  <conditionalFormatting sqref="F68">
    <cfRule type="expression" dxfId="4113" priority="484" stopIfTrue="1">
      <formula>AND(OR($B68&gt;0,$C68&gt;0,$D68&gt;0,$E68&gt;0),#REF!=1)</formula>
    </cfRule>
    <cfRule type="expression" dxfId="4112" priority="485" stopIfTrue="1">
      <formula>AND(OR($B68&gt;0,$C68&gt;0,$D68&gt;0,$E68&gt;0),#REF!=1)</formula>
    </cfRule>
    <cfRule type="expression" dxfId="4111" priority="486" stopIfTrue="1">
      <formula>OR($B68&gt;0,$C68&gt;0,$D68&gt;0,$E68&gt;0)</formula>
    </cfRule>
  </conditionalFormatting>
  <conditionalFormatting sqref="L68">
    <cfRule type="expression" dxfId="4110" priority="481" stopIfTrue="1">
      <formula>OR($B68&gt;0,$C68&gt;0,$D68&gt;0,$E68&gt;0)</formula>
    </cfRule>
  </conditionalFormatting>
  <conditionalFormatting sqref="G69:I69 K69 A69:E69">
    <cfRule type="expression" dxfId="4109" priority="477" stopIfTrue="1">
      <formula>OR($B69&gt;0,$C69&gt;0,$D69&gt;0,$E69&gt;0)</formula>
    </cfRule>
  </conditionalFormatting>
  <conditionalFormatting sqref="J69">
    <cfRule type="expression" dxfId="4108" priority="476" stopIfTrue="1">
      <formula>OR($B69&gt;0,$C69&gt;0,$D69&gt;0,$E69&gt;0)</formula>
    </cfRule>
  </conditionalFormatting>
  <conditionalFormatting sqref="F69">
    <cfRule type="expression" dxfId="4107" priority="478" stopIfTrue="1">
      <formula>AND(OR($B69&gt;0,$C69&gt;0,$D69&gt;0,$E69&gt;0),#REF!=1)</formula>
    </cfRule>
    <cfRule type="expression" dxfId="4106" priority="479" stopIfTrue="1">
      <formula>AND(OR($B69&gt;0,$C69&gt;0,$D69&gt;0,$E69&gt;0),#REF!=1)</formula>
    </cfRule>
    <cfRule type="expression" dxfId="4105" priority="480" stopIfTrue="1">
      <formula>OR($B69&gt;0,$C69&gt;0,$D69&gt;0,$E69&gt;0)</formula>
    </cfRule>
  </conditionalFormatting>
  <conditionalFormatting sqref="L69">
    <cfRule type="expression" dxfId="4104" priority="475" stopIfTrue="1">
      <formula>OR($B69&gt;0,$C69&gt;0,$D69&gt;0,$E69&gt;0)</formula>
    </cfRule>
  </conditionalFormatting>
  <conditionalFormatting sqref="G70:I70 K70 A70:E70">
    <cfRule type="expression" dxfId="4103" priority="471" stopIfTrue="1">
      <formula>OR($B70&gt;0,$C70&gt;0,$D70&gt;0,$E70&gt;0)</formula>
    </cfRule>
  </conditionalFormatting>
  <conditionalFormatting sqref="J70">
    <cfRule type="expression" dxfId="4102" priority="470" stopIfTrue="1">
      <formula>OR($B70&gt;0,$C70&gt;0,$D70&gt;0,$E70&gt;0)</formula>
    </cfRule>
  </conditionalFormatting>
  <conditionalFormatting sqref="F70">
    <cfRule type="expression" dxfId="4101" priority="472" stopIfTrue="1">
      <formula>AND(OR($B70&gt;0,$C70&gt;0,$D70&gt;0,$E70&gt;0),#REF!=1)</formula>
    </cfRule>
    <cfRule type="expression" dxfId="4100" priority="473" stopIfTrue="1">
      <formula>AND(OR($B70&gt;0,$C70&gt;0,$D70&gt;0,$E70&gt;0),#REF!=1)</formula>
    </cfRule>
    <cfRule type="expression" dxfId="4099" priority="474" stopIfTrue="1">
      <formula>OR($B70&gt;0,$C70&gt;0,$D70&gt;0,$E70&gt;0)</formula>
    </cfRule>
  </conditionalFormatting>
  <conditionalFormatting sqref="L70">
    <cfRule type="expression" dxfId="4098" priority="469" stopIfTrue="1">
      <formula>OR($B70&gt;0,$C70&gt;0,$D70&gt;0,$E70&gt;0)</formula>
    </cfRule>
  </conditionalFormatting>
  <conditionalFormatting sqref="G71:I71 K71 A71:E71">
    <cfRule type="expression" dxfId="4097" priority="465" stopIfTrue="1">
      <formula>OR($B71&gt;0,$C71&gt;0,$D71&gt;0,$E71&gt;0)</formula>
    </cfRule>
  </conditionalFormatting>
  <conditionalFormatting sqref="J71">
    <cfRule type="expression" dxfId="4096" priority="464" stopIfTrue="1">
      <formula>OR($B71&gt;0,$C71&gt;0,$D71&gt;0,$E71&gt;0)</formula>
    </cfRule>
  </conditionalFormatting>
  <conditionalFormatting sqref="F71">
    <cfRule type="expression" dxfId="4095" priority="466" stopIfTrue="1">
      <formula>AND(OR($B71&gt;0,$C71&gt;0,$D71&gt;0,$E71&gt;0),#REF!=1)</formula>
    </cfRule>
    <cfRule type="expression" dxfId="4094" priority="467" stopIfTrue="1">
      <formula>AND(OR($B71&gt;0,$C71&gt;0,$D71&gt;0,$E71&gt;0),#REF!=1)</formula>
    </cfRule>
    <cfRule type="expression" dxfId="4093" priority="468" stopIfTrue="1">
      <formula>OR($B71&gt;0,$C71&gt;0,$D71&gt;0,$E71&gt;0)</formula>
    </cfRule>
  </conditionalFormatting>
  <conditionalFormatting sqref="L71">
    <cfRule type="expression" dxfId="4092" priority="463" stopIfTrue="1">
      <formula>OR($B71&gt;0,$C71&gt;0,$D71&gt;0,$E71&gt;0)</formula>
    </cfRule>
  </conditionalFormatting>
  <conditionalFormatting sqref="G72:I72 K72 A72:E72">
    <cfRule type="expression" dxfId="4091" priority="459" stopIfTrue="1">
      <formula>OR($B72&gt;0,$C72&gt;0,$D72&gt;0,$E72&gt;0)</formula>
    </cfRule>
  </conditionalFormatting>
  <conditionalFormatting sqref="J72">
    <cfRule type="expression" dxfId="4090" priority="458" stopIfTrue="1">
      <formula>OR($B72&gt;0,$C72&gt;0,$D72&gt;0,$E72&gt;0)</formula>
    </cfRule>
  </conditionalFormatting>
  <conditionalFormatting sqref="F72">
    <cfRule type="expression" dxfId="4089" priority="460" stopIfTrue="1">
      <formula>AND(OR($B72&gt;0,$C72&gt;0,$D72&gt;0,$E72&gt;0),#REF!=1)</formula>
    </cfRule>
    <cfRule type="expression" dxfId="4088" priority="461" stopIfTrue="1">
      <formula>AND(OR($B72&gt;0,$C72&gt;0,$D72&gt;0,$E72&gt;0),#REF!=1)</formula>
    </cfRule>
    <cfRule type="expression" dxfId="4087" priority="462" stopIfTrue="1">
      <formula>OR($B72&gt;0,$C72&gt;0,$D72&gt;0,$E72&gt;0)</formula>
    </cfRule>
  </conditionalFormatting>
  <conditionalFormatting sqref="L72">
    <cfRule type="expression" dxfId="4086" priority="457" stopIfTrue="1">
      <formula>OR($B72&gt;0,$C72&gt;0,$D72&gt;0,$E72&gt;0)</formula>
    </cfRule>
  </conditionalFormatting>
  <conditionalFormatting sqref="G73:I73 K73 A73:E73">
    <cfRule type="expression" dxfId="4085" priority="453" stopIfTrue="1">
      <formula>OR($B73&gt;0,$C73&gt;0,$D73&gt;0,$E73&gt;0)</formula>
    </cfRule>
  </conditionalFormatting>
  <conditionalFormatting sqref="J73">
    <cfRule type="expression" dxfId="4084" priority="452" stopIfTrue="1">
      <formula>OR($B73&gt;0,$C73&gt;0,$D73&gt;0,$E73&gt;0)</formula>
    </cfRule>
  </conditionalFormatting>
  <conditionalFormatting sqref="F73">
    <cfRule type="expression" dxfId="4083" priority="454" stopIfTrue="1">
      <formula>AND(OR($B73&gt;0,$C73&gt;0,$D73&gt;0,$E73&gt;0),#REF!=1)</formula>
    </cfRule>
    <cfRule type="expression" dxfId="4082" priority="455" stopIfTrue="1">
      <formula>AND(OR($B73&gt;0,$C73&gt;0,$D73&gt;0,$E73&gt;0),#REF!=1)</formula>
    </cfRule>
    <cfRule type="expression" dxfId="4081" priority="456" stopIfTrue="1">
      <formula>OR($B73&gt;0,$C73&gt;0,$D73&gt;0,$E73&gt;0)</formula>
    </cfRule>
  </conditionalFormatting>
  <conditionalFormatting sqref="L73">
    <cfRule type="expression" dxfId="4080" priority="451" stopIfTrue="1">
      <formula>OR($B73&gt;0,$C73&gt;0,$D73&gt;0,$E73&gt;0)</formula>
    </cfRule>
  </conditionalFormatting>
  <conditionalFormatting sqref="G74:I74 K74 A74:E74">
    <cfRule type="expression" dxfId="4079" priority="447" stopIfTrue="1">
      <formula>OR($B74&gt;0,$C74&gt;0,$D74&gt;0,$E74&gt;0)</formula>
    </cfRule>
  </conditionalFormatting>
  <conditionalFormatting sqref="J74">
    <cfRule type="expression" dxfId="4078" priority="446" stopIfTrue="1">
      <formula>OR($B74&gt;0,$C74&gt;0,$D74&gt;0,$E74&gt;0)</formula>
    </cfRule>
  </conditionalFormatting>
  <conditionalFormatting sqref="F74">
    <cfRule type="expression" dxfId="4077" priority="448" stopIfTrue="1">
      <formula>AND(OR($B74&gt;0,$C74&gt;0,$D74&gt;0,$E74&gt;0),#REF!=1)</formula>
    </cfRule>
    <cfRule type="expression" dxfId="4076" priority="449" stopIfTrue="1">
      <formula>AND(OR($B74&gt;0,$C74&gt;0,$D74&gt;0,$E74&gt;0),#REF!=1)</formula>
    </cfRule>
    <cfRule type="expression" dxfId="4075" priority="450" stopIfTrue="1">
      <formula>OR($B74&gt;0,$C74&gt;0,$D74&gt;0,$E74&gt;0)</formula>
    </cfRule>
  </conditionalFormatting>
  <conditionalFormatting sqref="L74">
    <cfRule type="expression" dxfId="4074" priority="445" stopIfTrue="1">
      <formula>OR($B74&gt;0,$C74&gt;0,$D74&gt;0,$E74&gt;0)</formula>
    </cfRule>
  </conditionalFormatting>
  <conditionalFormatting sqref="G75:I75 K75 A75:E75">
    <cfRule type="expression" dxfId="4073" priority="441" stopIfTrue="1">
      <formula>OR($B75&gt;0,$C75&gt;0,$D75&gt;0,$E75&gt;0)</formula>
    </cfRule>
  </conditionalFormatting>
  <conditionalFormatting sqref="J75">
    <cfRule type="expression" dxfId="4072" priority="440" stopIfTrue="1">
      <formula>OR($B75&gt;0,$C75&gt;0,$D75&gt;0,$E75&gt;0)</formula>
    </cfRule>
  </conditionalFormatting>
  <conditionalFormatting sqref="F75">
    <cfRule type="expression" dxfId="4071" priority="442" stopIfTrue="1">
      <formula>AND(OR($B75&gt;0,$C75&gt;0,$D75&gt;0,$E75&gt;0),#REF!=1)</formula>
    </cfRule>
    <cfRule type="expression" dxfId="4070" priority="443" stopIfTrue="1">
      <formula>AND(OR($B75&gt;0,$C75&gt;0,$D75&gt;0,$E75&gt;0),#REF!=1)</formula>
    </cfRule>
    <cfRule type="expression" dxfId="4069" priority="444" stopIfTrue="1">
      <formula>OR($B75&gt;0,$C75&gt;0,$D75&gt;0,$E75&gt;0)</formula>
    </cfRule>
  </conditionalFormatting>
  <conditionalFormatting sqref="L75">
    <cfRule type="expression" dxfId="4068" priority="439" stopIfTrue="1">
      <formula>OR($B75&gt;0,$C75&gt;0,$D75&gt;0,$E75&gt;0)</formula>
    </cfRule>
  </conditionalFormatting>
  <conditionalFormatting sqref="G76:I76 K76 A76:E76">
    <cfRule type="expression" dxfId="4067" priority="435" stopIfTrue="1">
      <formula>OR($B76&gt;0,$C76&gt;0,$D76&gt;0,$E76&gt;0)</formula>
    </cfRule>
  </conditionalFormatting>
  <conditionalFormatting sqref="J76">
    <cfRule type="expression" dxfId="4066" priority="434" stopIfTrue="1">
      <formula>OR($B76&gt;0,$C76&gt;0,$D76&gt;0,$E76&gt;0)</formula>
    </cfRule>
  </conditionalFormatting>
  <conditionalFormatting sqref="F76">
    <cfRule type="expression" dxfId="4065" priority="436" stopIfTrue="1">
      <formula>AND(OR($B76&gt;0,$C76&gt;0,$D76&gt;0,$E76&gt;0),#REF!=1)</formula>
    </cfRule>
    <cfRule type="expression" dxfId="4064" priority="437" stopIfTrue="1">
      <formula>AND(OR($B76&gt;0,$C76&gt;0,$D76&gt;0,$E76&gt;0),#REF!=1)</formula>
    </cfRule>
    <cfRule type="expression" dxfId="4063" priority="438" stopIfTrue="1">
      <formula>OR($B76&gt;0,$C76&gt;0,$D76&gt;0,$E76&gt;0)</formula>
    </cfRule>
  </conditionalFormatting>
  <conditionalFormatting sqref="L76">
    <cfRule type="expression" dxfId="4062" priority="433" stopIfTrue="1">
      <formula>OR($B76&gt;0,$C76&gt;0,$D76&gt;0,$E76&gt;0)</formula>
    </cfRule>
  </conditionalFormatting>
  <conditionalFormatting sqref="G77:I77 K77 A77:E77">
    <cfRule type="expression" dxfId="4061" priority="429" stopIfTrue="1">
      <formula>OR($B77&gt;0,$C77&gt;0,$D77&gt;0,$E77&gt;0)</formula>
    </cfRule>
  </conditionalFormatting>
  <conditionalFormatting sqref="J77">
    <cfRule type="expression" dxfId="4060" priority="428" stopIfTrue="1">
      <formula>OR($B77&gt;0,$C77&gt;0,$D77&gt;0,$E77&gt;0)</formula>
    </cfRule>
  </conditionalFormatting>
  <conditionalFormatting sqref="F77">
    <cfRule type="expression" dxfId="4059" priority="430" stopIfTrue="1">
      <formula>AND(OR($B77&gt;0,$C77&gt;0,$D77&gt;0,$E77&gt;0),#REF!=1)</formula>
    </cfRule>
    <cfRule type="expression" dxfId="4058" priority="431" stopIfTrue="1">
      <formula>AND(OR($B77&gt;0,$C77&gt;0,$D77&gt;0,$E77&gt;0),#REF!=1)</formula>
    </cfRule>
    <cfRule type="expression" dxfId="4057" priority="432" stopIfTrue="1">
      <formula>OR($B77&gt;0,$C77&gt;0,$D77&gt;0,$E77&gt;0)</formula>
    </cfRule>
  </conditionalFormatting>
  <conditionalFormatting sqref="L77">
    <cfRule type="expression" dxfId="4056" priority="427" stopIfTrue="1">
      <formula>OR($B77&gt;0,$C77&gt;0,$D77&gt;0,$E77&gt;0)</formula>
    </cfRule>
  </conditionalFormatting>
  <conditionalFormatting sqref="G78:I78 K78 A78:E78">
    <cfRule type="expression" dxfId="4055" priority="423" stopIfTrue="1">
      <formula>OR($B78&gt;0,$C78&gt;0,$D78&gt;0,$E78&gt;0)</formula>
    </cfRule>
  </conditionalFormatting>
  <conditionalFormatting sqref="J78">
    <cfRule type="expression" dxfId="4054" priority="422" stopIfTrue="1">
      <formula>OR($B78&gt;0,$C78&gt;0,$D78&gt;0,$E78&gt;0)</formula>
    </cfRule>
  </conditionalFormatting>
  <conditionalFormatting sqref="F78">
    <cfRule type="expression" dxfId="4053" priority="424" stopIfTrue="1">
      <formula>AND(OR($B78&gt;0,$C78&gt;0,$D78&gt;0,$E78&gt;0),#REF!=1)</formula>
    </cfRule>
    <cfRule type="expression" dxfId="4052" priority="425" stopIfTrue="1">
      <formula>AND(OR($B78&gt;0,$C78&gt;0,$D78&gt;0,$E78&gt;0),#REF!=1)</formula>
    </cfRule>
    <cfRule type="expression" dxfId="4051" priority="426" stopIfTrue="1">
      <formula>OR($B78&gt;0,$C78&gt;0,$D78&gt;0,$E78&gt;0)</formula>
    </cfRule>
  </conditionalFormatting>
  <conditionalFormatting sqref="L78">
    <cfRule type="expression" dxfId="4050" priority="421" stopIfTrue="1">
      <formula>OR($B78&gt;0,$C78&gt;0,$D78&gt;0,$E78&gt;0)</formula>
    </cfRule>
  </conditionalFormatting>
  <conditionalFormatting sqref="G79:I79 K79 A79:E79">
    <cfRule type="expression" dxfId="4049" priority="417" stopIfTrue="1">
      <formula>OR($B79&gt;0,$C79&gt;0,$D79&gt;0,$E79&gt;0)</formula>
    </cfRule>
  </conditionalFormatting>
  <conditionalFormatting sqref="J79">
    <cfRule type="expression" dxfId="4048" priority="416" stopIfTrue="1">
      <formula>OR($B79&gt;0,$C79&gt;0,$D79&gt;0,$E79&gt;0)</formula>
    </cfRule>
  </conditionalFormatting>
  <conditionalFormatting sqref="F79">
    <cfRule type="expression" dxfId="4047" priority="418" stopIfTrue="1">
      <formula>AND(OR($B79&gt;0,$C79&gt;0,$D79&gt;0,$E79&gt;0),#REF!=1)</formula>
    </cfRule>
    <cfRule type="expression" dxfId="4046" priority="419" stopIfTrue="1">
      <formula>AND(OR($B79&gt;0,$C79&gt;0,$D79&gt;0,$E79&gt;0),#REF!=1)</formula>
    </cfRule>
    <cfRule type="expression" dxfId="4045" priority="420" stopIfTrue="1">
      <formula>OR($B79&gt;0,$C79&gt;0,$D79&gt;0,$E79&gt;0)</formula>
    </cfRule>
  </conditionalFormatting>
  <conditionalFormatting sqref="L79">
    <cfRule type="expression" dxfId="4044" priority="415" stopIfTrue="1">
      <formula>OR($B79&gt;0,$C79&gt;0,$D79&gt;0,$E79&gt;0)</formula>
    </cfRule>
  </conditionalFormatting>
  <conditionalFormatting sqref="G80:I80 K80 A80:E80">
    <cfRule type="expression" dxfId="4043" priority="411" stopIfTrue="1">
      <formula>OR($B80&gt;0,$C80&gt;0,$D80&gt;0,$E80&gt;0)</formula>
    </cfRule>
  </conditionalFormatting>
  <conditionalFormatting sqref="J80">
    <cfRule type="expression" dxfId="4042" priority="410" stopIfTrue="1">
      <formula>OR($B80&gt;0,$C80&gt;0,$D80&gt;0,$E80&gt;0)</formula>
    </cfRule>
  </conditionalFormatting>
  <conditionalFormatting sqref="F80">
    <cfRule type="expression" dxfId="4041" priority="412" stopIfTrue="1">
      <formula>AND(OR($B80&gt;0,$C80&gt;0,$D80&gt;0,$E80&gt;0),#REF!=1)</formula>
    </cfRule>
    <cfRule type="expression" dxfId="4040" priority="413" stopIfTrue="1">
      <formula>AND(OR($B80&gt;0,$C80&gt;0,$D80&gt;0,$E80&gt;0),#REF!=1)</formula>
    </cfRule>
    <cfRule type="expression" dxfId="4039" priority="414" stopIfTrue="1">
      <formula>OR($B80&gt;0,$C80&gt;0,$D80&gt;0,$E80&gt;0)</formula>
    </cfRule>
  </conditionalFormatting>
  <conditionalFormatting sqref="L80">
    <cfRule type="expression" dxfId="4038" priority="409" stopIfTrue="1">
      <formula>OR($B80&gt;0,$C80&gt;0,$D80&gt;0,$E80&gt;0)</formula>
    </cfRule>
  </conditionalFormatting>
  <conditionalFormatting sqref="G81:I81 K81 A81:E81">
    <cfRule type="expression" dxfId="4037" priority="405" stopIfTrue="1">
      <formula>OR($B81&gt;0,$C81&gt;0,$D81&gt;0,$E81&gt;0)</formula>
    </cfRule>
  </conditionalFormatting>
  <conditionalFormatting sqref="J81">
    <cfRule type="expression" dxfId="4036" priority="404" stopIfTrue="1">
      <formula>OR($B81&gt;0,$C81&gt;0,$D81&gt;0,$E81&gt;0)</formula>
    </cfRule>
  </conditionalFormatting>
  <conditionalFormatting sqref="F81">
    <cfRule type="expression" dxfId="4035" priority="406" stopIfTrue="1">
      <formula>AND(OR($B81&gt;0,$C81&gt;0,$D81&gt;0,$E81&gt;0),#REF!=1)</formula>
    </cfRule>
    <cfRule type="expression" dxfId="4034" priority="407" stopIfTrue="1">
      <formula>AND(OR($B81&gt;0,$C81&gt;0,$D81&gt;0,$E81&gt;0),#REF!=1)</formula>
    </cfRule>
    <cfRule type="expression" dxfId="4033" priority="408" stopIfTrue="1">
      <formula>OR($B81&gt;0,$C81&gt;0,$D81&gt;0,$E81&gt;0)</formula>
    </cfRule>
  </conditionalFormatting>
  <conditionalFormatting sqref="L81">
    <cfRule type="expression" dxfId="4032" priority="403" stopIfTrue="1">
      <formula>OR($B81&gt;0,$C81&gt;0,$D81&gt;0,$E81&gt;0)</formula>
    </cfRule>
  </conditionalFormatting>
  <conditionalFormatting sqref="G82:I82 K82 A82:E82">
    <cfRule type="expression" dxfId="4031" priority="399" stopIfTrue="1">
      <formula>OR($B82&gt;0,$C82&gt;0,$D82&gt;0,$E82&gt;0)</formula>
    </cfRule>
  </conditionalFormatting>
  <conditionalFormatting sqref="J82">
    <cfRule type="expression" dxfId="4030" priority="398" stopIfTrue="1">
      <formula>OR($B82&gt;0,$C82&gt;0,$D82&gt;0,$E82&gt;0)</formula>
    </cfRule>
  </conditionalFormatting>
  <conditionalFormatting sqref="F82">
    <cfRule type="expression" dxfId="4029" priority="400" stopIfTrue="1">
      <formula>AND(OR($B82&gt;0,$C82&gt;0,$D82&gt;0,$E82&gt;0),#REF!=1)</formula>
    </cfRule>
    <cfRule type="expression" dxfId="4028" priority="401" stopIfTrue="1">
      <formula>AND(OR($B82&gt;0,$C82&gt;0,$D82&gt;0,$E82&gt;0),#REF!=1)</formula>
    </cfRule>
    <cfRule type="expression" dxfId="4027" priority="402" stopIfTrue="1">
      <formula>OR($B82&gt;0,$C82&gt;0,$D82&gt;0,$E82&gt;0)</formula>
    </cfRule>
  </conditionalFormatting>
  <conditionalFormatting sqref="L82">
    <cfRule type="expression" dxfId="4026" priority="397" stopIfTrue="1">
      <formula>OR($B82&gt;0,$C82&gt;0,$D82&gt;0,$E82&gt;0)</formula>
    </cfRule>
  </conditionalFormatting>
  <conditionalFormatting sqref="G83:I83 K83 A83:E83">
    <cfRule type="expression" dxfId="4025" priority="393" stopIfTrue="1">
      <formula>OR($B83&gt;0,$C83&gt;0,$D83&gt;0,$E83&gt;0)</formula>
    </cfRule>
  </conditionalFormatting>
  <conditionalFormatting sqref="J83">
    <cfRule type="expression" dxfId="4024" priority="392" stopIfTrue="1">
      <formula>OR($B83&gt;0,$C83&gt;0,$D83&gt;0,$E83&gt;0)</formula>
    </cfRule>
  </conditionalFormatting>
  <conditionalFormatting sqref="F83">
    <cfRule type="expression" dxfId="4023" priority="394" stopIfTrue="1">
      <formula>AND(OR($B83&gt;0,$C83&gt;0,$D83&gt;0,$E83&gt;0),#REF!=1)</formula>
    </cfRule>
    <cfRule type="expression" dxfId="4022" priority="395" stopIfTrue="1">
      <formula>AND(OR($B83&gt;0,$C83&gt;0,$D83&gt;0,$E83&gt;0),#REF!=1)</formula>
    </cfRule>
    <cfRule type="expression" dxfId="4021" priority="396" stopIfTrue="1">
      <formula>OR($B83&gt;0,$C83&gt;0,$D83&gt;0,$E83&gt;0)</formula>
    </cfRule>
  </conditionalFormatting>
  <conditionalFormatting sqref="L83">
    <cfRule type="expression" dxfId="4020" priority="391" stopIfTrue="1">
      <formula>OR($B83&gt;0,$C83&gt;0,$D83&gt;0,$E83&gt;0)</formula>
    </cfRule>
  </conditionalFormatting>
  <conditionalFormatting sqref="G84:I84 K84 A84:E84">
    <cfRule type="expression" dxfId="4019" priority="387" stopIfTrue="1">
      <formula>OR($B84&gt;0,$C84&gt;0,$D84&gt;0,$E84&gt;0)</formula>
    </cfRule>
  </conditionalFormatting>
  <conditionalFormatting sqref="J84">
    <cfRule type="expression" dxfId="4018" priority="386" stopIfTrue="1">
      <formula>OR($B84&gt;0,$C84&gt;0,$D84&gt;0,$E84&gt;0)</formula>
    </cfRule>
  </conditionalFormatting>
  <conditionalFormatting sqref="F84">
    <cfRule type="expression" dxfId="4017" priority="388" stopIfTrue="1">
      <formula>AND(OR($B84&gt;0,$C84&gt;0,$D84&gt;0,$E84&gt;0),#REF!=1)</formula>
    </cfRule>
    <cfRule type="expression" dxfId="4016" priority="389" stopIfTrue="1">
      <formula>AND(OR($B84&gt;0,$C84&gt;0,$D84&gt;0,$E84&gt;0),#REF!=1)</formula>
    </cfRule>
    <cfRule type="expression" dxfId="4015" priority="390" stopIfTrue="1">
      <formula>OR($B84&gt;0,$C84&gt;0,$D84&gt;0,$E84&gt;0)</formula>
    </cfRule>
  </conditionalFormatting>
  <conditionalFormatting sqref="L84">
    <cfRule type="expression" dxfId="4014" priority="385" stopIfTrue="1">
      <formula>OR($B84&gt;0,$C84&gt;0,$D84&gt;0,$E84&gt;0)</formula>
    </cfRule>
  </conditionalFormatting>
  <conditionalFormatting sqref="G85:I85 K85 A85:E85">
    <cfRule type="expression" dxfId="4013" priority="381" stopIfTrue="1">
      <formula>OR($B85&gt;0,$C85&gt;0,$D85&gt;0,$E85&gt;0)</formula>
    </cfRule>
  </conditionalFormatting>
  <conditionalFormatting sqref="J85">
    <cfRule type="expression" dxfId="4012" priority="380" stopIfTrue="1">
      <formula>OR($B85&gt;0,$C85&gt;0,$D85&gt;0,$E85&gt;0)</formula>
    </cfRule>
  </conditionalFormatting>
  <conditionalFormatting sqref="F85">
    <cfRule type="expression" dxfId="4011" priority="382" stopIfTrue="1">
      <formula>AND(OR($B85&gt;0,$C85&gt;0,$D85&gt;0,$E85&gt;0),#REF!=1)</formula>
    </cfRule>
    <cfRule type="expression" dxfId="4010" priority="383" stopIfTrue="1">
      <formula>AND(OR($B85&gt;0,$C85&gt;0,$D85&gt;0,$E85&gt;0),#REF!=1)</formula>
    </cfRule>
    <cfRule type="expression" dxfId="4009" priority="384" stopIfTrue="1">
      <formula>OR($B85&gt;0,$C85&gt;0,$D85&gt;0,$E85&gt;0)</formula>
    </cfRule>
  </conditionalFormatting>
  <conditionalFormatting sqref="L85">
    <cfRule type="expression" dxfId="4008" priority="379" stopIfTrue="1">
      <formula>OR($B85&gt;0,$C85&gt;0,$D85&gt;0,$E85&gt;0)</formula>
    </cfRule>
  </conditionalFormatting>
  <conditionalFormatting sqref="G86:I86 K86 A86:E86">
    <cfRule type="expression" dxfId="4007" priority="375" stopIfTrue="1">
      <formula>OR($B86&gt;0,$C86&gt;0,$D86&gt;0,$E86&gt;0)</formula>
    </cfRule>
  </conditionalFormatting>
  <conditionalFormatting sqref="J86">
    <cfRule type="expression" dxfId="4006" priority="374" stopIfTrue="1">
      <formula>OR($B86&gt;0,$C86&gt;0,$D86&gt;0,$E86&gt;0)</formula>
    </cfRule>
  </conditionalFormatting>
  <conditionalFormatting sqref="F86">
    <cfRule type="expression" dxfId="4005" priority="376" stopIfTrue="1">
      <formula>AND(OR($B86&gt;0,$C86&gt;0,$D86&gt;0,$E86&gt;0),#REF!=1)</formula>
    </cfRule>
    <cfRule type="expression" dxfId="4004" priority="377" stopIfTrue="1">
      <formula>AND(OR($B86&gt;0,$C86&gt;0,$D86&gt;0,$E86&gt;0),#REF!=1)</formula>
    </cfRule>
    <cfRule type="expression" dxfId="4003" priority="378" stopIfTrue="1">
      <formula>OR($B86&gt;0,$C86&gt;0,$D86&gt;0,$E86&gt;0)</formula>
    </cfRule>
  </conditionalFormatting>
  <conditionalFormatting sqref="L86">
    <cfRule type="expression" dxfId="4002" priority="373" stopIfTrue="1">
      <formula>OR($B86&gt;0,$C86&gt;0,$D86&gt;0,$E86&gt;0)</formula>
    </cfRule>
  </conditionalFormatting>
  <conditionalFormatting sqref="G87:I87 K87 A87:E87">
    <cfRule type="expression" dxfId="4001" priority="369" stopIfTrue="1">
      <formula>OR($B87&gt;0,$C87&gt;0,$D87&gt;0,$E87&gt;0)</formula>
    </cfRule>
  </conditionalFormatting>
  <conditionalFormatting sqref="J87">
    <cfRule type="expression" dxfId="4000" priority="368" stopIfTrue="1">
      <formula>OR($B87&gt;0,$C87&gt;0,$D87&gt;0,$E87&gt;0)</formula>
    </cfRule>
  </conditionalFormatting>
  <conditionalFormatting sqref="F87">
    <cfRule type="expression" dxfId="3999" priority="370" stopIfTrue="1">
      <formula>AND(OR($B87&gt;0,$C87&gt;0,$D87&gt;0,$E87&gt;0),#REF!=1)</formula>
    </cfRule>
    <cfRule type="expression" dxfId="3998" priority="371" stopIfTrue="1">
      <formula>AND(OR($B87&gt;0,$C87&gt;0,$D87&gt;0,$E87&gt;0),#REF!=1)</formula>
    </cfRule>
    <cfRule type="expression" dxfId="3997" priority="372" stopIfTrue="1">
      <formula>OR($B87&gt;0,$C87&gt;0,$D87&gt;0,$E87&gt;0)</formula>
    </cfRule>
  </conditionalFormatting>
  <conditionalFormatting sqref="L87">
    <cfRule type="expression" dxfId="3996" priority="367" stopIfTrue="1">
      <formula>OR($B87&gt;0,$C87&gt;0,$D87&gt;0,$E87&gt;0)</formula>
    </cfRule>
  </conditionalFormatting>
  <conditionalFormatting sqref="G88:I88 K88 A88:E88">
    <cfRule type="expression" dxfId="3995" priority="363" stopIfTrue="1">
      <formula>OR($B88&gt;0,$C88&gt;0,$D88&gt;0,$E88&gt;0)</formula>
    </cfRule>
  </conditionalFormatting>
  <conditionalFormatting sqref="J88">
    <cfRule type="expression" dxfId="3994" priority="362" stopIfTrue="1">
      <formula>OR($B88&gt;0,$C88&gt;0,$D88&gt;0,$E88&gt;0)</formula>
    </cfRule>
  </conditionalFormatting>
  <conditionalFormatting sqref="F88">
    <cfRule type="expression" dxfId="3993" priority="364" stopIfTrue="1">
      <formula>AND(OR($B88&gt;0,$C88&gt;0,$D88&gt;0,$E88&gt;0),#REF!=1)</formula>
    </cfRule>
    <cfRule type="expression" dxfId="3992" priority="365" stopIfTrue="1">
      <formula>AND(OR($B88&gt;0,$C88&gt;0,$D88&gt;0,$E88&gt;0),#REF!=1)</formula>
    </cfRule>
    <cfRule type="expression" dxfId="3991" priority="366" stopIfTrue="1">
      <formula>OR($B88&gt;0,$C88&gt;0,$D88&gt;0,$E88&gt;0)</formula>
    </cfRule>
  </conditionalFormatting>
  <conditionalFormatting sqref="L88">
    <cfRule type="expression" dxfId="3990" priority="361" stopIfTrue="1">
      <formula>OR($B88&gt;0,$C88&gt;0,$D88&gt;0,$E88&gt;0)</formula>
    </cfRule>
  </conditionalFormatting>
  <conditionalFormatting sqref="G89:I89 K89 A89:E89">
    <cfRule type="expression" dxfId="3989" priority="357" stopIfTrue="1">
      <formula>OR($B89&gt;0,$C89&gt;0,$D89&gt;0,$E89&gt;0)</formula>
    </cfRule>
  </conditionalFormatting>
  <conditionalFormatting sqref="J89">
    <cfRule type="expression" dxfId="3988" priority="356" stopIfTrue="1">
      <formula>OR($B89&gt;0,$C89&gt;0,$D89&gt;0,$E89&gt;0)</formula>
    </cfRule>
  </conditionalFormatting>
  <conditionalFormatting sqref="F89">
    <cfRule type="expression" dxfId="3987" priority="358" stopIfTrue="1">
      <formula>AND(OR($B89&gt;0,$C89&gt;0,$D89&gt;0,$E89&gt;0),#REF!=1)</formula>
    </cfRule>
    <cfRule type="expression" dxfId="3986" priority="359" stopIfTrue="1">
      <formula>AND(OR($B89&gt;0,$C89&gt;0,$D89&gt;0,$E89&gt;0),#REF!=1)</formula>
    </cfRule>
    <cfRule type="expression" dxfId="3985" priority="360" stopIfTrue="1">
      <formula>OR($B89&gt;0,$C89&gt;0,$D89&gt;0,$E89&gt;0)</formula>
    </cfRule>
  </conditionalFormatting>
  <conditionalFormatting sqref="L89">
    <cfRule type="expression" dxfId="3984" priority="355" stopIfTrue="1">
      <formula>OR($B89&gt;0,$C89&gt;0,$D89&gt;0,$E89&gt;0)</formula>
    </cfRule>
  </conditionalFormatting>
  <conditionalFormatting sqref="G90:I90 K90 A90:E90">
    <cfRule type="expression" dxfId="3983" priority="351" stopIfTrue="1">
      <formula>OR($B90&gt;0,$C90&gt;0,$D90&gt;0,$E90&gt;0)</formula>
    </cfRule>
  </conditionalFormatting>
  <conditionalFormatting sqref="J90">
    <cfRule type="expression" dxfId="3982" priority="350" stopIfTrue="1">
      <formula>OR($B90&gt;0,$C90&gt;0,$D90&gt;0,$E90&gt;0)</formula>
    </cfRule>
  </conditionalFormatting>
  <conditionalFormatting sqref="F90">
    <cfRule type="expression" dxfId="3981" priority="352" stopIfTrue="1">
      <formula>AND(OR($B90&gt;0,$C90&gt;0,$D90&gt;0,$E90&gt;0),#REF!=1)</formula>
    </cfRule>
    <cfRule type="expression" dxfId="3980" priority="353" stopIfTrue="1">
      <formula>AND(OR($B90&gt;0,$C90&gt;0,$D90&gt;0,$E90&gt;0),#REF!=1)</formula>
    </cfRule>
    <cfRule type="expression" dxfId="3979" priority="354" stopIfTrue="1">
      <formula>OR($B90&gt;0,$C90&gt;0,$D90&gt;0,$E90&gt;0)</formula>
    </cfRule>
  </conditionalFormatting>
  <conditionalFormatting sqref="L90">
    <cfRule type="expression" dxfId="3978" priority="349" stopIfTrue="1">
      <formula>OR($B90&gt;0,$C90&gt;0,$D90&gt;0,$E90&gt;0)</formula>
    </cfRule>
  </conditionalFormatting>
  <conditionalFormatting sqref="G91:I91 K91 A91:E91">
    <cfRule type="expression" dxfId="3977" priority="345" stopIfTrue="1">
      <formula>OR($B91&gt;0,$C91&gt;0,$D91&gt;0,$E91&gt;0)</formula>
    </cfRule>
  </conditionalFormatting>
  <conditionalFormatting sqref="J91">
    <cfRule type="expression" dxfId="3976" priority="344" stopIfTrue="1">
      <formula>OR($B91&gt;0,$C91&gt;0,$D91&gt;0,$E91&gt;0)</formula>
    </cfRule>
  </conditionalFormatting>
  <conditionalFormatting sqref="F91">
    <cfRule type="expression" dxfId="3975" priority="346" stopIfTrue="1">
      <formula>AND(OR($B91&gt;0,$C91&gt;0,$D91&gt;0,$E91&gt;0),#REF!=1)</formula>
    </cfRule>
    <cfRule type="expression" dxfId="3974" priority="347" stopIfTrue="1">
      <formula>AND(OR($B91&gt;0,$C91&gt;0,$D91&gt;0,$E91&gt;0),#REF!=1)</formula>
    </cfRule>
    <cfRule type="expression" dxfId="3973" priority="348" stopIfTrue="1">
      <formula>OR($B91&gt;0,$C91&gt;0,$D91&gt;0,$E91&gt;0)</formula>
    </cfRule>
  </conditionalFormatting>
  <conditionalFormatting sqref="L91">
    <cfRule type="expression" dxfId="3972" priority="343" stopIfTrue="1">
      <formula>OR($B91&gt;0,$C91&gt;0,$D91&gt;0,$E91&gt;0)</formula>
    </cfRule>
  </conditionalFormatting>
  <conditionalFormatting sqref="G92:I92 K92 A92:E92">
    <cfRule type="expression" dxfId="3971" priority="339" stopIfTrue="1">
      <formula>OR($B92&gt;0,$C92&gt;0,$D92&gt;0,$E92&gt;0)</formula>
    </cfRule>
  </conditionalFormatting>
  <conditionalFormatting sqref="J92">
    <cfRule type="expression" dxfId="3970" priority="338" stopIfTrue="1">
      <formula>OR($B92&gt;0,$C92&gt;0,$D92&gt;0,$E92&gt;0)</formula>
    </cfRule>
  </conditionalFormatting>
  <conditionalFormatting sqref="F92">
    <cfRule type="expression" dxfId="3969" priority="340" stopIfTrue="1">
      <formula>AND(OR($B92&gt;0,$C92&gt;0,$D92&gt;0,$E92&gt;0),#REF!=1)</formula>
    </cfRule>
    <cfRule type="expression" dxfId="3968" priority="341" stopIfTrue="1">
      <formula>AND(OR($B92&gt;0,$C92&gt;0,$D92&gt;0,$E92&gt;0),#REF!=1)</formula>
    </cfRule>
    <cfRule type="expression" dxfId="3967" priority="342" stopIfTrue="1">
      <formula>OR($B92&gt;0,$C92&gt;0,$D92&gt;0,$E92&gt;0)</formula>
    </cfRule>
  </conditionalFormatting>
  <conditionalFormatting sqref="L92">
    <cfRule type="expression" dxfId="3966" priority="337" stopIfTrue="1">
      <formula>OR($B92&gt;0,$C92&gt;0,$D92&gt;0,$E92&gt;0)</formula>
    </cfRule>
  </conditionalFormatting>
  <conditionalFormatting sqref="G93:I93 K93 A93:E93">
    <cfRule type="expression" dxfId="3965" priority="333" stopIfTrue="1">
      <formula>OR($B93&gt;0,$C93&gt;0,$D93&gt;0,$E93&gt;0)</formula>
    </cfRule>
  </conditionalFormatting>
  <conditionalFormatting sqref="J93">
    <cfRule type="expression" dxfId="3964" priority="332" stopIfTrue="1">
      <formula>OR($B93&gt;0,$C93&gt;0,$D93&gt;0,$E93&gt;0)</formula>
    </cfRule>
  </conditionalFormatting>
  <conditionalFormatting sqref="F93">
    <cfRule type="expression" dxfId="3963" priority="334" stopIfTrue="1">
      <formula>AND(OR($B93&gt;0,$C93&gt;0,$D93&gt;0,$E93&gt;0),#REF!=1)</formula>
    </cfRule>
    <cfRule type="expression" dxfId="3962" priority="335" stopIfTrue="1">
      <formula>AND(OR($B93&gt;0,$C93&gt;0,$D93&gt;0,$E93&gt;0),#REF!=1)</formula>
    </cfRule>
    <cfRule type="expression" dxfId="3961" priority="336" stopIfTrue="1">
      <formula>OR($B93&gt;0,$C93&gt;0,$D93&gt;0,$E93&gt;0)</formula>
    </cfRule>
  </conditionalFormatting>
  <conditionalFormatting sqref="L93">
    <cfRule type="expression" dxfId="3960" priority="331" stopIfTrue="1">
      <formula>OR($B93&gt;0,$C93&gt;0,$D93&gt;0,$E93&gt;0)</formula>
    </cfRule>
  </conditionalFormatting>
  <conditionalFormatting sqref="G94:I94 K94 A94:E94">
    <cfRule type="expression" dxfId="3959" priority="327" stopIfTrue="1">
      <formula>OR($B94&gt;0,$C94&gt;0,$D94&gt;0,$E94&gt;0)</formula>
    </cfRule>
  </conditionalFormatting>
  <conditionalFormatting sqref="J94">
    <cfRule type="expression" dxfId="3958" priority="326" stopIfTrue="1">
      <formula>OR($B94&gt;0,$C94&gt;0,$D94&gt;0,$E94&gt;0)</formula>
    </cfRule>
  </conditionalFormatting>
  <conditionalFormatting sqref="F94">
    <cfRule type="expression" dxfId="3957" priority="328" stopIfTrue="1">
      <formula>AND(OR($B94&gt;0,$C94&gt;0,$D94&gt;0,$E94&gt;0),#REF!=1)</formula>
    </cfRule>
    <cfRule type="expression" dxfId="3956" priority="329" stopIfTrue="1">
      <formula>AND(OR($B94&gt;0,$C94&gt;0,$D94&gt;0,$E94&gt;0),#REF!=1)</formula>
    </cfRule>
    <cfRule type="expression" dxfId="3955" priority="330" stopIfTrue="1">
      <formula>OR($B94&gt;0,$C94&gt;0,$D94&gt;0,$E94&gt;0)</formula>
    </cfRule>
  </conditionalFormatting>
  <conditionalFormatting sqref="L94">
    <cfRule type="expression" dxfId="3954" priority="325" stopIfTrue="1">
      <formula>OR($B94&gt;0,$C94&gt;0,$D94&gt;0,$E94&gt;0)</formula>
    </cfRule>
  </conditionalFormatting>
  <conditionalFormatting sqref="G95:I95 K95 A95:E95">
    <cfRule type="expression" dxfId="3953" priority="321" stopIfTrue="1">
      <formula>OR($B95&gt;0,$C95&gt;0,$D95&gt;0,$E95&gt;0)</formula>
    </cfRule>
  </conditionalFormatting>
  <conditionalFormatting sqref="J95">
    <cfRule type="expression" dxfId="3952" priority="320" stopIfTrue="1">
      <formula>OR($B95&gt;0,$C95&gt;0,$D95&gt;0,$E95&gt;0)</formula>
    </cfRule>
  </conditionalFormatting>
  <conditionalFormatting sqref="F95">
    <cfRule type="expression" dxfId="3951" priority="322" stopIfTrue="1">
      <formula>AND(OR($B95&gt;0,$C95&gt;0,$D95&gt;0,$E95&gt;0),#REF!=1)</formula>
    </cfRule>
    <cfRule type="expression" dxfId="3950" priority="323" stopIfTrue="1">
      <formula>AND(OR($B95&gt;0,$C95&gt;0,$D95&gt;0,$E95&gt;0),#REF!=1)</formula>
    </cfRule>
    <cfRule type="expression" dxfId="3949" priority="324" stopIfTrue="1">
      <formula>OR($B95&gt;0,$C95&gt;0,$D95&gt;0,$E95&gt;0)</formula>
    </cfRule>
  </conditionalFormatting>
  <conditionalFormatting sqref="L95">
    <cfRule type="expression" dxfId="3948" priority="319" stopIfTrue="1">
      <formula>OR($B95&gt;0,$C95&gt;0,$D95&gt;0,$E95&gt;0)</formula>
    </cfRule>
  </conditionalFormatting>
  <conditionalFormatting sqref="G96:I96 K96 A96:E96">
    <cfRule type="expression" dxfId="3947" priority="315" stopIfTrue="1">
      <formula>OR($B96&gt;0,$C96&gt;0,$D96&gt;0,$E96&gt;0)</formula>
    </cfRule>
  </conditionalFormatting>
  <conditionalFormatting sqref="J96">
    <cfRule type="expression" dxfId="3946" priority="314" stopIfTrue="1">
      <formula>OR($B96&gt;0,$C96&gt;0,$D96&gt;0,$E96&gt;0)</formula>
    </cfRule>
  </conditionalFormatting>
  <conditionalFormatting sqref="F96">
    <cfRule type="expression" dxfId="3945" priority="316" stopIfTrue="1">
      <formula>AND(OR($B96&gt;0,$C96&gt;0,$D96&gt;0,$E96&gt;0),#REF!=1)</formula>
    </cfRule>
    <cfRule type="expression" dxfId="3944" priority="317" stopIfTrue="1">
      <formula>AND(OR($B96&gt;0,$C96&gt;0,$D96&gt;0,$E96&gt;0),#REF!=1)</formula>
    </cfRule>
    <cfRule type="expression" dxfId="3943" priority="318" stopIfTrue="1">
      <formula>OR($B96&gt;0,$C96&gt;0,$D96&gt;0,$E96&gt;0)</formula>
    </cfRule>
  </conditionalFormatting>
  <conditionalFormatting sqref="L96">
    <cfRule type="expression" dxfId="3942" priority="313" stopIfTrue="1">
      <formula>OR($B96&gt;0,$C96&gt;0,$D96&gt;0,$E96&gt;0)</formula>
    </cfRule>
  </conditionalFormatting>
  <conditionalFormatting sqref="G97:I97 K97 A97:E97">
    <cfRule type="expression" dxfId="3941" priority="309" stopIfTrue="1">
      <formula>OR($B97&gt;0,$C97&gt;0,$D97&gt;0,$E97&gt;0)</formula>
    </cfRule>
  </conditionalFormatting>
  <conditionalFormatting sqref="J97">
    <cfRule type="expression" dxfId="3940" priority="308" stopIfTrue="1">
      <formula>OR($B97&gt;0,$C97&gt;0,$D97&gt;0,$E97&gt;0)</formula>
    </cfRule>
  </conditionalFormatting>
  <conditionalFormatting sqref="F97">
    <cfRule type="expression" dxfId="3939" priority="310" stopIfTrue="1">
      <formula>AND(OR($B97&gt;0,$C97&gt;0,$D97&gt;0,$E97&gt;0),#REF!=1)</formula>
    </cfRule>
    <cfRule type="expression" dxfId="3938" priority="311" stopIfTrue="1">
      <formula>AND(OR($B97&gt;0,$C97&gt;0,$D97&gt;0,$E97&gt;0),#REF!=1)</formula>
    </cfRule>
    <cfRule type="expression" dxfId="3937" priority="312" stopIfTrue="1">
      <formula>OR($B97&gt;0,$C97&gt;0,$D97&gt;0,$E97&gt;0)</formula>
    </cfRule>
  </conditionalFormatting>
  <conditionalFormatting sqref="L97">
    <cfRule type="expression" dxfId="3936" priority="307" stopIfTrue="1">
      <formula>OR($B97&gt;0,$C97&gt;0,$D97&gt;0,$E97&gt;0)</formula>
    </cfRule>
  </conditionalFormatting>
  <conditionalFormatting sqref="G98:I98 K98 A98:E98">
    <cfRule type="expression" dxfId="3935" priority="303" stopIfTrue="1">
      <formula>OR($B98&gt;0,$C98&gt;0,$D98&gt;0,$E98&gt;0)</formula>
    </cfRule>
  </conditionalFormatting>
  <conditionalFormatting sqref="J98">
    <cfRule type="expression" dxfId="3934" priority="302" stopIfTrue="1">
      <formula>OR($B98&gt;0,$C98&gt;0,$D98&gt;0,$E98&gt;0)</formula>
    </cfRule>
  </conditionalFormatting>
  <conditionalFormatting sqref="F98">
    <cfRule type="expression" dxfId="3933" priority="304" stopIfTrue="1">
      <formula>AND(OR($B98&gt;0,$C98&gt;0,$D98&gt;0,$E98&gt;0),#REF!=1)</formula>
    </cfRule>
    <cfRule type="expression" dxfId="3932" priority="305" stopIfTrue="1">
      <formula>AND(OR($B98&gt;0,$C98&gt;0,$D98&gt;0,$E98&gt;0),#REF!=1)</formula>
    </cfRule>
    <cfRule type="expression" dxfId="3931" priority="306" stopIfTrue="1">
      <formula>OR($B98&gt;0,$C98&gt;0,$D98&gt;0,$E98&gt;0)</formula>
    </cfRule>
  </conditionalFormatting>
  <conditionalFormatting sqref="L98">
    <cfRule type="expression" dxfId="3930" priority="301" stopIfTrue="1">
      <formula>OR($B98&gt;0,$C98&gt;0,$D98&gt;0,$E98&gt;0)</formula>
    </cfRule>
  </conditionalFormatting>
  <conditionalFormatting sqref="G99:I99 K99 A99:E99">
    <cfRule type="expression" dxfId="3929" priority="297" stopIfTrue="1">
      <formula>OR($B99&gt;0,$C99&gt;0,$D99&gt;0,$E99&gt;0)</formula>
    </cfRule>
  </conditionalFormatting>
  <conditionalFormatting sqref="J99">
    <cfRule type="expression" dxfId="3928" priority="296" stopIfTrue="1">
      <formula>OR($B99&gt;0,$C99&gt;0,$D99&gt;0,$E99&gt;0)</formula>
    </cfRule>
  </conditionalFormatting>
  <conditionalFormatting sqref="F99">
    <cfRule type="expression" dxfId="3927" priority="298" stopIfTrue="1">
      <formula>AND(OR($B99&gt;0,$C99&gt;0,$D99&gt;0,$E99&gt;0),#REF!=1)</formula>
    </cfRule>
    <cfRule type="expression" dxfId="3926" priority="299" stopIfTrue="1">
      <formula>AND(OR($B99&gt;0,$C99&gt;0,$D99&gt;0,$E99&gt;0),#REF!=1)</formula>
    </cfRule>
    <cfRule type="expression" dxfId="3925" priority="300" stopIfTrue="1">
      <formula>OR($B99&gt;0,$C99&gt;0,$D99&gt;0,$E99&gt;0)</formula>
    </cfRule>
  </conditionalFormatting>
  <conditionalFormatting sqref="L99">
    <cfRule type="expression" dxfId="3924" priority="295" stopIfTrue="1">
      <formula>OR($B99&gt;0,$C99&gt;0,$D99&gt;0,$E99&gt;0)</formula>
    </cfRule>
  </conditionalFormatting>
  <conditionalFormatting sqref="G100:I100 K100 A100:E100">
    <cfRule type="expression" dxfId="3923" priority="291" stopIfTrue="1">
      <formula>OR($B100&gt;0,$C100&gt;0,$D100&gt;0,$E100&gt;0)</formula>
    </cfRule>
  </conditionalFormatting>
  <conditionalFormatting sqref="J100">
    <cfRule type="expression" dxfId="3922" priority="290" stopIfTrue="1">
      <formula>OR($B100&gt;0,$C100&gt;0,$D100&gt;0,$E100&gt;0)</formula>
    </cfRule>
  </conditionalFormatting>
  <conditionalFormatting sqref="F100">
    <cfRule type="expression" dxfId="3921" priority="292" stopIfTrue="1">
      <formula>AND(OR($B100&gt;0,$C100&gt;0,$D100&gt;0,$E100&gt;0),#REF!=1)</formula>
    </cfRule>
    <cfRule type="expression" dxfId="3920" priority="293" stopIfTrue="1">
      <formula>AND(OR($B100&gt;0,$C100&gt;0,$D100&gt;0,$E100&gt;0),#REF!=1)</formula>
    </cfRule>
    <cfRule type="expression" dxfId="3919" priority="294" stopIfTrue="1">
      <formula>OR($B100&gt;0,$C100&gt;0,$D100&gt;0,$E100&gt;0)</formula>
    </cfRule>
  </conditionalFormatting>
  <conditionalFormatting sqref="L100">
    <cfRule type="expression" dxfId="3918" priority="289" stopIfTrue="1">
      <formula>OR($B100&gt;0,$C100&gt;0,$D100&gt;0,$E100&gt;0)</formula>
    </cfRule>
  </conditionalFormatting>
  <conditionalFormatting sqref="G101:I101 K101 A101:E101">
    <cfRule type="expression" dxfId="3917" priority="285" stopIfTrue="1">
      <formula>OR($B101&gt;0,$C101&gt;0,$D101&gt;0,$E101&gt;0)</formula>
    </cfRule>
  </conditionalFormatting>
  <conditionalFormatting sqref="J101">
    <cfRule type="expression" dxfId="3916" priority="284" stopIfTrue="1">
      <formula>OR($B101&gt;0,$C101&gt;0,$D101&gt;0,$E101&gt;0)</formula>
    </cfRule>
  </conditionalFormatting>
  <conditionalFormatting sqref="F101">
    <cfRule type="expression" dxfId="3915" priority="286" stopIfTrue="1">
      <formula>AND(OR($B101&gt;0,$C101&gt;0,$D101&gt;0,$E101&gt;0),#REF!=1)</formula>
    </cfRule>
    <cfRule type="expression" dxfId="3914" priority="287" stopIfTrue="1">
      <formula>AND(OR($B101&gt;0,$C101&gt;0,$D101&gt;0,$E101&gt;0),#REF!=1)</formula>
    </cfRule>
    <cfRule type="expression" dxfId="3913" priority="288" stopIfTrue="1">
      <formula>OR($B101&gt;0,$C101&gt;0,$D101&gt;0,$E101&gt;0)</formula>
    </cfRule>
  </conditionalFormatting>
  <conditionalFormatting sqref="L101">
    <cfRule type="expression" dxfId="3912" priority="283" stopIfTrue="1">
      <formula>OR($B101&gt;0,$C101&gt;0,$D101&gt;0,$E101&gt;0)</formula>
    </cfRule>
  </conditionalFormatting>
  <conditionalFormatting sqref="G102:I102 K102 A102:E102">
    <cfRule type="expression" dxfId="3911" priority="279" stopIfTrue="1">
      <formula>OR($B102&gt;0,$C102&gt;0,$D102&gt;0,$E102&gt;0)</formula>
    </cfRule>
  </conditionalFormatting>
  <conditionalFormatting sqref="J102">
    <cfRule type="expression" dxfId="3910" priority="278" stopIfTrue="1">
      <formula>OR($B102&gt;0,$C102&gt;0,$D102&gt;0,$E102&gt;0)</formula>
    </cfRule>
  </conditionalFormatting>
  <conditionalFormatting sqref="F102">
    <cfRule type="expression" dxfId="3909" priority="280" stopIfTrue="1">
      <formula>AND(OR($B102&gt;0,$C102&gt;0,$D102&gt;0,$E102&gt;0),#REF!=1)</formula>
    </cfRule>
    <cfRule type="expression" dxfId="3908" priority="281" stopIfTrue="1">
      <formula>AND(OR($B102&gt;0,$C102&gt;0,$D102&gt;0,$E102&gt;0),#REF!=1)</formula>
    </cfRule>
    <cfRule type="expression" dxfId="3907" priority="282" stopIfTrue="1">
      <formula>OR($B102&gt;0,$C102&gt;0,$D102&gt;0,$E102&gt;0)</formula>
    </cfRule>
  </conditionalFormatting>
  <conditionalFormatting sqref="L102">
    <cfRule type="expression" dxfId="3906" priority="277" stopIfTrue="1">
      <formula>OR($B102&gt;0,$C102&gt;0,$D102&gt;0,$E102&gt;0)</formula>
    </cfRule>
  </conditionalFormatting>
  <conditionalFormatting sqref="G103:I103 K103 A103:E103">
    <cfRule type="expression" dxfId="3905" priority="273" stopIfTrue="1">
      <formula>OR($B103&gt;0,$C103&gt;0,$D103&gt;0,$E103&gt;0)</formula>
    </cfRule>
  </conditionalFormatting>
  <conditionalFormatting sqref="J103">
    <cfRule type="expression" dxfId="3904" priority="272" stopIfTrue="1">
      <formula>OR($B103&gt;0,$C103&gt;0,$D103&gt;0,$E103&gt;0)</formula>
    </cfRule>
  </conditionalFormatting>
  <conditionalFormatting sqref="F103">
    <cfRule type="expression" dxfId="3903" priority="274" stopIfTrue="1">
      <formula>AND(OR($B103&gt;0,$C103&gt;0,$D103&gt;0,$E103&gt;0),#REF!=1)</formula>
    </cfRule>
    <cfRule type="expression" dxfId="3902" priority="275" stopIfTrue="1">
      <formula>AND(OR($B103&gt;0,$C103&gt;0,$D103&gt;0,$E103&gt;0),#REF!=1)</formula>
    </cfRule>
    <cfRule type="expression" dxfId="3901" priority="276" stopIfTrue="1">
      <formula>OR($B103&gt;0,$C103&gt;0,$D103&gt;0,$E103&gt;0)</formula>
    </cfRule>
  </conditionalFormatting>
  <conditionalFormatting sqref="L103">
    <cfRule type="expression" dxfId="3900" priority="271" stopIfTrue="1">
      <formula>OR($B103&gt;0,$C103&gt;0,$D103&gt;0,$E103&gt;0)</formula>
    </cfRule>
  </conditionalFormatting>
  <conditionalFormatting sqref="G104:I104 K104 A104:E104">
    <cfRule type="expression" dxfId="3899" priority="267" stopIfTrue="1">
      <formula>OR($B104&gt;0,$C104&gt;0,$D104&gt;0,$E104&gt;0)</formula>
    </cfRule>
  </conditionalFormatting>
  <conditionalFormatting sqref="J104">
    <cfRule type="expression" dxfId="3898" priority="266" stopIfTrue="1">
      <formula>OR($B104&gt;0,$C104&gt;0,$D104&gt;0,$E104&gt;0)</formula>
    </cfRule>
  </conditionalFormatting>
  <conditionalFormatting sqref="F104">
    <cfRule type="expression" dxfId="3897" priority="268" stopIfTrue="1">
      <formula>AND(OR($B104&gt;0,$C104&gt;0,$D104&gt;0,$E104&gt;0),#REF!=1)</formula>
    </cfRule>
    <cfRule type="expression" dxfId="3896" priority="269" stopIfTrue="1">
      <formula>AND(OR($B104&gt;0,$C104&gt;0,$D104&gt;0,$E104&gt;0),#REF!=1)</formula>
    </cfRule>
    <cfRule type="expression" dxfId="3895" priority="270" stopIfTrue="1">
      <formula>OR($B104&gt;0,$C104&gt;0,$D104&gt;0,$E104&gt;0)</formula>
    </cfRule>
  </conditionalFormatting>
  <conditionalFormatting sqref="L104">
    <cfRule type="expression" dxfId="3894" priority="265" stopIfTrue="1">
      <formula>OR($B104&gt;0,$C104&gt;0,$D104&gt;0,$E104&gt;0)</formula>
    </cfRule>
  </conditionalFormatting>
  <conditionalFormatting sqref="G105:I105 K105 A105:E105">
    <cfRule type="expression" dxfId="3893" priority="261" stopIfTrue="1">
      <formula>OR($B105&gt;0,$C105&gt;0,$D105&gt;0,$E105&gt;0)</formula>
    </cfRule>
  </conditionalFormatting>
  <conditionalFormatting sqref="J105">
    <cfRule type="expression" dxfId="3892" priority="260" stopIfTrue="1">
      <formula>OR($B105&gt;0,$C105&gt;0,$D105&gt;0,$E105&gt;0)</formula>
    </cfRule>
  </conditionalFormatting>
  <conditionalFormatting sqref="F105">
    <cfRule type="expression" dxfId="3891" priority="262" stopIfTrue="1">
      <formula>AND(OR($B105&gt;0,$C105&gt;0,$D105&gt;0,$E105&gt;0),#REF!=1)</formula>
    </cfRule>
    <cfRule type="expression" dxfId="3890" priority="263" stopIfTrue="1">
      <formula>AND(OR($B105&gt;0,$C105&gt;0,$D105&gt;0,$E105&gt;0),#REF!=1)</formula>
    </cfRule>
    <cfRule type="expression" dxfId="3889" priority="264" stopIfTrue="1">
      <formula>OR($B105&gt;0,$C105&gt;0,$D105&gt;0,$E105&gt;0)</formula>
    </cfRule>
  </conditionalFormatting>
  <conditionalFormatting sqref="L105">
    <cfRule type="expression" dxfId="3888" priority="259" stopIfTrue="1">
      <formula>OR($B105&gt;0,$C105&gt;0,$D105&gt;0,$E105&gt;0)</formula>
    </cfRule>
  </conditionalFormatting>
  <conditionalFormatting sqref="G106:I106 K106 A106:E106">
    <cfRule type="expression" dxfId="3887" priority="255" stopIfTrue="1">
      <formula>OR($B106&gt;0,$C106&gt;0,$D106&gt;0,$E106&gt;0)</formula>
    </cfRule>
  </conditionalFormatting>
  <conditionalFormatting sqref="J106">
    <cfRule type="expression" dxfId="3886" priority="254" stopIfTrue="1">
      <formula>OR($B106&gt;0,$C106&gt;0,$D106&gt;0,$E106&gt;0)</formula>
    </cfRule>
  </conditionalFormatting>
  <conditionalFormatting sqref="F106">
    <cfRule type="expression" dxfId="3885" priority="256" stopIfTrue="1">
      <formula>AND(OR($B106&gt;0,$C106&gt;0,$D106&gt;0,$E106&gt;0),#REF!=1)</formula>
    </cfRule>
    <cfRule type="expression" dxfId="3884" priority="257" stopIfTrue="1">
      <formula>AND(OR($B106&gt;0,$C106&gt;0,$D106&gt;0,$E106&gt;0),#REF!=1)</formula>
    </cfRule>
    <cfRule type="expression" dxfId="3883" priority="258" stopIfTrue="1">
      <formula>OR($B106&gt;0,$C106&gt;0,$D106&gt;0,$E106&gt;0)</formula>
    </cfRule>
  </conditionalFormatting>
  <conditionalFormatting sqref="L106">
    <cfRule type="expression" dxfId="3882" priority="253" stopIfTrue="1">
      <formula>OR($B106&gt;0,$C106&gt;0,$D106&gt;0,$E106&gt;0)</formula>
    </cfRule>
  </conditionalFormatting>
  <conditionalFormatting sqref="G107:I107 K107 A107:E107">
    <cfRule type="expression" dxfId="3881" priority="249" stopIfTrue="1">
      <formula>OR($B107&gt;0,$C107&gt;0,$D107&gt;0,$E107&gt;0)</formula>
    </cfRule>
  </conditionalFormatting>
  <conditionalFormatting sqref="J107">
    <cfRule type="expression" dxfId="3880" priority="248" stopIfTrue="1">
      <formula>OR($B107&gt;0,$C107&gt;0,$D107&gt;0,$E107&gt;0)</formula>
    </cfRule>
  </conditionalFormatting>
  <conditionalFormatting sqref="F107">
    <cfRule type="expression" dxfId="3879" priority="250" stopIfTrue="1">
      <formula>AND(OR($B107&gt;0,$C107&gt;0,$D107&gt;0,$E107&gt;0),#REF!=1)</formula>
    </cfRule>
    <cfRule type="expression" dxfId="3878" priority="251" stopIfTrue="1">
      <formula>AND(OR($B107&gt;0,$C107&gt;0,$D107&gt;0,$E107&gt;0),#REF!=1)</formula>
    </cfRule>
    <cfRule type="expression" dxfId="3877" priority="252" stopIfTrue="1">
      <formula>OR($B107&gt;0,$C107&gt;0,$D107&gt;0,$E107&gt;0)</formula>
    </cfRule>
  </conditionalFormatting>
  <conditionalFormatting sqref="L107">
    <cfRule type="expression" dxfId="3876" priority="247" stopIfTrue="1">
      <formula>OR($B107&gt;0,$C107&gt;0,$D107&gt;0,$E107&gt;0)</formula>
    </cfRule>
  </conditionalFormatting>
  <conditionalFormatting sqref="G108:I108 K108 A108:E108">
    <cfRule type="expression" dxfId="3875" priority="243" stopIfTrue="1">
      <formula>OR($B108&gt;0,$C108&gt;0,$D108&gt;0,$E108&gt;0)</formula>
    </cfRule>
  </conditionalFormatting>
  <conditionalFormatting sqref="J108">
    <cfRule type="expression" dxfId="3874" priority="242" stopIfTrue="1">
      <formula>OR($B108&gt;0,$C108&gt;0,$D108&gt;0,$E108&gt;0)</formula>
    </cfRule>
  </conditionalFormatting>
  <conditionalFormatting sqref="F108">
    <cfRule type="expression" dxfId="3873" priority="244" stopIfTrue="1">
      <formula>AND(OR($B108&gt;0,$C108&gt;0,$D108&gt;0,$E108&gt;0),#REF!=1)</formula>
    </cfRule>
    <cfRule type="expression" dxfId="3872" priority="245" stopIfTrue="1">
      <formula>AND(OR($B108&gt;0,$C108&gt;0,$D108&gt;0,$E108&gt;0),#REF!=1)</formula>
    </cfRule>
    <cfRule type="expression" dxfId="3871" priority="246" stopIfTrue="1">
      <formula>OR($B108&gt;0,$C108&gt;0,$D108&gt;0,$E108&gt;0)</formula>
    </cfRule>
  </conditionalFormatting>
  <conditionalFormatting sqref="L108">
    <cfRule type="expression" dxfId="3870" priority="241" stopIfTrue="1">
      <formula>OR($B108&gt;0,$C108&gt;0,$D108&gt;0,$E108&gt;0)</formula>
    </cfRule>
  </conditionalFormatting>
  <conditionalFormatting sqref="G109:I109 K109 A109:E109">
    <cfRule type="expression" dxfId="3869" priority="237" stopIfTrue="1">
      <formula>OR($B109&gt;0,$C109&gt;0,$D109&gt;0,$E109&gt;0)</formula>
    </cfRule>
  </conditionalFormatting>
  <conditionalFormatting sqref="J109">
    <cfRule type="expression" dxfId="3868" priority="236" stopIfTrue="1">
      <formula>OR($B109&gt;0,$C109&gt;0,$D109&gt;0,$E109&gt;0)</formula>
    </cfRule>
  </conditionalFormatting>
  <conditionalFormatting sqref="F109">
    <cfRule type="expression" dxfId="3867" priority="238" stopIfTrue="1">
      <formula>AND(OR($B109&gt;0,$C109&gt;0,$D109&gt;0,$E109&gt;0),#REF!=1)</formula>
    </cfRule>
    <cfRule type="expression" dxfId="3866" priority="239" stopIfTrue="1">
      <formula>AND(OR($B109&gt;0,$C109&gt;0,$D109&gt;0,$E109&gt;0),#REF!=1)</formula>
    </cfRule>
    <cfRule type="expression" dxfId="3865" priority="240" stopIfTrue="1">
      <formula>OR($B109&gt;0,$C109&gt;0,$D109&gt;0,$E109&gt;0)</formula>
    </cfRule>
  </conditionalFormatting>
  <conditionalFormatting sqref="L109">
    <cfRule type="expression" dxfId="3864" priority="235" stopIfTrue="1">
      <formula>OR($B109&gt;0,$C109&gt;0,$D109&gt;0,$E109&gt;0)</formula>
    </cfRule>
  </conditionalFormatting>
  <conditionalFormatting sqref="G110:I110 K110 A110:E110">
    <cfRule type="expression" dxfId="3863" priority="231" stopIfTrue="1">
      <formula>OR($B110&gt;0,$C110&gt;0,$D110&gt;0,$E110&gt;0)</formula>
    </cfRule>
  </conditionalFormatting>
  <conditionalFormatting sqref="J110">
    <cfRule type="expression" dxfId="3862" priority="230" stopIfTrue="1">
      <formula>OR($B110&gt;0,$C110&gt;0,$D110&gt;0,$E110&gt;0)</formula>
    </cfRule>
  </conditionalFormatting>
  <conditionalFormatting sqref="F110">
    <cfRule type="expression" dxfId="3861" priority="232" stopIfTrue="1">
      <formula>AND(OR($B110&gt;0,$C110&gt;0,$D110&gt;0,$E110&gt;0),#REF!=1)</formula>
    </cfRule>
    <cfRule type="expression" dxfId="3860" priority="233" stopIfTrue="1">
      <formula>AND(OR($B110&gt;0,$C110&gt;0,$D110&gt;0,$E110&gt;0),#REF!=1)</formula>
    </cfRule>
    <cfRule type="expression" dxfId="3859" priority="234" stopIfTrue="1">
      <formula>OR($B110&gt;0,$C110&gt;0,$D110&gt;0,$E110&gt;0)</formula>
    </cfRule>
  </conditionalFormatting>
  <conditionalFormatting sqref="L110">
    <cfRule type="expression" dxfId="3858" priority="229" stopIfTrue="1">
      <formula>OR($B110&gt;0,$C110&gt;0,$D110&gt;0,$E110&gt;0)</formula>
    </cfRule>
  </conditionalFormatting>
  <conditionalFormatting sqref="G111:I111 K111 A111:E111">
    <cfRule type="expression" dxfId="3857" priority="225" stopIfTrue="1">
      <formula>OR($B111&gt;0,$C111&gt;0,$D111&gt;0,$E111&gt;0)</formula>
    </cfRule>
  </conditionalFormatting>
  <conditionalFormatting sqref="J111">
    <cfRule type="expression" dxfId="3856" priority="224" stopIfTrue="1">
      <formula>OR($B111&gt;0,$C111&gt;0,$D111&gt;0,$E111&gt;0)</formula>
    </cfRule>
  </conditionalFormatting>
  <conditionalFormatting sqref="F111">
    <cfRule type="expression" dxfId="3855" priority="226" stopIfTrue="1">
      <formula>AND(OR($B111&gt;0,$C111&gt;0,$D111&gt;0,$E111&gt;0),#REF!=1)</formula>
    </cfRule>
    <cfRule type="expression" dxfId="3854" priority="227" stopIfTrue="1">
      <formula>AND(OR($B111&gt;0,$C111&gt;0,$D111&gt;0,$E111&gt;0),#REF!=1)</formula>
    </cfRule>
    <cfRule type="expression" dxfId="3853" priority="228" stopIfTrue="1">
      <formula>OR($B111&gt;0,$C111&gt;0,$D111&gt;0,$E111&gt;0)</formula>
    </cfRule>
  </conditionalFormatting>
  <conditionalFormatting sqref="L111">
    <cfRule type="expression" dxfId="3852" priority="223" stopIfTrue="1">
      <formula>OR($B111&gt;0,$C111&gt;0,$D111&gt;0,$E111&gt;0)</formula>
    </cfRule>
  </conditionalFormatting>
  <conditionalFormatting sqref="G112:I112 K112 A112:E112">
    <cfRule type="expression" dxfId="3851" priority="219" stopIfTrue="1">
      <formula>OR($B112&gt;0,$C112&gt;0,$D112&gt;0,$E112&gt;0)</formula>
    </cfRule>
  </conditionalFormatting>
  <conditionalFormatting sqref="J112">
    <cfRule type="expression" dxfId="3850" priority="218" stopIfTrue="1">
      <formula>OR($B112&gt;0,$C112&gt;0,$D112&gt;0,$E112&gt;0)</formula>
    </cfRule>
  </conditionalFormatting>
  <conditionalFormatting sqref="F112">
    <cfRule type="expression" dxfId="3849" priority="220" stopIfTrue="1">
      <formula>AND(OR($B112&gt;0,$C112&gt;0,$D112&gt;0,$E112&gt;0),#REF!=1)</formula>
    </cfRule>
    <cfRule type="expression" dxfId="3848" priority="221" stopIfTrue="1">
      <formula>AND(OR($B112&gt;0,$C112&gt;0,$D112&gt;0,$E112&gt;0),#REF!=1)</formula>
    </cfRule>
    <cfRule type="expression" dxfId="3847" priority="222" stopIfTrue="1">
      <formula>OR($B112&gt;0,$C112&gt;0,$D112&gt;0,$E112&gt;0)</formula>
    </cfRule>
  </conditionalFormatting>
  <conditionalFormatting sqref="L112">
    <cfRule type="expression" dxfId="3846" priority="217" stopIfTrue="1">
      <formula>OR($B112&gt;0,$C112&gt;0,$D112&gt;0,$E112&gt;0)</formula>
    </cfRule>
  </conditionalFormatting>
  <conditionalFormatting sqref="G113:I113 K113 A113:E113">
    <cfRule type="expression" dxfId="3845" priority="213" stopIfTrue="1">
      <formula>OR($B113&gt;0,$C113&gt;0,$D113&gt;0,$E113&gt;0)</formula>
    </cfRule>
  </conditionalFormatting>
  <conditionalFormatting sqref="J113">
    <cfRule type="expression" dxfId="3844" priority="212" stopIfTrue="1">
      <formula>OR($B113&gt;0,$C113&gt;0,$D113&gt;0,$E113&gt;0)</formula>
    </cfRule>
  </conditionalFormatting>
  <conditionalFormatting sqref="F113">
    <cfRule type="expression" dxfId="3843" priority="214" stopIfTrue="1">
      <formula>AND(OR($B113&gt;0,$C113&gt;0,$D113&gt;0,$E113&gt;0),#REF!=1)</formula>
    </cfRule>
    <cfRule type="expression" dxfId="3842" priority="215" stopIfTrue="1">
      <formula>AND(OR($B113&gt;0,$C113&gt;0,$D113&gt;0,$E113&gt;0),#REF!=1)</formula>
    </cfRule>
    <cfRule type="expression" dxfId="3841" priority="216" stopIfTrue="1">
      <formula>OR($B113&gt;0,$C113&gt;0,$D113&gt;0,$E113&gt;0)</formula>
    </cfRule>
  </conditionalFormatting>
  <conditionalFormatting sqref="L113">
    <cfRule type="expression" dxfId="3840" priority="211" stopIfTrue="1">
      <formula>OR($B113&gt;0,$C113&gt;0,$D113&gt;0,$E113&gt;0)</formula>
    </cfRule>
  </conditionalFormatting>
  <conditionalFormatting sqref="G114:I114 K114 A114:E114">
    <cfRule type="expression" dxfId="3839" priority="207" stopIfTrue="1">
      <formula>OR($B114&gt;0,$C114&gt;0,$D114&gt;0,$E114&gt;0)</formula>
    </cfRule>
  </conditionalFormatting>
  <conditionalFormatting sqref="J114">
    <cfRule type="expression" dxfId="3838" priority="206" stopIfTrue="1">
      <formula>OR($B114&gt;0,$C114&gt;0,$D114&gt;0,$E114&gt;0)</formula>
    </cfRule>
  </conditionalFormatting>
  <conditionalFormatting sqref="F114">
    <cfRule type="expression" dxfId="3837" priority="208" stopIfTrue="1">
      <formula>AND(OR($B114&gt;0,$C114&gt;0,$D114&gt;0,$E114&gt;0),#REF!=1)</formula>
    </cfRule>
    <cfRule type="expression" dxfId="3836" priority="209" stopIfTrue="1">
      <formula>AND(OR($B114&gt;0,$C114&gt;0,$D114&gt;0,$E114&gt;0),#REF!=1)</formula>
    </cfRule>
    <cfRule type="expression" dxfId="3835" priority="210" stopIfTrue="1">
      <formula>OR($B114&gt;0,$C114&gt;0,$D114&gt;0,$E114&gt;0)</formula>
    </cfRule>
  </conditionalFormatting>
  <conditionalFormatting sqref="L114">
    <cfRule type="expression" dxfId="3834" priority="205" stopIfTrue="1">
      <formula>OR($B114&gt;0,$C114&gt;0,$D114&gt;0,$E114&gt;0)</formula>
    </cfRule>
  </conditionalFormatting>
  <conditionalFormatting sqref="G115:I115 K115 A115:E115">
    <cfRule type="expression" dxfId="3833" priority="201" stopIfTrue="1">
      <formula>OR($B115&gt;0,$C115&gt;0,$D115&gt;0,$E115&gt;0)</formula>
    </cfRule>
  </conditionalFormatting>
  <conditionalFormatting sqref="J115">
    <cfRule type="expression" dxfId="3832" priority="200" stopIfTrue="1">
      <formula>OR($B115&gt;0,$C115&gt;0,$D115&gt;0,$E115&gt;0)</formula>
    </cfRule>
  </conditionalFormatting>
  <conditionalFormatting sqref="F115">
    <cfRule type="expression" dxfId="3831" priority="202" stopIfTrue="1">
      <formula>AND(OR($B115&gt;0,$C115&gt;0,$D115&gt;0,$E115&gt;0),#REF!=1)</formula>
    </cfRule>
    <cfRule type="expression" dxfId="3830" priority="203" stopIfTrue="1">
      <formula>AND(OR($B115&gt;0,$C115&gt;0,$D115&gt;0,$E115&gt;0),#REF!=1)</formula>
    </cfRule>
    <cfRule type="expression" dxfId="3829" priority="204" stopIfTrue="1">
      <formula>OR($B115&gt;0,$C115&gt;0,$D115&gt;0,$E115&gt;0)</formula>
    </cfRule>
  </conditionalFormatting>
  <conditionalFormatting sqref="L115">
    <cfRule type="expression" dxfId="3828" priority="199" stopIfTrue="1">
      <formula>OR($B115&gt;0,$C115&gt;0,$D115&gt;0,$E115&gt;0)</formula>
    </cfRule>
  </conditionalFormatting>
  <conditionalFormatting sqref="G116:I116 K116 A116:E116">
    <cfRule type="expression" dxfId="3827" priority="195" stopIfTrue="1">
      <formula>OR($B116&gt;0,$C116&gt;0,$D116&gt;0,$E116&gt;0)</formula>
    </cfRule>
  </conditionalFormatting>
  <conditionalFormatting sqref="J116">
    <cfRule type="expression" dxfId="3826" priority="194" stopIfTrue="1">
      <formula>OR($B116&gt;0,$C116&gt;0,$D116&gt;0,$E116&gt;0)</formula>
    </cfRule>
  </conditionalFormatting>
  <conditionalFormatting sqref="F116">
    <cfRule type="expression" dxfId="3825" priority="196" stopIfTrue="1">
      <formula>AND(OR($B116&gt;0,$C116&gt;0,$D116&gt;0,$E116&gt;0),#REF!=1)</formula>
    </cfRule>
    <cfRule type="expression" dxfId="3824" priority="197" stopIfTrue="1">
      <formula>AND(OR($B116&gt;0,$C116&gt;0,$D116&gt;0,$E116&gt;0),#REF!=1)</formula>
    </cfRule>
    <cfRule type="expression" dxfId="3823" priority="198" stopIfTrue="1">
      <formula>OR($B116&gt;0,$C116&gt;0,$D116&gt;0,$E116&gt;0)</formula>
    </cfRule>
  </conditionalFormatting>
  <conditionalFormatting sqref="L116">
    <cfRule type="expression" dxfId="3822" priority="193" stopIfTrue="1">
      <formula>OR($B116&gt;0,$C116&gt;0,$D116&gt;0,$E116&gt;0)</formula>
    </cfRule>
  </conditionalFormatting>
  <conditionalFormatting sqref="G117:I117 K117 A117:E117">
    <cfRule type="expression" dxfId="3821" priority="189" stopIfTrue="1">
      <formula>OR($B117&gt;0,$C117&gt;0,$D117&gt;0,$E117&gt;0)</formula>
    </cfRule>
  </conditionalFormatting>
  <conditionalFormatting sqref="J117">
    <cfRule type="expression" dxfId="3820" priority="188" stopIfTrue="1">
      <formula>OR($B117&gt;0,$C117&gt;0,$D117&gt;0,$E117&gt;0)</formula>
    </cfRule>
  </conditionalFormatting>
  <conditionalFormatting sqref="F117">
    <cfRule type="expression" dxfId="3819" priority="190" stopIfTrue="1">
      <formula>AND(OR($B117&gt;0,$C117&gt;0,$D117&gt;0,$E117&gt;0),#REF!=1)</formula>
    </cfRule>
    <cfRule type="expression" dxfId="3818" priority="191" stopIfTrue="1">
      <formula>AND(OR($B117&gt;0,$C117&gt;0,$D117&gt;0,$E117&gt;0),#REF!=1)</formula>
    </cfRule>
    <cfRule type="expression" dxfId="3817" priority="192" stopIfTrue="1">
      <formula>OR($B117&gt;0,$C117&gt;0,$D117&gt;0,$E117&gt;0)</formula>
    </cfRule>
  </conditionalFormatting>
  <conditionalFormatting sqref="L117">
    <cfRule type="expression" dxfId="3816" priority="187" stopIfTrue="1">
      <formula>OR($B117&gt;0,$C117&gt;0,$D117&gt;0,$E117&gt;0)</formula>
    </cfRule>
  </conditionalFormatting>
  <conditionalFormatting sqref="G118:I118 K118 A118:E118">
    <cfRule type="expression" dxfId="3815" priority="183" stopIfTrue="1">
      <formula>OR($B118&gt;0,$C118&gt;0,$D118&gt;0,$E118&gt;0)</formula>
    </cfRule>
  </conditionalFormatting>
  <conditionalFormatting sqref="J118">
    <cfRule type="expression" dxfId="3814" priority="182" stopIfTrue="1">
      <formula>OR($B118&gt;0,$C118&gt;0,$D118&gt;0,$E118&gt;0)</formula>
    </cfRule>
  </conditionalFormatting>
  <conditionalFormatting sqref="F118">
    <cfRule type="expression" dxfId="3813" priority="184" stopIfTrue="1">
      <formula>AND(OR($B118&gt;0,$C118&gt;0,$D118&gt;0,$E118&gt;0),#REF!=1)</formula>
    </cfRule>
    <cfRule type="expression" dxfId="3812" priority="185" stopIfTrue="1">
      <formula>AND(OR($B118&gt;0,$C118&gt;0,$D118&gt;0,$E118&gt;0),#REF!=1)</formula>
    </cfRule>
    <cfRule type="expression" dxfId="3811" priority="186" stopIfTrue="1">
      <formula>OR($B118&gt;0,$C118&gt;0,$D118&gt;0,$E118&gt;0)</formula>
    </cfRule>
  </conditionalFormatting>
  <conditionalFormatting sqref="L118">
    <cfRule type="expression" dxfId="3810" priority="181" stopIfTrue="1">
      <formula>OR($B118&gt;0,$C118&gt;0,$D118&gt;0,$E118&gt;0)</formula>
    </cfRule>
  </conditionalFormatting>
  <conditionalFormatting sqref="G119:I119 K119 A119:E119">
    <cfRule type="expression" dxfId="3809" priority="177" stopIfTrue="1">
      <formula>OR($B119&gt;0,$C119&gt;0,$D119&gt;0,$E119&gt;0)</formula>
    </cfRule>
  </conditionalFormatting>
  <conditionalFormatting sqref="J119">
    <cfRule type="expression" dxfId="3808" priority="176" stopIfTrue="1">
      <formula>OR($B119&gt;0,$C119&gt;0,$D119&gt;0,$E119&gt;0)</formula>
    </cfRule>
  </conditionalFormatting>
  <conditionalFormatting sqref="F119">
    <cfRule type="expression" dxfId="3807" priority="178" stopIfTrue="1">
      <formula>AND(OR($B119&gt;0,$C119&gt;0,$D119&gt;0,$E119&gt;0),#REF!=1)</formula>
    </cfRule>
    <cfRule type="expression" dxfId="3806" priority="179" stopIfTrue="1">
      <formula>AND(OR($B119&gt;0,$C119&gt;0,$D119&gt;0,$E119&gt;0),#REF!=1)</formula>
    </cfRule>
    <cfRule type="expression" dxfId="3805" priority="180" stopIfTrue="1">
      <formula>OR($B119&gt;0,$C119&gt;0,$D119&gt;0,$E119&gt;0)</formula>
    </cfRule>
  </conditionalFormatting>
  <conditionalFormatting sqref="L119">
    <cfRule type="expression" dxfId="3804" priority="175" stopIfTrue="1">
      <formula>OR($B119&gt;0,$C119&gt;0,$D119&gt;0,$E119&gt;0)</formula>
    </cfRule>
  </conditionalFormatting>
  <conditionalFormatting sqref="G120:I120 K120 A120:E120">
    <cfRule type="expression" dxfId="3803" priority="171" stopIfTrue="1">
      <formula>OR($B120&gt;0,$C120&gt;0,$D120&gt;0,$E120&gt;0)</formula>
    </cfRule>
  </conditionalFormatting>
  <conditionalFormatting sqref="J120">
    <cfRule type="expression" dxfId="3802" priority="170" stopIfTrue="1">
      <formula>OR($B120&gt;0,$C120&gt;0,$D120&gt;0,$E120&gt;0)</formula>
    </cfRule>
  </conditionalFormatting>
  <conditionalFormatting sqref="F120">
    <cfRule type="expression" dxfId="3801" priority="172" stopIfTrue="1">
      <formula>AND(OR($B120&gt;0,$C120&gt;0,$D120&gt;0,$E120&gt;0),#REF!=1)</formula>
    </cfRule>
    <cfRule type="expression" dxfId="3800" priority="173" stopIfTrue="1">
      <formula>AND(OR($B120&gt;0,$C120&gt;0,$D120&gt;0,$E120&gt;0),#REF!=1)</formula>
    </cfRule>
    <cfRule type="expression" dxfId="3799" priority="174" stopIfTrue="1">
      <formula>OR($B120&gt;0,$C120&gt;0,$D120&gt;0,$E120&gt;0)</formula>
    </cfRule>
  </conditionalFormatting>
  <conditionalFormatting sqref="L120">
    <cfRule type="expression" dxfId="3798" priority="169" stopIfTrue="1">
      <formula>OR($B120&gt;0,$C120&gt;0,$D120&gt;0,$E120&gt;0)</formula>
    </cfRule>
  </conditionalFormatting>
  <conditionalFormatting sqref="G121:I121 K121 A121:E121">
    <cfRule type="expression" dxfId="3797" priority="165" stopIfTrue="1">
      <formula>OR($B121&gt;0,$C121&gt;0,$D121&gt;0,$E121&gt;0)</formula>
    </cfRule>
  </conditionalFormatting>
  <conditionalFormatting sqref="J121">
    <cfRule type="expression" dxfId="3796" priority="164" stopIfTrue="1">
      <formula>OR($B121&gt;0,$C121&gt;0,$D121&gt;0,$E121&gt;0)</formula>
    </cfRule>
  </conditionalFormatting>
  <conditionalFormatting sqref="F121">
    <cfRule type="expression" dxfId="3795" priority="166" stopIfTrue="1">
      <formula>AND(OR($B121&gt;0,$C121&gt;0,$D121&gt;0,$E121&gt;0),#REF!=1)</formula>
    </cfRule>
    <cfRule type="expression" dxfId="3794" priority="167" stopIfTrue="1">
      <formula>AND(OR($B121&gt;0,$C121&gt;0,$D121&gt;0,$E121&gt;0),#REF!=1)</formula>
    </cfRule>
    <cfRule type="expression" dxfId="3793" priority="168" stopIfTrue="1">
      <formula>OR($B121&gt;0,$C121&gt;0,$D121&gt;0,$E121&gt;0)</formula>
    </cfRule>
  </conditionalFormatting>
  <conditionalFormatting sqref="L121">
    <cfRule type="expression" dxfId="3792" priority="163" stopIfTrue="1">
      <formula>OR($B121&gt;0,$C121&gt;0,$D121&gt;0,$E121&gt;0)</formula>
    </cfRule>
  </conditionalFormatting>
  <conditionalFormatting sqref="G122:I122 K122 A122:E122">
    <cfRule type="expression" dxfId="3791" priority="159" stopIfTrue="1">
      <formula>OR($B122&gt;0,$C122&gt;0,$D122&gt;0,$E122&gt;0)</formula>
    </cfRule>
  </conditionalFormatting>
  <conditionalFormatting sqref="J122">
    <cfRule type="expression" dxfId="3790" priority="158" stopIfTrue="1">
      <formula>OR($B122&gt;0,$C122&gt;0,$D122&gt;0,$E122&gt;0)</formula>
    </cfRule>
  </conditionalFormatting>
  <conditionalFormatting sqref="F122">
    <cfRule type="expression" dxfId="3789" priority="160" stopIfTrue="1">
      <formula>AND(OR($B122&gt;0,$C122&gt;0,$D122&gt;0,$E122&gt;0),#REF!=1)</formula>
    </cfRule>
    <cfRule type="expression" dxfId="3788" priority="161" stopIfTrue="1">
      <formula>AND(OR($B122&gt;0,$C122&gt;0,$D122&gt;0,$E122&gt;0),#REF!=1)</formula>
    </cfRule>
    <cfRule type="expression" dxfId="3787" priority="162" stopIfTrue="1">
      <formula>OR($B122&gt;0,$C122&gt;0,$D122&gt;0,$E122&gt;0)</formula>
    </cfRule>
  </conditionalFormatting>
  <conditionalFormatting sqref="L122">
    <cfRule type="expression" dxfId="3786" priority="157" stopIfTrue="1">
      <formula>OR($B122&gt;0,$C122&gt;0,$D122&gt;0,$E122&gt;0)</formula>
    </cfRule>
  </conditionalFormatting>
  <conditionalFormatting sqref="G123:I123 K123 A123:E123">
    <cfRule type="expression" dxfId="3785" priority="153" stopIfTrue="1">
      <formula>OR($B123&gt;0,$C123&gt;0,$D123&gt;0,$E123&gt;0)</formula>
    </cfRule>
  </conditionalFormatting>
  <conditionalFormatting sqref="J123">
    <cfRule type="expression" dxfId="3784" priority="152" stopIfTrue="1">
      <formula>OR($B123&gt;0,$C123&gt;0,$D123&gt;0,$E123&gt;0)</formula>
    </cfRule>
  </conditionalFormatting>
  <conditionalFormatting sqref="F123">
    <cfRule type="expression" dxfId="3783" priority="154" stopIfTrue="1">
      <formula>AND(OR($B123&gt;0,$C123&gt;0,$D123&gt;0,$E123&gt;0),#REF!=1)</formula>
    </cfRule>
    <cfRule type="expression" dxfId="3782" priority="155" stopIfTrue="1">
      <formula>AND(OR($B123&gt;0,$C123&gt;0,$D123&gt;0,$E123&gt;0),#REF!=1)</formula>
    </cfRule>
    <cfRule type="expression" dxfId="3781" priority="156" stopIfTrue="1">
      <formula>OR($B123&gt;0,$C123&gt;0,$D123&gt;0,$E123&gt;0)</formula>
    </cfRule>
  </conditionalFormatting>
  <conditionalFormatting sqref="L123">
    <cfRule type="expression" dxfId="3780" priority="151" stopIfTrue="1">
      <formula>OR($B123&gt;0,$C123&gt;0,$D123&gt;0,$E123&gt;0)</formula>
    </cfRule>
  </conditionalFormatting>
  <conditionalFormatting sqref="G124:I124 K124 A124:E124">
    <cfRule type="expression" dxfId="3779" priority="147" stopIfTrue="1">
      <formula>OR($B124&gt;0,$C124&gt;0,$D124&gt;0,$E124&gt;0)</formula>
    </cfRule>
  </conditionalFormatting>
  <conditionalFormatting sqref="J124">
    <cfRule type="expression" dxfId="3778" priority="146" stopIfTrue="1">
      <formula>OR($B124&gt;0,$C124&gt;0,$D124&gt;0,$E124&gt;0)</formula>
    </cfRule>
  </conditionalFormatting>
  <conditionalFormatting sqref="F124">
    <cfRule type="expression" dxfId="3777" priority="148" stopIfTrue="1">
      <formula>AND(OR($B124&gt;0,$C124&gt;0,$D124&gt;0,$E124&gt;0),#REF!=1)</formula>
    </cfRule>
    <cfRule type="expression" dxfId="3776" priority="149" stopIfTrue="1">
      <formula>AND(OR($B124&gt;0,$C124&gt;0,$D124&gt;0,$E124&gt;0),#REF!=1)</formula>
    </cfRule>
    <cfRule type="expression" dxfId="3775" priority="150" stopIfTrue="1">
      <formula>OR($B124&gt;0,$C124&gt;0,$D124&gt;0,$E124&gt;0)</formula>
    </cfRule>
  </conditionalFormatting>
  <conditionalFormatting sqref="L124">
    <cfRule type="expression" dxfId="3774" priority="145" stopIfTrue="1">
      <formula>OR($B124&gt;0,$C124&gt;0,$D124&gt;0,$E124&gt;0)</formula>
    </cfRule>
  </conditionalFormatting>
  <conditionalFormatting sqref="G125:I125 K125 A125:E125">
    <cfRule type="expression" dxfId="3773" priority="141" stopIfTrue="1">
      <formula>OR($B125&gt;0,$C125&gt;0,$D125&gt;0,$E125&gt;0)</formula>
    </cfRule>
  </conditionalFormatting>
  <conditionalFormatting sqref="J125">
    <cfRule type="expression" dxfId="3772" priority="140" stopIfTrue="1">
      <formula>OR($B125&gt;0,$C125&gt;0,$D125&gt;0,$E125&gt;0)</formula>
    </cfRule>
  </conditionalFormatting>
  <conditionalFormatting sqref="F125">
    <cfRule type="expression" dxfId="3771" priority="142" stopIfTrue="1">
      <formula>AND(OR($B125&gt;0,$C125&gt;0,$D125&gt;0,$E125&gt;0),#REF!=1)</formula>
    </cfRule>
    <cfRule type="expression" dxfId="3770" priority="143" stopIfTrue="1">
      <formula>AND(OR($B125&gt;0,$C125&gt;0,$D125&gt;0,$E125&gt;0),#REF!=1)</formula>
    </cfRule>
    <cfRule type="expression" dxfId="3769" priority="144" stopIfTrue="1">
      <formula>OR($B125&gt;0,$C125&gt;0,$D125&gt;0,$E125&gt;0)</formula>
    </cfRule>
  </conditionalFormatting>
  <conditionalFormatting sqref="L125">
    <cfRule type="expression" dxfId="3768" priority="139" stopIfTrue="1">
      <formula>OR($B125&gt;0,$C125&gt;0,$D125&gt;0,$E125&gt;0)</formula>
    </cfRule>
  </conditionalFormatting>
  <conditionalFormatting sqref="G126:I126 K126 A126:E126">
    <cfRule type="expression" dxfId="3767" priority="135" stopIfTrue="1">
      <formula>OR($B126&gt;0,$C126&gt;0,$D126&gt;0,$E126&gt;0)</formula>
    </cfRule>
  </conditionalFormatting>
  <conditionalFormatting sqref="J126">
    <cfRule type="expression" dxfId="3766" priority="134" stopIfTrue="1">
      <formula>OR($B126&gt;0,$C126&gt;0,$D126&gt;0,$E126&gt;0)</formula>
    </cfRule>
  </conditionalFormatting>
  <conditionalFormatting sqref="F126">
    <cfRule type="expression" dxfId="3765" priority="136" stopIfTrue="1">
      <formula>AND(OR($B126&gt;0,$C126&gt;0,$D126&gt;0,$E126&gt;0),#REF!=1)</formula>
    </cfRule>
    <cfRule type="expression" dxfId="3764" priority="137" stopIfTrue="1">
      <formula>AND(OR($B126&gt;0,$C126&gt;0,$D126&gt;0,$E126&gt;0),#REF!=1)</formula>
    </cfRule>
    <cfRule type="expression" dxfId="3763" priority="138" stopIfTrue="1">
      <formula>OR($B126&gt;0,$C126&gt;0,$D126&gt;0,$E126&gt;0)</formula>
    </cfRule>
  </conditionalFormatting>
  <conditionalFormatting sqref="L126">
    <cfRule type="expression" dxfId="3762" priority="133" stopIfTrue="1">
      <formula>OR($B126&gt;0,$C126&gt;0,$D126&gt;0,$E126&gt;0)</formula>
    </cfRule>
  </conditionalFormatting>
  <conditionalFormatting sqref="G127:I127 K127 A127:E127">
    <cfRule type="expression" dxfId="3761" priority="129" stopIfTrue="1">
      <formula>OR($B127&gt;0,$C127&gt;0,$D127&gt;0,$E127&gt;0)</formula>
    </cfRule>
  </conditionalFormatting>
  <conditionalFormatting sqref="J127">
    <cfRule type="expression" dxfId="3760" priority="128" stopIfTrue="1">
      <formula>OR($B127&gt;0,$C127&gt;0,$D127&gt;0,$E127&gt;0)</formula>
    </cfRule>
  </conditionalFormatting>
  <conditionalFormatting sqref="F127">
    <cfRule type="expression" dxfId="3759" priority="130" stopIfTrue="1">
      <formula>AND(OR($B127&gt;0,$C127&gt;0,$D127&gt;0,$E127&gt;0),#REF!=1)</formula>
    </cfRule>
    <cfRule type="expression" dxfId="3758" priority="131" stopIfTrue="1">
      <formula>AND(OR($B127&gt;0,$C127&gt;0,$D127&gt;0,$E127&gt;0),#REF!=1)</formula>
    </cfRule>
    <cfRule type="expression" dxfId="3757" priority="132" stopIfTrue="1">
      <formula>OR($B127&gt;0,$C127&gt;0,$D127&gt;0,$E127&gt;0)</formula>
    </cfRule>
  </conditionalFormatting>
  <conditionalFormatting sqref="L127">
    <cfRule type="expression" dxfId="3756" priority="127" stopIfTrue="1">
      <formula>OR($B127&gt;0,$C127&gt;0,$D127&gt;0,$E127&gt;0)</formula>
    </cfRule>
  </conditionalFormatting>
  <conditionalFormatting sqref="G128:I128 K128 A128:E128">
    <cfRule type="expression" dxfId="3755" priority="123" stopIfTrue="1">
      <formula>OR($B128&gt;0,$C128&gt;0,$D128&gt;0,$E128&gt;0)</formula>
    </cfRule>
  </conditionalFormatting>
  <conditionalFormatting sqref="J128">
    <cfRule type="expression" dxfId="3754" priority="122" stopIfTrue="1">
      <formula>OR($B128&gt;0,$C128&gt;0,$D128&gt;0,$E128&gt;0)</formula>
    </cfRule>
  </conditionalFormatting>
  <conditionalFormatting sqref="F128">
    <cfRule type="expression" dxfId="3753" priority="124" stopIfTrue="1">
      <formula>AND(OR($B128&gt;0,$C128&gt;0,$D128&gt;0,$E128&gt;0),#REF!=1)</formula>
    </cfRule>
    <cfRule type="expression" dxfId="3752" priority="125" stopIfTrue="1">
      <formula>AND(OR($B128&gt;0,$C128&gt;0,$D128&gt;0,$E128&gt;0),#REF!=1)</formula>
    </cfRule>
    <cfRule type="expression" dxfId="3751" priority="126" stopIfTrue="1">
      <formula>OR($B128&gt;0,$C128&gt;0,$D128&gt;0,$E128&gt;0)</formula>
    </cfRule>
  </conditionalFormatting>
  <conditionalFormatting sqref="L128">
    <cfRule type="expression" dxfId="3750" priority="121" stopIfTrue="1">
      <formula>OR($B128&gt;0,$C128&gt;0,$D128&gt;0,$E128&gt;0)</formula>
    </cfRule>
  </conditionalFormatting>
  <conditionalFormatting sqref="G129:I129 K129 A129:E129">
    <cfRule type="expression" dxfId="3749" priority="117" stopIfTrue="1">
      <formula>OR($B129&gt;0,$C129&gt;0,$D129&gt;0,$E129&gt;0)</formula>
    </cfRule>
  </conditionalFormatting>
  <conditionalFormatting sqref="J129">
    <cfRule type="expression" dxfId="3748" priority="116" stopIfTrue="1">
      <formula>OR($B129&gt;0,$C129&gt;0,$D129&gt;0,$E129&gt;0)</formula>
    </cfRule>
  </conditionalFormatting>
  <conditionalFormatting sqref="F129">
    <cfRule type="expression" dxfId="3747" priority="118" stopIfTrue="1">
      <formula>AND(OR($B129&gt;0,$C129&gt;0,$D129&gt;0,$E129&gt;0),#REF!=1)</formula>
    </cfRule>
    <cfRule type="expression" dxfId="3746" priority="119" stopIfTrue="1">
      <formula>AND(OR($B129&gt;0,$C129&gt;0,$D129&gt;0,$E129&gt;0),#REF!=1)</formula>
    </cfRule>
    <cfRule type="expression" dxfId="3745" priority="120" stopIfTrue="1">
      <formula>OR($B129&gt;0,$C129&gt;0,$D129&gt;0,$E129&gt;0)</formula>
    </cfRule>
  </conditionalFormatting>
  <conditionalFormatting sqref="L129">
    <cfRule type="expression" dxfId="3744" priority="115" stopIfTrue="1">
      <formula>OR($B129&gt;0,$C129&gt;0,$D129&gt;0,$E129&gt;0)</formula>
    </cfRule>
  </conditionalFormatting>
  <conditionalFormatting sqref="G130:I130 K130 A130:E130">
    <cfRule type="expression" dxfId="3743" priority="111" stopIfTrue="1">
      <formula>OR($B130&gt;0,$C130&gt;0,$D130&gt;0,$E130&gt;0)</formula>
    </cfRule>
  </conditionalFormatting>
  <conditionalFormatting sqref="J130">
    <cfRule type="expression" dxfId="3742" priority="110" stopIfTrue="1">
      <formula>OR($B130&gt;0,$C130&gt;0,$D130&gt;0,$E130&gt;0)</formula>
    </cfRule>
  </conditionalFormatting>
  <conditionalFormatting sqref="F130">
    <cfRule type="expression" dxfId="3741" priority="112" stopIfTrue="1">
      <formula>AND(OR($B130&gt;0,$C130&gt;0,$D130&gt;0,$E130&gt;0),#REF!=1)</formula>
    </cfRule>
    <cfRule type="expression" dxfId="3740" priority="113" stopIfTrue="1">
      <formula>AND(OR($B130&gt;0,$C130&gt;0,$D130&gt;0,$E130&gt;0),#REF!=1)</formula>
    </cfRule>
    <cfRule type="expression" dxfId="3739" priority="114" stopIfTrue="1">
      <formula>OR($B130&gt;0,$C130&gt;0,$D130&gt;0,$E130&gt;0)</formula>
    </cfRule>
  </conditionalFormatting>
  <conditionalFormatting sqref="L130">
    <cfRule type="expression" dxfId="3738" priority="109" stopIfTrue="1">
      <formula>OR($B130&gt;0,$C130&gt;0,$D130&gt;0,$E130&gt;0)</formula>
    </cfRule>
  </conditionalFormatting>
  <conditionalFormatting sqref="G131:I131 K131 A131:E131">
    <cfRule type="expression" dxfId="3737" priority="105" stopIfTrue="1">
      <formula>OR($B131&gt;0,$C131&gt;0,$D131&gt;0,$E131&gt;0)</formula>
    </cfRule>
  </conditionalFormatting>
  <conditionalFormatting sqref="J131">
    <cfRule type="expression" dxfId="3736" priority="104" stopIfTrue="1">
      <formula>OR($B131&gt;0,$C131&gt;0,$D131&gt;0,$E131&gt;0)</formula>
    </cfRule>
  </conditionalFormatting>
  <conditionalFormatting sqref="F131">
    <cfRule type="expression" dxfId="3735" priority="106" stopIfTrue="1">
      <formula>AND(OR($B131&gt;0,$C131&gt;0,$D131&gt;0,$E131&gt;0),#REF!=1)</formula>
    </cfRule>
    <cfRule type="expression" dxfId="3734" priority="107" stopIfTrue="1">
      <formula>AND(OR($B131&gt;0,$C131&gt;0,$D131&gt;0,$E131&gt;0),#REF!=1)</formula>
    </cfRule>
    <cfRule type="expression" dxfId="3733" priority="108" stopIfTrue="1">
      <formula>OR($B131&gt;0,$C131&gt;0,$D131&gt;0,$E131&gt;0)</formula>
    </cfRule>
  </conditionalFormatting>
  <conditionalFormatting sqref="L131">
    <cfRule type="expression" dxfId="3732" priority="103" stopIfTrue="1">
      <formula>OR($B131&gt;0,$C131&gt;0,$D131&gt;0,$E131&gt;0)</formula>
    </cfRule>
  </conditionalFormatting>
  <conditionalFormatting sqref="G132:I132 K132 A132:E132">
    <cfRule type="expression" dxfId="3731" priority="99" stopIfTrue="1">
      <formula>OR($B132&gt;0,$C132&gt;0,$D132&gt;0,$E132&gt;0)</formula>
    </cfRule>
  </conditionalFormatting>
  <conditionalFormatting sqref="J132">
    <cfRule type="expression" dxfId="3730" priority="98" stopIfTrue="1">
      <formula>OR($B132&gt;0,$C132&gt;0,$D132&gt;0,$E132&gt;0)</formula>
    </cfRule>
  </conditionalFormatting>
  <conditionalFormatting sqref="F132">
    <cfRule type="expression" dxfId="3729" priority="100" stopIfTrue="1">
      <formula>AND(OR($B132&gt;0,$C132&gt;0,$D132&gt;0,$E132&gt;0),#REF!=1)</formula>
    </cfRule>
    <cfRule type="expression" dxfId="3728" priority="101" stopIfTrue="1">
      <formula>AND(OR($B132&gt;0,$C132&gt;0,$D132&gt;0,$E132&gt;0),#REF!=1)</formula>
    </cfRule>
    <cfRule type="expression" dxfId="3727" priority="102" stopIfTrue="1">
      <formula>OR($B132&gt;0,$C132&gt;0,$D132&gt;0,$E132&gt;0)</formula>
    </cfRule>
  </conditionalFormatting>
  <conditionalFormatting sqref="L132">
    <cfRule type="expression" dxfId="3726" priority="97" stopIfTrue="1">
      <formula>OR($B132&gt;0,$C132&gt;0,$D132&gt;0,$E132&gt;0)</formula>
    </cfRule>
  </conditionalFormatting>
  <conditionalFormatting sqref="G133:I133 K133 A133:E133">
    <cfRule type="expression" dxfId="3725" priority="93" stopIfTrue="1">
      <formula>OR($B133&gt;0,$C133&gt;0,$D133&gt;0,$E133&gt;0)</formula>
    </cfRule>
  </conditionalFormatting>
  <conditionalFormatting sqref="J133">
    <cfRule type="expression" dxfId="3724" priority="92" stopIfTrue="1">
      <formula>OR($B133&gt;0,$C133&gt;0,$D133&gt;0,$E133&gt;0)</formula>
    </cfRule>
  </conditionalFormatting>
  <conditionalFormatting sqref="F133">
    <cfRule type="expression" dxfId="3723" priority="94" stopIfTrue="1">
      <formula>AND(OR($B133&gt;0,$C133&gt;0,$D133&gt;0,$E133&gt;0),#REF!=1)</formula>
    </cfRule>
    <cfRule type="expression" dxfId="3722" priority="95" stopIfTrue="1">
      <formula>AND(OR($B133&gt;0,$C133&gt;0,$D133&gt;0,$E133&gt;0),#REF!=1)</formula>
    </cfRule>
    <cfRule type="expression" dxfId="3721" priority="96" stopIfTrue="1">
      <formula>OR($B133&gt;0,$C133&gt;0,$D133&gt;0,$E133&gt;0)</formula>
    </cfRule>
  </conditionalFormatting>
  <conditionalFormatting sqref="L133">
    <cfRule type="expression" dxfId="3720" priority="91" stopIfTrue="1">
      <formula>OR($B133&gt;0,$C133&gt;0,$D133&gt;0,$E133&gt;0)</formula>
    </cfRule>
  </conditionalFormatting>
  <conditionalFormatting sqref="G134:I134 K134 A134:E134">
    <cfRule type="expression" dxfId="3719" priority="87" stopIfTrue="1">
      <formula>OR($B134&gt;0,$C134&gt;0,$D134&gt;0,$E134&gt;0)</formula>
    </cfRule>
  </conditionalFormatting>
  <conditionalFormatting sqref="J134">
    <cfRule type="expression" dxfId="3718" priority="86" stopIfTrue="1">
      <formula>OR($B134&gt;0,$C134&gt;0,$D134&gt;0,$E134&gt;0)</formula>
    </cfRule>
  </conditionalFormatting>
  <conditionalFormatting sqref="F134">
    <cfRule type="expression" dxfId="3717" priority="88" stopIfTrue="1">
      <formula>AND(OR($B134&gt;0,$C134&gt;0,$D134&gt;0,$E134&gt;0),#REF!=1)</formula>
    </cfRule>
    <cfRule type="expression" dxfId="3716" priority="89" stopIfTrue="1">
      <formula>AND(OR($B134&gt;0,$C134&gt;0,$D134&gt;0,$E134&gt;0),#REF!=1)</formula>
    </cfRule>
    <cfRule type="expression" dxfId="3715" priority="90" stopIfTrue="1">
      <formula>OR($B134&gt;0,$C134&gt;0,$D134&gt;0,$E134&gt;0)</formula>
    </cfRule>
  </conditionalFormatting>
  <conditionalFormatting sqref="L134">
    <cfRule type="expression" dxfId="3714" priority="85" stopIfTrue="1">
      <formula>OR($B134&gt;0,$C134&gt;0,$D134&gt;0,$E134&gt;0)</formula>
    </cfRule>
  </conditionalFormatting>
  <conditionalFormatting sqref="G135:I135 K135 A135:E135">
    <cfRule type="expression" dxfId="3713" priority="81" stopIfTrue="1">
      <formula>OR($B135&gt;0,$C135&gt;0,$D135&gt;0,$E135&gt;0)</formula>
    </cfRule>
  </conditionalFormatting>
  <conditionalFormatting sqref="J135">
    <cfRule type="expression" dxfId="3712" priority="80" stopIfTrue="1">
      <formula>OR($B135&gt;0,$C135&gt;0,$D135&gt;0,$E135&gt;0)</formula>
    </cfRule>
  </conditionalFormatting>
  <conditionalFormatting sqref="F135">
    <cfRule type="expression" dxfId="3711" priority="82" stopIfTrue="1">
      <formula>AND(OR($B135&gt;0,$C135&gt;0,$D135&gt;0,$E135&gt;0),#REF!=1)</formula>
    </cfRule>
    <cfRule type="expression" dxfId="3710" priority="83" stopIfTrue="1">
      <formula>AND(OR($B135&gt;0,$C135&gt;0,$D135&gt;0,$E135&gt;0),#REF!=1)</formula>
    </cfRule>
    <cfRule type="expression" dxfId="3709" priority="84" stopIfTrue="1">
      <formula>OR($B135&gt;0,$C135&gt;0,$D135&gt;0,$E135&gt;0)</formula>
    </cfRule>
  </conditionalFormatting>
  <conditionalFormatting sqref="L135">
    <cfRule type="expression" dxfId="3708" priority="79" stopIfTrue="1">
      <formula>OR($B135&gt;0,$C135&gt;0,$D135&gt;0,$E135&gt;0)</formula>
    </cfRule>
  </conditionalFormatting>
  <conditionalFormatting sqref="G136:I136 K136 A136:E136">
    <cfRule type="expression" dxfId="3707" priority="75" stopIfTrue="1">
      <formula>OR($B136&gt;0,$C136&gt;0,$D136&gt;0,$E136&gt;0)</formula>
    </cfRule>
  </conditionalFormatting>
  <conditionalFormatting sqref="J136">
    <cfRule type="expression" dxfId="3706" priority="74" stopIfTrue="1">
      <formula>OR($B136&gt;0,$C136&gt;0,$D136&gt;0,$E136&gt;0)</formula>
    </cfRule>
  </conditionalFormatting>
  <conditionalFormatting sqref="F136">
    <cfRule type="expression" dxfId="3705" priority="76" stopIfTrue="1">
      <formula>AND(OR($B136&gt;0,$C136&gt;0,$D136&gt;0,$E136&gt;0),#REF!=1)</formula>
    </cfRule>
    <cfRule type="expression" dxfId="3704" priority="77" stopIfTrue="1">
      <formula>AND(OR($B136&gt;0,$C136&gt;0,$D136&gt;0,$E136&gt;0),#REF!=1)</formula>
    </cfRule>
    <cfRule type="expression" dxfId="3703" priority="78" stopIfTrue="1">
      <formula>OR($B136&gt;0,$C136&gt;0,$D136&gt;0,$E136&gt;0)</formula>
    </cfRule>
  </conditionalFormatting>
  <conditionalFormatting sqref="L136">
    <cfRule type="expression" dxfId="3702" priority="73" stopIfTrue="1">
      <formula>OR($B136&gt;0,$C136&gt;0,$D136&gt;0,$E136&gt;0)</formula>
    </cfRule>
  </conditionalFormatting>
  <conditionalFormatting sqref="G137:I137 K137 A137:E137">
    <cfRule type="expression" dxfId="3701" priority="69" stopIfTrue="1">
      <formula>OR($B137&gt;0,$C137&gt;0,$D137&gt;0,$E137&gt;0)</formula>
    </cfRule>
  </conditionalFormatting>
  <conditionalFormatting sqref="J137">
    <cfRule type="expression" dxfId="3700" priority="68" stopIfTrue="1">
      <formula>OR($B137&gt;0,$C137&gt;0,$D137&gt;0,$E137&gt;0)</formula>
    </cfRule>
  </conditionalFormatting>
  <conditionalFormatting sqref="F137">
    <cfRule type="expression" dxfId="3699" priority="70" stopIfTrue="1">
      <formula>AND(OR($B137&gt;0,$C137&gt;0,$D137&gt;0,$E137&gt;0),#REF!=1)</formula>
    </cfRule>
    <cfRule type="expression" dxfId="3698" priority="71" stopIfTrue="1">
      <formula>AND(OR($B137&gt;0,$C137&gt;0,$D137&gt;0,$E137&gt;0),#REF!=1)</formula>
    </cfRule>
    <cfRule type="expression" dxfId="3697" priority="72" stopIfTrue="1">
      <formula>OR($B137&gt;0,$C137&gt;0,$D137&gt;0,$E137&gt;0)</formula>
    </cfRule>
  </conditionalFormatting>
  <conditionalFormatting sqref="L137">
    <cfRule type="expression" dxfId="3696" priority="67" stopIfTrue="1">
      <formula>OR($B137&gt;0,$C137&gt;0,$D137&gt;0,$E137&gt;0)</formula>
    </cfRule>
  </conditionalFormatting>
  <conditionalFormatting sqref="G138:I138 K138 A138:E138">
    <cfRule type="expression" dxfId="3695" priority="63" stopIfTrue="1">
      <formula>OR($B138&gt;0,$C138&gt;0,$D138&gt;0,$E138&gt;0)</formula>
    </cfRule>
  </conditionalFormatting>
  <conditionalFormatting sqref="J138">
    <cfRule type="expression" dxfId="3694" priority="62" stopIfTrue="1">
      <formula>OR($B138&gt;0,$C138&gt;0,$D138&gt;0,$E138&gt;0)</formula>
    </cfRule>
  </conditionalFormatting>
  <conditionalFormatting sqref="F138">
    <cfRule type="expression" dxfId="3693" priority="64" stopIfTrue="1">
      <formula>AND(OR($B138&gt;0,$C138&gt;0,$D138&gt;0,$E138&gt;0),#REF!=1)</formula>
    </cfRule>
    <cfRule type="expression" dxfId="3692" priority="65" stopIfTrue="1">
      <formula>AND(OR($B138&gt;0,$C138&gt;0,$D138&gt;0,$E138&gt;0),#REF!=1)</formula>
    </cfRule>
    <cfRule type="expression" dxfId="3691" priority="66" stopIfTrue="1">
      <formula>OR($B138&gt;0,$C138&gt;0,$D138&gt;0,$E138&gt;0)</formula>
    </cfRule>
  </conditionalFormatting>
  <conditionalFormatting sqref="L138">
    <cfRule type="expression" dxfId="3690" priority="61" stopIfTrue="1">
      <formula>OR($B138&gt;0,$C138&gt;0,$D138&gt;0,$E138&gt;0)</formula>
    </cfRule>
  </conditionalFormatting>
  <conditionalFormatting sqref="G139:I139 K139 A139:E139">
    <cfRule type="expression" dxfId="3689" priority="57" stopIfTrue="1">
      <formula>OR($B139&gt;0,$C139&gt;0,$D139&gt;0,$E139&gt;0)</formula>
    </cfRule>
  </conditionalFormatting>
  <conditionalFormatting sqref="J139">
    <cfRule type="expression" dxfId="3688" priority="56" stopIfTrue="1">
      <formula>OR($B139&gt;0,$C139&gt;0,$D139&gt;0,$E139&gt;0)</formula>
    </cfRule>
  </conditionalFormatting>
  <conditionalFormatting sqref="F139">
    <cfRule type="expression" dxfId="3687" priority="58" stopIfTrue="1">
      <formula>AND(OR($B139&gt;0,$C139&gt;0,$D139&gt;0,$E139&gt;0),#REF!=1)</formula>
    </cfRule>
    <cfRule type="expression" dxfId="3686" priority="59" stopIfTrue="1">
      <formula>AND(OR($B139&gt;0,$C139&gt;0,$D139&gt;0,$E139&gt;0),#REF!=1)</formula>
    </cfRule>
    <cfRule type="expression" dxfId="3685" priority="60" stopIfTrue="1">
      <formula>OR($B139&gt;0,$C139&gt;0,$D139&gt;0,$E139&gt;0)</formula>
    </cfRule>
  </conditionalFormatting>
  <conditionalFormatting sqref="L139">
    <cfRule type="expression" dxfId="3684" priority="55" stopIfTrue="1">
      <formula>OR($B139&gt;0,$C139&gt;0,$D139&gt;0,$E139&gt;0)</formula>
    </cfRule>
  </conditionalFormatting>
  <conditionalFormatting sqref="G140:I140 K140 A140:E140">
    <cfRule type="expression" dxfId="3683" priority="51" stopIfTrue="1">
      <formula>OR($B140&gt;0,$C140&gt;0,$D140&gt;0,$E140&gt;0)</formula>
    </cfRule>
  </conditionalFormatting>
  <conditionalFormatting sqref="J140">
    <cfRule type="expression" dxfId="3682" priority="50" stopIfTrue="1">
      <formula>OR($B140&gt;0,$C140&gt;0,$D140&gt;0,$E140&gt;0)</formula>
    </cfRule>
  </conditionalFormatting>
  <conditionalFormatting sqref="F140">
    <cfRule type="expression" dxfId="3681" priority="52" stopIfTrue="1">
      <formula>AND(OR($B140&gt;0,$C140&gt;0,$D140&gt;0,$E140&gt;0),#REF!=1)</formula>
    </cfRule>
    <cfRule type="expression" dxfId="3680" priority="53" stopIfTrue="1">
      <formula>AND(OR($B140&gt;0,$C140&gt;0,$D140&gt;0,$E140&gt;0),#REF!=1)</formula>
    </cfRule>
    <cfRule type="expression" dxfId="3679" priority="54" stopIfTrue="1">
      <formula>OR($B140&gt;0,$C140&gt;0,$D140&gt;0,$E140&gt;0)</formula>
    </cfRule>
  </conditionalFormatting>
  <conditionalFormatting sqref="L140">
    <cfRule type="expression" dxfId="3678" priority="49" stopIfTrue="1">
      <formula>OR($B140&gt;0,$C140&gt;0,$D140&gt;0,$E140&gt;0)</formula>
    </cfRule>
  </conditionalFormatting>
  <conditionalFormatting sqref="G141:I141 K141 A141:E141">
    <cfRule type="expression" dxfId="3677" priority="45" stopIfTrue="1">
      <formula>OR($B141&gt;0,$C141&gt;0,$D141&gt;0,$E141&gt;0)</formula>
    </cfRule>
  </conditionalFormatting>
  <conditionalFormatting sqref="J141">
    <cfRule type="expression" dxfId="3676" priority="44" stopIfTrue="1">
      <formula>OR($B141&gt;0,$C141&gt;0,$D141&gt;0,$E141&gt;0)</formula>
    </cfRule>
  </conditionalFormatting>
  <conditionalFormatting sqref="F141">
    <cfRule type="expression" dxfId="3675" priority="46" stopIfTrue="1">
      <formula>AND(OR($B141&gt;0,$C141&gt;0,$D141&gt;0,$E141&gt;0),#REF!=1)</formula>
    </cfRule>
    <cfRule type="expression" dxfId="3674" priority="47" stopIfTrue="1">
      <formula>AND(OR($B141&gt;0,$C141&gt;0,$D141&gt;0,$E141&gt;0),#REF!=1)</formula>
    </cfRule>
    <cfRule type="expression" dxfId="3673" priority="48" stopIfTrue="1">
      <formula>OR($B141&gt;0,$C141&gt;0,$D141&gt;0,$E141&gt;0)</formula>
    </cfRule>
  </conditionalFormatting>
  <conditionalFormatting sqref="L141">
    <cfRule type="expression" dxfId="3672" priority="43" stopIfTrue="1">
      <formula>OR($B141&gt;0,$C141&gt;0,$D141&gt;0,$E141&gt;0)</formula>
    </cfRule>
  </conditionalFormatting>
  <conditionalFormatting sqref="G142:I142 K142 A142:E142">
    <cfRule type="expression" dxfId="3671" priority="39" stopIfTrue="1">
      <formula>OR($B142&gt;0,$C142&gt;0,$D142&gt;0,$E142&gt;0)</formula>
    </cfRule>
  </conditionalFormatting>
  <conditionalFormatting sqref="J142">
    <cfRule type="expression" dxfId="3670" priority="38" stopIfTrue="1">
      <formula>OR($B142&gt;0,$C142&gt;0,$D142&gt;0,$E142&gt;0)</formula>
    </cfRule>
  </conditionalFormatting>
  <conditionalFormatting sqref="F142">
    <cfRule type="expression" dxfId="3669" priority="40" stopIfTrue="1">
      <formula>AND(OR($B142&gt;0,$C142&gt;0,$D142&gt;0,$E142&gt;0),#REF!=1)</formula>
    </cfRule>
    <cfRule type="expression" dxfId="3668" priority="41" stopIfTrue="1">
      <formula>AND(OR($B142&gt;0,$C142&gt;0,$D142&gt;0,$E142&gt;0),#REF!=1)</formula>
    </cfRule>
    <cfRule type="expression" dxfId="3667" priority="42" stopIfTrue="1">
      <formula>OR($B142&gt;0,$C142&gt;0,$D142&gt;0,$E142&gt;0)</formula>
    </cfRule>
  </conditionalFormatting>
  <conditionalFormatting sqref="L142">
    <cfRule type="expression" dxfId="3666" priority="37" stopIfTrue="1">
      <formula>OR($B142&gt;0,$C142&gt;0,$D142&gt;0,$E142&gt;0)</formula>
    </cfRule>
  </conditionalFormatting>
  <conditionalFormatting sqref="G143:I143 K143 A143:E143">
    <cfRule type="expression" dxfId="3665" priority="33" stopIfTrue="1">
      <formula>OR($B143&gt;0,$C143&gt;0,$D143&gt;0,$E143&gt;0)</formula>
    </cfRule>
  </conditionalFormatting>
  <conditionalFormatting sqref="J143">
    <cfRule type="expression" dxfId="3664" priority="32" stopIfTrue="1">
      <formula>OR($B143&gt;0,$C143&gt;0,$D143&gt;0,$E143&gt;0)</formula>
    </cfRule>
  </conditionalFormatting>
  <conditionalFormatting sqref="F143">
    <cfRule type="expression" dxfId="3663" priority="34" stopIfTrue="1">
      <formula>AND(OR($B143&gt;0,$C143&gt;0,$D143&gt;0,$E143&gt;0),#REF!=1)</formula>
    </cfRule>
    <cfRule type="expression" dxfId="3662" priority="35" stopIfTrue="1">
      <formula>AND(OR($B143&gt;0,$C143&gt;0,$D143&gt;0,$E143&gt;0),#REF!=1)</formula>
    </cfRule>
    <cfRule type="expression" dxfId="3661" priority="36" stopIfTrue="1">
      <formula>OR($B143&gt;0,$C143&gt;0,$D143&gt;0,$E143&gt;0)</formula>
    </cfRule>
  </conditionalFormatting>
  <conditionalFormatting sqref="L143">
    <cfRule type="expression" dxfId="3660" priority="31" stopIfTrue="1">
      <formula>OR($B143&gt;0,$C143&gt;0,$D143&gt;0,$E143&gt;0)</formula>
    </cfRule>
  </conditionalFormatting>
  <conditionalFormatting sqref="G144:I144 K144 A144:E144">
    <cfRule type="expression" dxfId="3659" priority="27" stopIfTrue="1">
      <formula>OR($B144&gt;0,$C144&gt;0,$D144&gt;0,$E144&gt;0)</formula>
    </cfRule>
  </conditionalFormatting>
  <conditionalFormatting sqref="J144">
    <cfRule type="expression" dxfId="3658" priority="26" stopIfTrue="1">
      <formula>OR($B144&gt;0,$C144&gt;0,$D144&gt;0,$E144&gt;0)</formula>
    </cfRule>
  </conditionalFormatting>
  <conditionalFormatting sqref="F144">
    <cfRule type="expression" dxfId="3657" priority="28" stopIfTrue="1">
      <formula>AND(OR($B144&gt;0,$C144&gt;0,$D144&gt;0,$E144&gt;0),#REF!=1)</formula>
    </cfRule>
    <cfRule type="expression" dxfId="3656" priority="29" stopIfTrue="1">
      <formula>AND(OR($B144&gt;0,$C144&gt;0,$D144&gt;0,$E144&gt;0),#REF!=1)</formula>
    </cfRule>
    <cfRule type="expression" dxfId="3655" priority="30" stopIfTrue="1">
      <formula>OR($B144&gt;0,$C144&gt;0,$D144&gt;0,$E144&gt;0)</formula>
    </cfRule>
  </conditionalFormatting>
  <conditionalFormatting sqref="L144">
    <cfRule type="expression" dxfId="3654" priority="25" stopIfTrue="1">
      <formula>OR($B144&gt;0,$C144&gt;0,$D144&gt;0,$E144&gt;0)</formula>
    </cfRule>
  </conditionalFormatting>
  <conditionalFormatting sqref="G145:I145 K145 A145:E145">
    <cfRule type="expression" dxfId="3653" priority="21" stopIfTrue="1">
      <formula>OR($B145&gt;0,$C145&gt;0,$D145&gt;0,$E145&gt;0)</formula>
    </cfRule>
  </conditionalFormatting>
  <conditionalFormatting sqref="J145">
    <cfRule type="expression" dxfId="3652" priority="20" stopIfTrue="1">
      <formula>OR($B145&gt;0,$C145&gt;0,$D145&gt;0,$E145&gt;0)</formula>
    </cfRule>
  </conditionalFormatting>
  <conditionalFormatting sqref="F145">
    <cfRule type="expression" dxfId="3651" priority="22" stopIfTrue="1">
      <formula>AND(OR($B145&gt;0,$C145&gt;0,$D145&gt;0,$E145&gt;0),#REF!=1)</formula>
    </cfRule>
    <cfRule type="expression" dxfId="3650" priority="23" stopIfTrue="1">
      <formula>AND(OR($B145&gt;0,$C145&gt;0,$D145&gt;0,$E145&gt;0),#REF!=1)</formula>
    </cfRule>
    <cfRule type="expression" dxfId="3649" priority="24" stopIfTrue="1">
      <formula>OR($B145&gt;0,$C145&gt;0,$D145&gt;0,$E145&gt;0)</formula>
    </cfRule>
  </conditionalFormatting>
  <conditionalFormatting sqref="L145">
    <cfRule type="expression" dxfId="3648" priority="19" stopIfTrue="1">
      <formula>OR($B145&gt;0,$C145&gt;0,$D145&gt;0,$E145&gt;0)</formula>
    </cfRule>
  </conditionalFormatting>
  <conditionalFormatting sqref="G146:I146 K146 A146:E146">
    <cfRule type="expression" dxfId="3647" priority="15" stopIfTrue="1">
      <formula>OR($B146&gt;0,$C146&gt;0,$D146&gt;0,$E146&gt;0)</formula>
    </cfRule>
  </conditionalFormatting>
  <conditionalFormatting sqref="J146">
    <cfRule type="expression" dxfId="3646" priority="14" stopIfTrue="1">
      <formula>OR($B146&gt;0,$C146&gt;0,$D146&gt;0,$E146&gt;0)</formula>
    </cfRule>
  </conditionalFormatting>
  <conditionalFormatting sqref="F146">
    <cfRule type="expression" dxfId="3645" priority="16" stopIfTrue="1">
      <formula>AND(OR($B146&gt;0,$C146&gt;0,$D146&gt;0,$E146&gt;0),#REF!=1)</formula>
    </cfRule>
    <cfRule type="expression" dxfId="3644" priority="17" stopIfTrue="1">
      <formula>AND(OR($B146&gt;0,$C146&gt;0,$D146&gt;0,$E146&gt;0),#REF!=1)</formula>
    </cfRule>
    <cfRule type="expression" dxfId="3643" priority="18" stopIfTrue="1">
      <formula>OR($B146&gt;0,$C146&gt;0,$D146&gt;0,$E146&gt;0)</formula>
    </cfRule>
  </conditionalFormatting>
  <conditionalFormatting sqref="L146">
    <cfRule type="expression" dxfId="3642" priority="13" stopIfTrue="1">
      <formula>OR($B146&gt;0,$C146&gt;0,$D146&gt;0,$E146&gt;0)</formula>
    </cfRule>
  </conditionalFormatting>
  <conditionalFormatting sqref="G147:I147 K147 A147:E147">
    <cfRule type="expression" dxfId="3641" priority="9" stopIfTrue="1">
      <formula>OR($B147&gt;0,$C147&gt;0,$D147&gt;0,$E147&gt;0)</formula>
    </cfRule>
  </conditionalFormatting>
  <conditionalFormatting sqref="J147">
    <cfRule type="expression" dxfId="3640" priority="8" stopIfTrue="1">
      <formula>OR($B147&gt;0,$C147&gt;0,$D147&gt;0,$E147&gt;0)</formula>
    </cfRule>
  </conditionalFormatting>
  <conditionalFormatting sqref="F147">
    <cfRule type="expression" dxfId="3639" priority="10" stopIfTrue="1">
      <formula>AND(OR($B147&gt;0,$C147&gt;0,$D147&gt;0,$E147&gt;0),#REF!=1)</formula>
    </cfRule>
    <cfRule type="expression" dxfId="3638" priority="11" stopIfTrue="1">
      <formula>AND(OR($B147&gt;0,$C147&gt;0,$D147&gt;0,$E147&gt;0),#REF!=1)</formula>
    </cfRule>
    <cfRule type="expression" dxfId="3637" priority="12" stopIfTrue="1">
      <formula>OR($B147&gt;0,$C147&gt;0,$D147&gt;0,$E147&gt;0)</formula>
    </cfRule>
  </conditionalFormatting>
  <conditionalFormatting sqref="L147">
    <cfRule type="expression" dxfId="3636" priority="7" stopIfTrue="1">
      <formula>OR($B147&gt;0,$C147&gt;0,$D147&gt;0,$E147&gt;0)</formula>
    </cfRule>
  </conditionalFormatting>
  <conditionalFormatting sqref="G148:I148 K148 A148:E148">
    <cfRule type="expression" dxfId="3635" priority="3" stopIfTrue="1">
      <formula>OR($B148&gt;0,$C148&gt;0,$D148&gt;0,$E148&gt;0)</formula>
    </cfRule>
  </conditionalFormatting>
  <conditionalFormatting sqref="J148">
    <cfRule type="expression" dxfId="3634" priority="2" stopIfTrue="1">
      <formula>OR($B148&gt;0,$C148&gt;0,$D148&gt;0,$E148&gt;0)</formula>
    </cfRule>
  </conditionalFormatting>
  <conditionalFormatting sqref="F148">
    <cfRule type="expression" dxfId="3633" priority="4" stopIfTrue="1">
      <formula>AND(OR($B148&gt;0,$C148&gt;0,$D148&gt;0,$E148&gt;0),#REF!=1)</formula>
    </cfRule>
    <cfRule type="expression" dxfId="3632" priority="5" stopIfTrue="1">
      <formula>AND(OR($B148&gt;0,$C148&gt;0,$D148&gt;0,$E148&gt;0),#REF!=1)</formula>
    </cfRule>
    <cfRule type="expression" dxfId="3631" priority="6" stopIfTrue="1">
      <formula>OR($B148&gt;0,$C148&gt;0,$D148&gt;0,$E148&gt;0)</formula>
    </cfRule>
  </conditionalFormatting>
  <conditionalFormatting sqref="L148">
    <cfRule type="expression" dxfId="3630" priority="1" stopIfTrue="1">
      <formula>OR($B148&gt;0,$C148&gt;0,$D148&gt;0,$E148&gt;0)</formula>
    </cfRule>
  </conditionalFormatting>
  <dataValidations count="11">
    <dataValidation allowBlank="1" showInputMessage="1" promptTitle="ПЕРЕХОД к ХАРАКТЕРИСТИКАМ и ФОТО" prompt=" " sqref="E5:E148"/>
    <dataValidation allowBlank="1" showInputMessage="1" promptTitle="Выбрать товар по КАТЕГОРИИ" prompt=" " sqref="A4:B4"/>
    <dataValidation allowBlank="1" showInputMessage="1" promptTitle="Выбрать товар по ГРУППЕ" prompt=" " sqref="C4"/>
    <dataValidation allowBlank="1" showInputMessage="1" promptTitle="Выбрать товар по ПРОИЗВОДИТЕЛЮ" prompt=" " sqref="D4"/>
    <dataValidation allowBlank="1" showInputMessage="1" promptTitle="Выбрать товар по АРТИКУЛУ" prompt=" " sqref="E4"/>
    <dataValidation allowBlank="1" showInputMessage="1" promptTitle="Выбрать товар по НАИМЕНОВАНИЮ" prompt=" " sqref="F4"/>
    <dataValidation allowBlank="1" showInputMessage="1" promptTitle="Количество ШТУК в УПАКОВКЕ" prompt=" " sqref="G4:G148"/>
    <dataValidation allowBlank="1" showInputMessage="1" promptTitle="ОПТОВАЯ ЦЕНА за 1 штуку" prompt=" " sqref="H4:H148 L4:L148"/>
    <dataValidation allowBlank="1" showInputMessage="1" showErrorMessage="1" promptTitle="Остаток товара на складе" prompt=" " sqref="I4:I148"/>
    <dataValidation allowBlank="1" showInputMessage="1" promptTitle="НЕОБХОДИМОЕ    ВАМ    КОЛИЧЕСТВО" prompt="Придерживайтесь кратности упаковки" sqref="J4:J148"/>
    <dataValidation allowBlank="1" showInputMessage="1" promptTitle="СТОИМОСТЬ ЗАКАЗАННОГО ТОВАРА" prompt=" " sqref="K4:K148"/>
  </dataValidations>
  <hyperlinks>
    <hyperlink ref="B2" location="Лист3!A1" display="Возврат на первую страницу"/>
    <hyperlink ref="B2:D2" location="Заказ!A1" display="Возврат на первую страницу"/>
    <hyperlink ref="E5" tooltip="5500" display="5500"/>
    <hyperlink ref="E6" tooltip="5521" display="5521"/>
    <hyperlink ref="E7" tooltip="5560 SP" display="5560 SP"/>
    <hyperlink ref="E8" tooltip="5507" display="5507"/>
    <hyperlink ref="E9" tooltip="6167" display="6167"/>
    <hyperlink ref="E10" tooltip="6127" display="6127"/>
    <hyperlink ref="E11" tooltip="6129" display="6129"/>
    <hyperlink ref="E12" tooltip="9551" display="9551"/>
    <hyperlink ref="E13" tooltip="9517" display="9517"/>
    <hyperlink ref="E14" tooltip="9587" display="9587"/>
    <hyperlink ref="E15" tooltip="9561" display="9561"/>
    <hyperlink ref="E16" tooltip="9507" display="9507"/>
    <hyperlink ref="E17" tooltip="6300" display="6300"/>
    <hyperlink ref="E18" tooltip="300-SP" display="300-SP"/>
    <hyperlink ref="E19" tooltip="305" display="305"/>
    <hyperlink ref="E20" tooltip="307" display="307"/>
    <hyperlink ref="E21" tooltip="4200-" display="4200-"/>
    <hyperlink ref="E22" tooltip="4287" display="4287"/>
    <hyperlink ref="E23" tooltip="8500" display="8500"/>
    <hyperlink ref="E24" tooltip="8502" display="8502"/>
    <hyperlink ref="E25" tooltip="8531" display="8531"/>
    <hyperlink ref="E26" tooltip="8552" display="8552"/>
    <hyperlink ref="E27" tooltip="8000" display="8000"/>
    <hyperlink ref="E28" tooltip="8008" display="8008"/>
    <hyperlink ref="E29" tooltip="8012" display="8012"/>
    <hyperlink ref="E30" tooltip="8005" display="8005"/>
    <hyperlink ref="E31" tooltip="8006" display="8006"/>
    <hyperlink ref="E32" tooltip="8007" display="8007"/>
    <hyperlink ref="E33" tooltip="6865" display="6865"/>
    <hyperlink ref="E34" tooltip="6824-" display="6824-"/>
    <hyperlink ref="E35" tooltip="6806" display="6806"/>
    <hyperlink ref="E36" tooltip="6827-" display="6827-"/>
    <hyperlink ref="E37" tooltip="6818" display="6818"/>
    <hyperlink ref="E38" tooltip="6829" display="6829"/>
    <hyperlink ref="E39" tooltip="6765" display="6765"/>
    <hyperlink ref="E40" tooltip="6690" display="6690"/>
    <hyperlink ref="E41" tooltip="7660" display="7660"/>
    <hyperlink ref="E42" tooltip="7617" display="7617"/>
    <hyperlink ref="E43" tooltip="7607" display="7607"/>
    <hyperlink ref="E44" tooltip="7600" display="7600"/>
    <hyperlink ref="E45" tooltip="7687" display="7687"/>
    <hyperlink ref="E46" tooltip="7675" display="7675"/>
    <hyperlink ref="E47" tooltip="4500" display="4500"/>
    <hyperlink ref="E48" tooltip="4505" display="4505"/>
    <hyperlink ref="E49" tooltip="4502" display="4502"/>
    <hyperlink ref="E50" tooltip="4000" display="4000"/>
    <hyperlink ref="E51" tooltip="4005" display="4005"/>
    <hyperlink ref="E52" tooltip="4002" display="4002"/>
    <hyperlink ref="E53" tooltip="4007 SP" display="4007 SP"/>
    <hyperlink ref="E54" tooltip="4006-ULTRA" display="4006-ULTRA"/>
    <hyperlink ref="E55" tooltip="6519" display="6519"/>
    <hyperlink ref="E56" tooltip="6500" display="6500"/>
    <hyperlink ref="E57" tooltip="6505-" display="6505-"/>
    <hyperlink ref="E58" tooltip="6502" display="6502"/>
    <hyperlink ref="E59" tooltip="6510" display="6510"/>
    <hyperlink ref="E60" tooltip="6507" display="6507"/>
    <hyperlink ref="E61" tooltip="6501" display="6501"/>
    <hyperlink ref="E62" tooltip="6400" display="6400"/>
    <hyperlink ref="E63" tooltip="6401" display="6401"/>
    <hyperlink ref="E64" tooltip="6405" display="6405"/>
    <hyperlink ref="E65" tooltip="6402" display="6402"/>
    <hyperlink ref="E66" tooltip="6410" display="6410"/>
    <hyperlink ref="E67" tooltip="6407" display="6407"/>
    <hyperlink ref="E68" tooltip="6351" display="6351"/>
    <hyperlink ref="E69" tooltip="6372" display="6372"/>
    <hyperlink ref="E70" tooltip="6390" display="6390"/>
    <hyperlink ref="E71" tooltip="6301" display="6301"/>
    <hyperlink ref="E72" tooltip="6362" display="6362"/>
    <hyperlink ref="E73" tooltip="6371" display="6371"/>
    <hyperlink ref="E74" tooltip="6321" display="6321"/>
    <hyperlink ref="E75" tooltip="6354" display="6354"/>
    <hyperlink ref="E76" tooltip="6312" display="6312"/>
    <hyperlink ref="E77" tooltip="6327" display="6327"/>
    <hyperlink ref="E78" tooltip="6387" display="6387"/>
    <hyperlink ref="E79" tooltip="6318" display="6318"/>
    <hyperlink ref="E80" tooltip="6361" display="6361"/>
    <hyperlink ref="E81" tooltip="6363" display="6363"/>
    <hyperlink ref="E82" tooltip="6360" display="6360"/>
    <hyperlink ref="E83" tooltip="6352" display="6352"/>
    <hyperlink ref="E84" tooltip="6307 SP" display="6307 SP"/>
    <hyperlink ref="E85" tooltip="6205" display="6205"/>
    <hyperlink ref="E86" tooltip="6202" display="6202"/>
    <hyperlink ref="E87" tooltip="6210" display="6210"/>
    <hyperlink ref="E88" tooltip="6207" display="6207"/>
    <hyperlink ref="E89" tooltip="6200" display="6200"/>
    <hyperlink ref="E90" tooltip="6201" display="6201"/>
    <hyperlink ref="E91" tooltip="6221" display="6221"/>
    <hyperlink ref="E92" tooltip="6900" display="6900"/>
    <hyperlink ref="E93" tooltip="6901" display="6901"/>
    <hyperlink ref="E94" tooltip="6906" display="6906"/>
    <hyperlink ref="E95" tooltip="6905" display="6905"/>
    <hyperlink ref="E96" tooltip="6902" display="6902"/>
    <hyperlink ref="E97" tooltip="6907" display="6907"/>
    <hyperlink ref="E98" tooltip="7506" display="7506"/>
    <hyperlink ref="E99" tooltip="7501" display="7501"/>
    <hyperlink ref="E100" tooltip="7560" display="7560"/>
    <hyperlink ref="E101" tooltip="7572" display="7572"/>
    <hyperlink ref="E102" tooltip="7517" display="7517"/>
    <hyperlink ref="E103" tooltip="7507" display="7507"/>
    <hyperlink ref="E104" tooltip="7512" display="7512"/>
    <hyperlink ref="E105" tooltip="7554" display="7554"/>
    <hyperlink ref="E106" tooltip="7502" display="7502"/>
    <hyperlink ref="E107" tooltip="7500" display="7500"/>
    <hyperlink ref="E108" tooltip="7508" display="7508"/>
    <hyperlink ref="E109" tooltip="7503" display="7503"/>
    <hyperlink ref="E110" tooltip="7587" display="7587"/>
    <hyperlink ref="E111" tooltip="7575" display="7575"/>
    <hyperlink ref="E112" tooltip="6791" display="6791"/>
    <hyperlink ref="E113" tooltip="6790" display="6790"/>
    <hyperlink ref="E114" tooltip="6706" display="6706"/>
    <hyperlink ref="E115" tooltip="6732" display="6732"/>
    <hyperlink ref="E116" tooltip="6727" display="6727"/>
    <hyperlink ref="E117" tooltip="6777" display="6777"/>
    <hyperlink ref="E118" tooltip="6709" display="6709"/>
    <hyperlink ref="E119" tooltip="6770" display="6770"/>
    <hyperlink ref="E120" tooltip="6729" display="6729"/>
    <hyperlink ref="E121" tooltip="6752" display="6752"/>
    <hyperlink ref="E122" tooltip="6760" display="6760"/>
    <hyperlink ref="E123" tooltip="6665" display="6665"/>
    <hyperlink ref="E124" tooltip="6606" display="6606"/>
    <hyperlink ref="E125" tooltip="6632" display="6632"/>
    <hyperlink ref="E126" tooltip="6627" display="6627"/>
    <hyperlink ref="E127" tooltip="6677" display="6677"/>
    <hyperlink ref="E128" tooltip="6629" display="6629"/>
    <hyperlink ref="E129" tooltip="6000" display="6000"/>
    <hyperlink ref="E130" tooltip="6001" display="6001"/>
    <hyperlink ref="E131" tooltip="6005" display="6005"/>
    <hyperlink ref="E132" tooltip="6002" display="6002"/>
    <hyperlink ref="E133" tooltip="6010" display="6010"/>
    <hyperlink ref="E134" tooltip="6007" display="6007"/>
    <hyperlink ref="E135" tooltip="6021" display="6021"/>
    <hyperlink ref="E136" tooltip="4205" display="4205"/>
    <hyperlink ref="E137" tooltip="4202" display="4202"/>
    <hyperlink ref="E138" tooltip="4207" display="4207"/>
    <hyperlink ref="E139" tooltip="800" display="800"/>
    <hyperlink ref="E140" tooltip="801" display="801"/>
    <hyperlink ref="E141" tooltip="808-" display="808-"/>
    <hyperlink ref="E142" tooltip="807" display="807"/>
    <hyperlink ref="E143" tooltip="700 SP" display="700 SP"/>
    <hyperlink ref="E144" tooltip="701 SP" display="701 SP"/>
    <hyperlink ref="E145" tooltip="705" display="705"/>
    <hyperlink ref="E146" tooltip="709" display="709"/>
    <hyperlink ref="E147" tooltip="708 SP" display="708 SP"/>
    <hyperlink ref="E148" tooltip="707" display="707"/>
  </hyperlinks>
  <pageMargins left="0.19685039370078741" right="0.19685039370078741" top="0.17" bottom="0.17" header="0" footer="0"/>
  <pageSetup paperSize="9" scale="68" fitToHeight="30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Заказ</vt:lpstr>
      <vt:lpstr>4.3.МебельскладнаяSnowPeak</vt:lpstr>
      <vt:lpstr>8.7.Бур</vt:lpstr>
      <vt:lpstr>17.2БлеснаAcme</vt:lpstr>
      <vt:lpstr>17.3.ПодводныекамерыAqua-Vu</vt:lpstr>
      <vt:lpstr>17.5.УдилищаибланкиLamiglas</vt:lpstr>
      <vt:lpstr>17.6.АксессуарыдлярыбалкиSampo</vt:lpstr>
      <vt:lpstr>17.7.ПриманкиGaryYamomoto</vt:lpstr>
      <vt:lpstr>17.8.ПриманкиSnagProof</vt:lpstr>
      <vt:lpstr>19.1.Cloudveil</vt:lpstr>
      <vt:lpstr>19.5.Приманки</vt:lpstr>
      <vt:lpstr>19.6.Одежда</vt:lpstr>
      <vt:lpstr>19.7.Аксессуары</vt:lpstr>
      <vt:lpstr>20.15.ПодводныекамерыAqua-Vu</vt:lpstr>
      <vt:lpstr>КамерыAqua-Vu</vt:lpstr>
      <vt:lpstr>'17.3.ПодводныекамерыAqua-Vu'!Заголовки_для_печати</vt:lpstr>
      <vt:lpstr>'17.5.УдилищаибланкиLamiglas'!Заголовки_для_печати</vt:lpstr>
      <vt:lpstr>'17.6.АксессуарыдлярыбалкиSampo'!Заголовки_для_печати</vt:lpstr>
      <vt:lpstr>'17.7.ПриманкиGaryYamomoto'!Заголовки_для_печати</vt:lpstr>
      <vt:lpstr>'17.8.ПриманкиSnagProof'!Заголовки_для_печати</vt:lpstr>
      <vt:lpstr>'19.1.Cloudveil'!Заголовки_для_печати</vt:lpstr>
      <vt:lpstr>'19.5.Приманки'!Заголовки_для_печати</vt:lpstr>
      <vt:lpstr>'19.6.Одежда'!Заголовки_для_печати</vt:lpstr>
      <vt:lpstr>'19.7.Аксессуары'!Заголовки_для_печати</vt:lpstr>
      <vt:lpstr>'20.15.ПодводныекамерыAqua-Vu'!Заголовки_для_печати</vt:lpstr>
      <vt:lpstr>'4.3.МебельскладнаяSnowPeak'!Заголовки_для_печати</vt:lpstr>
      <vt:lpstr>'8.7.Бур'!Заголовки_для_печати</vt:lpstr>
      <vt:lpstr>Заказ!Заголовки_для_печати</vt:lpstr>
      <vt:lpstr>'КамерыAqua-Vu'!Заголовки_для_печати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2013-07-17T15:13:36Z</dcterms:created>
  <dcterms:modified xsi:type="dcterms:W3CDTF">2017-03-27T01:36:29Z</dcterms:modified>
  <cp:contentStatus/>
</cp:coreProperties>
</file>