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75" windowWidth="2073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<sst xmlns="http://schemas.openxmlformats.org/spreadsheetml/2006/main" count="70" uniqueCount="42">
  <si>
    <t>НАИМЕНОВАНИЕ  ПРОДУКЦИИ</t>
  </si>
  <si>
    <t xml:space="preserve">Гладиатор №3  NEW </t>
  </si>
  <si>
    <t xml:space="preserve">Гладиатор №12  NEW </t>
  </si>
  <si>
    <t xml:space="preserve">ЛЕЛЯ р1  №5  </t>
  </si>
  <si>
    <t>ЛЕЛЯ р2  №5</t>
  </si>
  <si>
    <t xml:space="preserve">ЛЕЛЯ р3  №5 </t>
  </si>
  <si>
    <t>ЛЕЛЯ р4  №5</t>
  </si>
  <si>
    <t xml:space="preserve">ЛЕЛЯ р5  №5 </t>
  </si>
  <si>
    <t>ЛЕЛЯ р1  №20</t>
  </si>
  <si>
    <t>ЛЕЛЯ р2  №20</t>
  </si>
  <si>
    <t>ЛЕЛЯ р3  №20</t>
  </si>
  <si>
    <t>ЛЕЛЯ р4  №20</t>
  </si>
  <si>
    <t>ЛЕЛЯ р5  №20</t>
  </si>
  <si>
    <t xml:space="preserve">ЛЕЛЯ р1  №40 </t>
  </si>
  <si>
    <t>ЛЕЛЯ р2  №40</t>
  </si>
  <si>
    <t>ЛЕЛЯ р3  №40</t>
  </si>
  <si>
    <t xml:space="preserve">ЛЕЛЯ р4  №40 </t>
  </si>
  <si>
    <t>ЛЕЛЯ р5  №40</t>
  </si>
  <si>
    <t xml:space="preserve">Шампунь без с слез с чередой "Луня",250 мл </t>
  </si>
  <si>
    <t xml:space="preserve">Детское жидкое мыло Лаванда "ЛУНЯ", 250 мл </t>
  </si>
  <si>
    <t xml:space="preserve">Детское жидкое мыло Яблочно-фруктовое "ЛУНЯ", 250 мл </t>
  </si>
  <si>
    <t xml:space="preserve">Детское жидкое мыло Тропифрут "ЛУНЯ", 250 мл </t>
  </si>
  <si>
    <t>Детская пена для ванны Земляника "ЛУНЯ",300 мл</t>
  </si>
  <si>
    <t>Детская пена для ванны Арбуз "ЛУНЯ",300 мл</t>
  </si>
  <si>
    <t>Детская пена для ванны Лесные ягоды "ЛУНЯ",300 мл</t>
  </si>
  <si>
    <t>Детская пена для ванны Клубника "ЛУНЯ",300 мл</t>
  </si>
  <si>
    <t>Детская пена для ванны Банан "ЛУНЯ",300 мл</t>
  </si>
  <si>
    <t>Детский крем универсальный 3 в 1 "ЛУНЯ" 100 мл</t>
  </si>
  <si>
    <t>Защитный крем для прогулок "ЛУНЯ" 100 мл</t>
  </si>
  <si>
    <t>Презервативы</t>
  </si>
  <si>
    <t>Подгузники</t>
  </si>
  <si>
    <t>детская косметика ЛУНЯ</t>
  </si>
  <si>
    <t>Цена</t>
  </si>
  <si>
    <t xml:space="preserve">  Новая Цена</t>
  </si>
  <si>
    <t>Цена на полке</t>
  </si>
  <si>
    <t>ЛЕЛЯ</t>
  </si>
  <si>
    <t xml:space="preserve">"Леля" Гель для подмывания младенцев, 250 мл </t>
  </si>
  <si>
    <t>"Леля" Детская пена для ванны сказочные облака. Убаюкивающая Календула, 250 мл</t>
  </si>
  <si>
    <t>"Леля" Нежная пенка для купания малышей, 160 мл</t>
  </si>
  <si>
    <t xml:space="preserve">Прайс ОПТ  </t>
  </si>
  <si>
    <t>минус 20 % акция ( июль-август)</t>
  </si>
  <si>
    <t>минус 30 % акция ( июль-август)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</si>
</sst>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9"/>
      <color theme="1"/>
      <name val="Arial"/>
      <family val="2"/>
      <charset val="204"/>
    </font>
    <font>
      <b/>
      <i/>
      <sz val="9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3" borderId="1" xfId="0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6" borderId="3" xfId="0" applyFill="1" applyBorder="1" applyAlignment="1">
      <alignment horizontal="left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/>
    </xf>
    <xf numFmtId="4" fontId="5" fillId="4" borderId="6" xfId="0" applyNumberFormat="1" applyFont="1" applyFill="1" applyBorder="1" applyAlignment="1">
      <alignment horizontal="center"/>
    </xf>
    <xf numFmtId="4" fontId="5" fillId="4" borderId="1" xfId="0" applyNumberFormat="1" applyFont="1" applyFill="1" applyBorder="1" applyAlignment="1">
      <alignment horizontal="center"/>
    </xf>
    <xf numFmtId="4" fontId="5" fillId="4" borderId="5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7" borderId="10" xfId="0" applyFill="1" applyBorder="1" applyAlignment="1">
      <alignment horizontal="left" vertical="center"/>
    </xf>
    <xf numFmtId="0" fontId="0" fillId="7" borderId="1" xfId="0" applyFill="1" applyBorder="1"/>
    <xf numFmtId="2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9;&#1085;&#1086;&#1074;&#1085;&#1086;&#1081;%20&#1087;&#1088;&#1072;&#1081;&#1089;/&#1055;&#1088;&#1072;&#1081;&#1089;%20&#1060;&#1054;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бственные марки "/>
    </sheetNames>
    <sheetDataSet>
      <sheetData sheetId="0">
        <row r="16">
          <cell r="K16">
            <v>100</v>
          </cell>
          <cell r="L16">
            <v>0.08</v>
          </cell>
        </row>
        <row r="17">
          <cell r="K17">
            <v>100</v>
          </cell>
          <cell r="L17">
            <v>0.08</v>
          </cell>
        </row>
        <row r="18">
          <cell r="K18">
            <v>112</v>
          </cell>
          <cell r="L18">
            <v>7.1428571428571425E-2</v>
          </cell>
        </row>
        <row r="19">
          <cell r="K19">
            <v>112</v>
          </cell>
          <cell r="L19">
            <v>7.1428571428571425E-2</v>
          </cell>
        </row>
        <row r="20">
          <cell r="K20">
            <v>120</v>
          </cell>
          <cell r="L20">
            <v>0.1</v>
          </cell>
        </row>
        <row r="21">
          <cell r="K21">
            <v>392</v>
          </cell>
          <cell r="L21">
            <v>0.10204081632653061</v>
          </cell>
        </row>
        <row r="22">
          <cell r="K22">
            <v>392</v>
          </cell>
          <cell r="L22">
            <v>0.10204081632653061</v>
          </cell>
        </row>
        <row r="23">
          <cell r="K23">
            <v>428</v>
          </cell>
          <cell r="L23">
            <v>0.10280373831775701</v>
          </cell>
        </row>
        <row r="24">
          <cell r="K24">
            <v>428</v>
          </cell>
          <cell r="L24">
            <v>0.10280373831775701</v>
          </cell>
        </row>
        <row r="25">
          <cell r="K25">
            <v>464</v>
          </cell>
          <cell r="L25">
            <v>0.10344827586206896</v>
          </cell>
        </row>
        <row r="26">
          <cell r="K26">
            <v>728</v>
          </cell>
          <cell r="L26">
            <v>0.10989010989010989</v>
          </cell>
        </row>
        <row r="27">
          <cell r="K27">
            <v>728</v>
          </cell>
          <cell r="L27">
            <v>0.10989010989010989</v>
          </cell>
        </row>
        <row r="28">
          <cell r="K28">
            <v>799.2</v>
          </cell>
          <cell r="L28">
            <v>0.11611611611611612</v>
          </cell>
        </row>
        <row r="29">
          <cell r="K29">
            <v>799.2</v>
          </cell>
          <cell r="L29">
            <v>0.11611611611611612</v>
          </cell>
        </row>
        <row r="30">
          <cell r="K30">
            <v>848</v>
          </cell>
          <cell r="L30">
            <v>0.10849056603773585</v>
          </cell>
        </row>
        <row r="31">
          <cell r="K31">
            <v>120.73600000000002</v>
          </cell>
          <cell r="L31">
            <v>0.35</v>
          </cell>
        </row>
        <row r="32">
          <cell r="K32">
            <v>105.84</v>
          </cell>
          <cell r="L32">
            <v>0.35</v>
          </cell>
        </row>
        <row r="33">
          <cell r="K33">
            <v>105.84</v>
          </cell>
          <cell r="L33">
            <v>0.35</v>
          </cell>
        </row>
        <row r="34">
          <cell r="K34">
            <v>105.84</v>
          </cell>
          <cell r="L34">
            <v>0.35</v>
          </cell>
        </row>
        <row r="35">
          <cell r="K35">
            <v>88.2</v>
          </cell>
          <cell r="L35">
            <v>0.35</v>
          </cell>
        </row>
        <row r="36">
          <cell r="K36">
            <v>88.2</v>
          </cell>
          <cell r="L36">
            <v>0.35</v>
          </cell>
        </row>
        <row r="37">
          <cell r="K37">
            <v>88.2</v>
          </cell>
          <cell r="L37">
            <v>0.35</v>
          </cell>
        </row>
        <row r="38">
          <cell r="K38">
            <v>88.2</v>
          </cell>
          <cell r="L38">
            <v>0.35</v>
          </cell>
        </row>
        <row r="39">
          <cell r="K39">
            <v>88.2</v>
          </cell>
          <cell r="L39">
            <v>0.35</v>
          </cell>
        </row>
        <row r="40">
          <cell r="K40">
            <v>79.38</v>
          </cell>
          <cell r="L40">
            <v>0.35</v>
          </cell>
        </row>
        <row r="41">
          <cell r="K41">
            <v>79.38</v>
          </cell>
          <cell r="L41">
            <v>0.35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/>
  </sheetViews>
  <sheetFormatPr defaultRowHeight="15" x14ac:dyDescent="0.25"/>
  <cols>
    <col min="1" max="1" width="23.42578125" customWidth="1"/>
    <col min="2" max="2" width="56.42578125" customWidth="1"/>
    <col min="4" max="4" width="15.42578125" customWidth="1"/>
    <col min="7" max="7" width="41.28515625" customWidth="1"/>
    <col min="8" max="8" width="17.140625" customWidth="1"/>
    <col min="9" max="9" width="45.85546875" customWidth="1"/>
  </cols>
  <sheetData>
    <row r="1" spans="1:8" ht="15.75" thickBot="1" x14ac:dyDescent="0.3"/>
    <row r="2" spans="1:8" ht="15.75" thickBot="1" x14ac:dyDescent="0.3">
      <c r="A2" s="4"/>
      <c r="B2" s="3" t="s">
        <v>0</v>
      </c>
      <c r="C2" s="35" t="s">
        <v>32</v>
      </c>
      <c r="D2" s="35" t="s">
        <v>34</v>
      </c>
      <c r="H2" s="16" t="s">
        <v>33</v>
      </c>
    </row>
    <row r="3" spans="1:8" ht="15.75" thickBot="1" x14ac:dyDescent="0.3">
      <c r="A3" s="5" t="s">
        <v>30</v>
      </c>
      <c r="B3" s="6" t="s">
        <v>3</v>
      </c>
      <c r="C3" s="15">
        <v>135</v>
      </c>
      <c r="D3" s="28"/>
      <c r="H3" s="23">
        <f>'[1]Собственные марки '!K16+'[1]Собственные марки '!K16*'[1]Собственные марки '!L16</f>
        <v>108</v>
      </c>
    </row>
    <row r="4" spans="1:8" ht="15.75" thickBot="1" x14ac:dyDescent="0.3">
      <c r="A4" s="5" t="s">
        <v>30</v>
      </c>
      <c r="B4" s="7" t="s">
        <v>4</v>
      </c>
      <c r="C4" s="15">
        <v>135</v>
      </c>
      <c r="D4" s="28"/>
      <c r="H4" s="24">
        <f>'[1]Собственные марки '!K17+'[1]Собственные марки '!K17*'[1]Собственные марки '!L17</f>
        <v>108</v>
      </c>
    </row>
    <row r="5" spans="1:8" ht="15.75" thickBot="1" x14ac:dyDescent="0.3">
      <c r="A5" s="5" t="s">
        <v>30</v>
      </c>
      <c r="B5" s="7" t="s">
        <v>5</v>
      </c>
      <c r="C5" s="15">
        <v>150</v>
      </c>
      <c r="D5" s="28"/>
      <c r="H5" s="24">
        <f>'[1]Собственные марки '!K18+'[1]Собственные марки '!K18*'[1]Собственные марки '!L18</f>
        <v>120</v>
      </c>
    </row>
    <row r="6" spans="1:8" ht="15.75" thickBot="1" x14ac:dyDescent="0.3">
      <c r="A6" s="5" t="s">
        <v>30</v>
      </c>
      <c r="B6" s="7" t="s">
        <v>6</v>
      </c>
      <c r="C6" s="15">
        <v>150</v>
      </c>
      <c r="D6" s="28"/>
      <c r="H6" s="24">
        <f>'[1]Собственные марки '!K19+'[1]Собственные марки '!K19*'[1]Собственные марки '!L19</f>
        <v>120</v>
      </c>
    </row>
    <row r="7" spans="1:8" ht="27" thickBot="1" x14ac:dyDescent="0.45">
      <c r="A7" s="5" t="s">
        <v>30</v>
      </c>
      <c r="B7" s="8" t="s">
        <v>7</v>
      </c>
      <c r="C7" s="15">
        <v>165</v>
      </c>
      <c r="D7" s="30"/>
      <c r="E7" s="27"/>
      <c r="F7" s="27"/>
      <c r="G7" s="27"/>
      <c r="H7" s="24">
        <f>'[1]Собственные марки '!K20+'[1]Собственные марки '!K20*'[1]Собственные марки '!L20</f>
        <v>132</v>
      </c>
    </row>
    <row r="8" spans="1:8" ht="27" thickBot="1" x14ac:dyDescent="0.45">
      <c r="A8" s="5" t="s">
        <v>30</v>
      </c>
      <c r="B8" s="6" t="s">
        <v>8</v>
      </c>
      <c r="C8" s="17">
        <v>540</v>
      </c>
      <c r="D8" s="28"/>
      <c r="E8" s="37" t="s">
        <v>40</v>
      </c>
      <c r="F8" s="38"/>
      <c r="G8" s="39"/>
      <c r="H8" s="25">
        <f>'[1]Собственные марки '!K21+'[1]Собственные марки '!K21*'[1]Собственные марки '!L21</f>
        <v>432</v>
      </c>
    </row>
    <row r="9" spans="1:8" ht="15.75" thickBot="1" x14ac:dyDescent="0.3">
      <c r="A9" s="5" t="s">
        <v>30</v>
      </c>
      <c r="B9" s="7" t="s">
        <v>9</v>
      </c>
      <c r="C9" s="17">
        <v>540</v>
      </c>
      <c r="D9" s="28"/>
      <c r="H9" s="25">
        <f>'[1]Собственные марки '!K22+'[1]Собственные марки '!K22*'[1]Собственные марки '!L22</f>
        <v>432</v>
      </c>
    </row>
    <row r="10" spans="1:8" ht="15.75" thickBot="1" x14ac:dyDescent="0.3">
      <c r="A10" s="5" t="s">
        <v>30</v>
      </c>
      <c r="B10" s="7" t="s">
        <v>10</v>
      </c>
      <c r="C10" s="17">
        <v>590</v>
      </c>
      <c r="D10" s="28"/>
      <c r="H10" s="25">
        <f>'[1]Собственные марки '!K23+'[1]Собственные марки '!K23*'[1]Собственные марки '!L23</f>
        <v>472</v>
      </c>
    </row>
    <row r="11" spans="1:8" ht="15.75" thickBot="1" x14ac:dyDescent="0.3">
      <c r="A11" s="5" t="s">
        <v>30</v>
      </c>
      <c r="B11" s="7" t="s">
        <v>11</v>
      </c>
      <c r="C11" s="17">
        <v>590</v>
      </c>
      <c r="D11" s="28"/>
      <c r="H11" s="25">
        <f>'[1]Собственные марки '!K24+'[1]Собственные марки '!K24*'[1]Собственные марки '!L24</f>
        <v>472</v>
      </c>
    </row>
    <row r="12" spans="1:8" ht="15.75" thickBot="1" x14ac:dyDescent="0.3">
      <c r="A12" s="5" t="s">
        <v>30</v>
      </c>
      <c r="B12" s="8" t="s">
        <v>12</v>
      </c>
      <c r="C12" s="17">
        <v>640</v>
      </c>
      <c r="D12" s="28"/>
      <c r="H12" s="25">
        <f>'[1]Собственные марки '!K25+'[1]Собственные марки '!K25*'[1]Собственные марки '!L25</f>
        <v>512</v>
      </c>
    </row>
    <row r="13" spans="1:8" ht="15.75" thickBot="1" x14ac:dyDescent="0.3">
      <c r="A13" s="5" t="s">
        <v>30</v>
      </c>
      <c r="B13" s="9" t="s">
        <v>13</v>
      </c>
      <c r="C13" s="17">
        <v>1010</v>
      </c>
      <c r="D13" s="28"/>
      <c r="H13" s="25">
        <f>'[1]Собственные марки '!K26+'[1]Собственные марки '!K26*'[1]Собственные марки '!L26</f>
        <v>808</v>
      </c>
    </row>
    <row r="14" spans="1:8" ht="15.75" thickBot="1" x14ac:dyDescent="0.3">
      <c r="A14" s="5" t="s">
        <v>30</v>
      </c>
      <c r="B14" s="10" t="s">
        <v>14</v>
      </c>
      <c r="C14" s="17">
        <v>1010</v>
      </c>
      <c r="D14" s="28"/>
      <c r="H14" s="25">
        <f>'[1]Собственные марки '!K27+'[1]Собственные марки '!K27*'[1]Собственные марки '!L27</f>
        <v>808</v>
      </c>
    </row>
    <row r="15" spans="1:8" ht="15.75" thickBot="1" x14ac:dyDescent="0.3">
      <c r="A15" s="5" t="s">
        <v>30</v>
      </c>
      <c r="B15" s="10" t="s">
        <v>15</v>
      </c>
      <c r="C15" s="17">
        <v>1115</v>
      </c>
      <c r="D15" s="28"/>
      <c r="H15" s="25">
        <f>'[1]Собственные марки '!K28+'[1]Собственные марки '!K28*'[1]Собственные марки '!L28</f>
        <v>892</v>
      </c>
    </row>
    <row r="16" spans="1:8" ht="15.75" thickBot="1" x14ac:dyDescent="0.3">
      <c r="A16" s="5" t="s">
        <v>30</v>
      </c>
      <c r="B16" s="10" t="s">
        <v>16</v>
      </c>
      <c r="C16" s="17">
        <v>1115</v>
      </c>
      <c r="D16" s="28"/>
      <c r="H16" s="25">
        <f>'[1]Собственные марки '!K29+'[1]Собственные марки '!K29*'[1]Собственные марки '!L29</f>
        <v>892</v>
      </c>
    </row>
    <row r="17" spans="1:8" ht="15.75" thickBot="1" x14ac:dyDescent="0.3">
      <c r="A17" s="5" t="s">
        <v>30</v>
      </c>
      <c r="B17" s="8" t="s">
        <v>17</v>
      </c>
      <c r="C17" s="17">
        <v>1175</v>
      </c>
      <c r="D17" s="28"/>
      <c r="H17" s="26">
        <f>'[1]Собственные марки '!K30+'[1]Собственные марки '!K30*'[1]Собственные марки '!L30</f>
        <v>940</v>
      </c>
    </row>
    <row r="18" spans="1:8" ht="15.75" thickBot="1" x14ac:dyDescent="0.3">
      <c r="A18" s="11" t="s">
        <v>31</v>
      </c>
      <c r="B18" s="12" t="s">
        <v>18</v>
      </c>
      <c r="C18" s="19">
        <v>232.84800000000001</v>
      </c>
      <c r="D18" s="28"/>
      <c r="H18" s="20">
        <f>'[1]Собственные марки '!K31+'[1]Собственные марки '!K31*'[1]Собственные марки '!L31</f>
        <v>162.99360000000001</v>
      </c>
    </row>
    <row r="19" spans="1:8" ht="15.75" thickBot="1" x14ac:dyDescent="0.3">
      <c r="A19" s="11" t="s">
        <v>31</v>
      </c>
      <c r="B19" s="13" t="s">
        <v>19</v>
      </c>
      <c r="C19" s="19">
        <v>204.11999999999998</v>
      </c>
      <c r="D19" s="28"/>
      <c r="H19" s="21">
        <f>'[1]Собственные марки '!K32+'[1]Собственные марки '!K32*'[1]Собственные марки '!L32</f>
        <v>142.88400000000001</v>
      </c>
    </row>
    <row r="20" spans="1:8" ht="15.75" thickBot="1" x14ac:dyDescent="0.3">
      <c r="A20" s="11" t="s">
        <v>31</v>
      </c>
      <c r="B20" s="13" t="s">
        <v>20</v>
      </c>
      <c r="C20" s="19">
        <v>204.11999999999998</v>
      </c>
      <c r="D20" s="28"/>
      <c r="H20" s="21">
        <f>'[1]Собственные марки '!K33+'[1]Собственные марки '!K33*'[1]Собственные марки '!L33</f>
        <v>142.88400000000001</v>
      </c>
    </row>
    <row r="21" spans="1:8" ht="27" thickBot="1" x14ac:dyDescent="0.45">
      <c r="A21" s="11" t="s">
        <v>31</v>
      </c>
      <c r="B21" s="13" t="s">
        <v>21</v>
      </c>
      <c r="C21" s="19">
        <v>204.11999999999998</v>
      </c>
      <c r="D21" s="30"/>
      <c r="E21" s="37" t="s">
        <v>41</v>
      </c>
      <c r="F21" s="38"/>
      <c r="G21" s="39"/>
      <c r="H21" s="21">
        <f>'[1]Собственные марки '!K34+'[1]Собственные марки '!K34*'[1]Собственные марки '!L34</f>
        <v>142.88400000000001</v>
      </c>
    </row>
    <row r="22" spans="1:8" ht="15.75" thickBot="1" x14ac:dyDescent="0.3">
      <c r="A22" s="11" t="s">
        <v>31</v>
      </c>
      <c r="B22" s="13" t="s">
        <v>22</v>
      </c>
      <c r="C22" s="19">
        <v>170.1</v>
      </c>
      <c r="D22" s="28"/>
      <c r="H22" s="21">
        <f>'[1]Собственные марки '!K35+'[1]Собственные марки '!K35*'[1]Собственные марки '!L35</f>
        <v>119.07</v>
      </c>
    </row>
    <row r="23" spans="1:8" ht="15.75" thickBot="1" x14ac:dyDescent="0.3">
      <c r="A23" s="11" t="s">
        <v>31</v>
      </c>
      <c r="B23" s="13" t="s">
        <v>23</v>
      </c>
      <c r="C23" s="19">
        <v>170.1</v>
      </c>
      <c r="D23" s="28"/>
      <c r="H23" s="21">
        <f>'[1]Собственные марки '!K36+'[1]Собственные марки '!K36*'[1]Собственные марки '!L36</f>
        <v>119.07</v>
      </c>
    </row>
    <row r="24" spans="1:8" ht="15.75" thickBot="1" x14ac:dyDescent="0.3">
      <c r="A24" s="11" t="s">
        <v>31</v>
      </c>
      <c r="B24" s="13" t="s">
        <v>24</v>
      </c>
      <c r="C24" s="19">
        <v>170.1</v>
      </c>
      <c r="D24" s="28"/>
      <c r="H24" s="21">
        <f>'[1]Собственные марки '!K37+'[1]Собственные марки '!K37*'[1]Собственные марки '!L37</f>
        <v>119.07</v>
      </c>
    </row>
    <row r="25" spans="1:8" ht="15.75" thickBot="1" x14ac:dyDescent="0.3">
      <c r="A25" s="11" t="s">
        <v>31</v>
      </c>
      <c r="B25" s="13" t="s">
        <v>25</v>
      </c>
      <c r="C25" s="19">
        <v>170.1</v>
      </c>
      <c r="D25" s="28"/>
      <c r="H25" s="21">
        <f>'[1]Собственные марки '!K38+'[1]Собственные марки '!K38*'[1]Собственные марки '!L38</f>
        <v>119.07</v>
      </c>
    </row>
    <row r="26" spans="1:8" ht="15.75" thickBot="1" x14ac:dyDescent="0.3">
      <c r="A26" s="11" t="s">
        <v>31</v>
      </c>
      <c r="B26" s="13" t="s">
        <v>26</v>
      </c>
      <c r="C26" s="19">
        <v>170.1</v>
      </c>
      <c r="D26" s="28"/>
      <c r="H26" s="21">
        <f>'[1]Собственные марки '!K39+'[1]Собственные марки '!K39*'[1]Собственные марки '!L39</f>
        <v>119.07</v>
      </c>
    </row>
    <row r="27" spans="1:8" ht="15.75" thickBot="1" x14ac:dyDescent="0.3">
      <c r="A27" s="11" t="s">
        <v>31</v>
      </c>
      <c r="B27" s="13" t="s">
        <v>27</v>
      </c>
      <c r="C27" s="19">
        <v>153.08999999999997</v>
      </c>
      <c r="D27" s="28"/>
      <c r="H27" s="21">
        <f>'[1]Собственные марки '!K40+'[1]Собственные марки '!K40*'[1]Собственные марки '!L40</f>
        <v>107.163</v>
      </c>
    </row>
    <row r="28" spans="1:8" ht="15.75" thickBot="1" x14ac:dyDescent="0.3">
      <c r="A28" s="11" t="s">
        <v>31</v>
      </c>
      <c r="B28" s="14" t="s">
        <v>28</v>
      </c>
      <c r="C28" s="19">
        <v>153.08999999999997</v>
      </c>
      <c r="D28" s="28"/>
      <c r="H28" s="22">
        <f>'[1]Собственные марки '!K41+'[1]Собственные марки '!K41*'[1]Собственные марки '!L41</f>
        <v>107.163</v>
      </c>
    </row>
    <row r="29" spans="1:8" ht="15.75" thickBot="1" x14ac:dyDescent="0.3">
      <c r="A29" s="1" t="s">
        <v>29</v>
      </c>
      <c r="B29" s="2" t="s">
        <v>1</v>
      </c>
      <c r="C29" s="18">
        <v>26</v>
      </c>
      <c r="D29" s="28"/>
    </row>
    <row r="30" spans="1:8" x14ac:dyDescent="0.25">
      <c r="A30" s="1" t="s">
        <v>29</v>
      </c>
      <c r="B30" s="2" t="s">
        <v>2</v>
      </c>
      <c r="C30" s="18">
        <v>83</v>
      </c>
      <c r="D30" s="28"/>
      <c r="H30" s="36" t="s">
        <v>39</v>
      </c>
    </row>
    <row r="31" spans="1:8" x14ac:dyDescent="0.25">
      <c r="A31" s="31" t="s">
        <v>35</v>
      </c>
      <c r="B31" s="32" t="s">
        <v>36</v>
      </c>
      <c r="C31" s="33">
        <v>311.55</v>
      </c>
      <c r="D31" s="33">
        <v>374</v>
      </c>
      <c r="H31" s="29">
        <v>249.24</v>
      </c>
    </row>
    <row r="32" spans="1:8" ht="26.25" x14ac:dyDescent="0.4">
      <c r="A32" s="31" t="s">
        <v>35</v>
      </c>
      <c r="B32" s="32" t="s">
        <v>37</v>
      </c>
      <c r="C32" s="33">
        <v>302.14999999999998</v>
      </c>
      <c r="D32" s="33">
        <v>363</v>
      </c>
      <c r="E32" s="37" t="s">
        <v>40</v>
      </c>
      <c r="F32" s="38"/>
      <c r="G32" s="39"/>
      <c r="H32" s="4">
        <v>241.72</v>
      </c>
    </row>
    <row r="33" spans="1:8" x14ac:dyDescent="0.25">
      <c r="A33" s="31" t="s">
        <v>35</v>
      </c>
      <c r="B33" s="32" t="s">
        <v>38</v>
      </c>
      <c r="C33" s="34">
        <v>331.76</v>
      </c>
      <c r="D33" s="33">
        <v>398</v>
      </c>
      <c r="H33" s="4">
        <v>265.41000000000003</v>
      </c>
    </row>
  </sheetData>
  <mergeCells count="3">
    <mergeCell ref="E21:G21"/>
    <mergeCell ref="E8:G8"/>
    <mergeCell ref="E32:G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UserB20</dc:creator>
  <cp:lastModifiedBy>Владимир Волков</cp:lastModifiedBy>
  <dcterms:created xsi:type="dcterms:W3CDTF">2017-07-11T12:11:33Z</dcterms:created>
  <dcterms:modified xsi:type="dcterms:W3CDTF">2017-07-19T17:19:57Z</dcterms:modified>
</cp:coreProperties>
</file>