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640"/>
  </bookViews>
  <sheets>
    <sheet name="Осень2017" sheetId="6" r:id="rId1"/>
  </sheets>
  <calcPr calcId="145621" refMode="R1C1"/>
</workbook>
</file>

<file path=xl/calcChain.xml><?xml version="1.0" encoding="utf-8"?>
<calcChain xmlns="http://schemas.openxmlformats.org/spreadsheetml/2006/main">
  <c r="N67" i="6" l="1"/>
  <c r="M67" i="6"/>
  <c r="N66" i="6"/>
  <c r="M66" i="6"/>
  <c r="N65" i="6"/>
  <c r="M65" i="6"/>
  <c r="N64" i="6"/>
  <c r="M64" i="6"/>
  <c r="N63" i="6"/>
  <c r="M63" i="6"/>
  <c r="N62" i="6"/>
  <c r="M62" i="6"/>
  <c r="N61" i="6"/>
  <c r="M61" i="6"/>
  <c r="N60" i="6"/>
  <c r="M60" i="6"/>
  <c r="N59" i="6"/>
  <c r="M59" i="6"/>
  <c r="N58" i="6"/>
  <c r="M58" i="6"/>
  <c r="N57" i="6"/>
  <c r="M57" i="6"/>
  <c r="N56" i="6"/>
  <c r="M56" i="6"/>
  <c r="N55" i="6"/>
  <c r="M55" i="6"/>
  <c r="N54" i="6"/>
  <c r="M54" i="6"/>
  <c r="N53" i="6"/>
  <c r="M53" i="6"/>
  <c r="N52" i="6"/>
  <c r="M52" i="6"/>
  <c r="N51" i="6"/>
  <c r="M51" i="6"/>
  <c r="N50" i="6"/>
  <c r="M50" i="6"/>
  <c r="N49" i="6"/>
  <c r="M49" i="6"/>
  <c r="N48" i="6"/>
  <c r="M48" i="6"/>
  <c r="N47" i="6"/>
  <c r="M47" i="6"/>
  <c r="N46" i="6"/>
  <c r="M46" i="6"/>
  <c r="N45" i="6"/>
  <c r="M45" i="6"/>
  <c r="N44" i="6"/>
  <c r="M44" i="6"/>
  <c r="N43" i="6"/>
  <c r="M43" i="6"/>
  <c r="N42" i="6"/>
  <c r="M42" i="6"/>
  <c r="N41" i="6"/>
  <c r="M41" i="6"/>
  <c r="N40" i="6"/>
  <c r="M40" i="6"/>
  <c r="N39" i="6"/>
  <c r="M39" i="6"/>
  <c r="N38" i="6"/>
  <c r="M38" i="6"/>
  <c r="N37" i="6"/>
  <c r="M37" i="6"/>
  <c r="N36" i="6"/>
  <c r="M36" i="6"/>
  <c r="N35" i="6"/>
  <c r="M35" i="6"/>
  <c r="N34" i="6"/>
  <c r="M34" i="6"/>
  <c r="N33" i="6"/>
  <c r="M33" i="6"/>
  <c r="N32" i="6"/>
  <c r="M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M11" i="6"/>
  <c r="M12" i="6"/>
  <c r="M13" i="6"/>
  <c r="M14" i="6"/>
  <c r="M15" i="6"/>
  <c r="M16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</calcChain>
</file>

<file path=xl/sharedStrings.xml><?xml version="1.0" encoding="utf-8"?>
<sst xmlns="http://schemas.openxmlformats.org/spreadsheetml/2006/main" count="272" uniqueCount="141">
  <si>
    <t>АРТИКУЛ</t>
  </si>
  <si>
    <t>ТОВАР</t>
  </si>
  <si>
    <t>РОЗНИЦА</t>
  </si>
  <si>
    <t>ЦВЕТ</t>
  </si>
  <si>
    <t>БЛУЗА</t>
  </si>
  <si>
    <t>ПЛАТЬЕ</t>
  </si>
  <si>
    <t>БРЮКИ</t>
  </si>
  <si>
    <t>ЮБКА</t>
  </si>
  <si>
    <t>СВИТЕР</t>
  </si>
  <si>
    <t>Фото</t>
  </si>
  <si>
    <t>ЖАКЕТ</t>
  </si>
  <si>
    <t>Общее кол-во</t>
  </si>
  <si>
    <t>Состав тканей</t>
  </si>
  <si>
    <t>Цена ОПТ в евро</t>
  </si>
  <si>
    <t>БЕЛЫЙ</t>
  </si>
  <si>
    <t>100% ПОЛИЭСТР</t>
  </si>
  <si>
    <t>СИНИЙ</t>
  </si>
  <si>
    <t>97% ПОЛИЭСТР 3% ЭЛАСТАН</t>
  </si>
  <si>
    <t>ЧЕРНЫЙ</t>
  </si>
  <si>
    <t>100% ВИСКОЗА</t>
  </si>
  <si>
    <t>КАРДИГАН</t>
  </si>
  <si>
    <t>ОРАНЖЕВЫЙ</t>
  </si>
  <si>
    <t>БЕЖЕВЫЙ</t>
  </si>
  <si>
    <t>РОЗОВЫЙ</t>
  </si>
  <si>
    <t>ГОЛУБОЙ</t>
  </si>
  <si>
    <t>СЕРЫЙ</t>
  </si>
  <si>
    <t>КОРАЛЛОВЫЙ</t>
  </si>
  <si>
    <t>РУБАШКА</t>
  </si>
  <si>
    <t>ЦЕНА ОПТ мелкий евро</t>
  </si>
  <si>
    <t>G7BL02G</t>
  </si>
  <si>
    <t>G7BL04A</t>
  </si>
  <si>
    <t>74% ПОЛИЭСТР 17% ВИСКОЗА 9% ЭЛАСТАН</t>
  </si>
  <si>
    <t>КРАСНЫЙ</t>
  </si>
  <si>
    <t>G7SK04</t>
  </si>
  <si>
    <t>G7SK01N</t>
  </si>
  <si>
    <t>G7SK07</t>
  </si>
  <si>
    <t>G7SK22</t>
  </si>
  <si>
    <t>G7SK24</t>
  </si>
  <si>
    <t>ЧЕРНЫЙ С БЕЖЕВЫМ</t>
  </si>
  <si>
    <t>60% ВИСКОЗА 35% ПОЛИАМИД 5%  ЭЛАСТАН</t>
  </si>
  <si>
    <t>G7SK25</t>
  </si>
  <si>
    <t xml:space="preserve">100% ВИСКОЗА </t>
  </si>
  <si>
    <t>G7SM01</t>
  </si>
  <si>
    <t xml:space="preserve">95% ПОЛИЭСТР 5% ЭЛАСТАН </t>
  </si>
  <si>
    <t>G7ZK01</t>
  </si>
  <si>
    <t>G7SK71</t>
  </si>
  <si>
    <t>G7SP71</t>
  </si>
  <si>
    <t>G7ZKA</t>
  </si>
  <si>
    <t>G7SMA</t>
  </si>
  <si>
    <t>G7SPA</t>
  </si>
  <si>
    <t>СЕРО-СИНИЙ</t>
  </si>
  <si>
    <t>90% ПОЛИЭСТР 10% ЭЛАСТАН</t>
  </si>
  <si>
    <t>55% ПОЛИЭСТР 40% ВИСКОЗА 5% ЭЛАСТАН</t>
  </si>
  <si>
    <t>H7BKB1</t>
  </si>
  <si>
    <t>H7BL01</t>
  </si>
  <si>
    <t>H7BL02</t>
  </si>
  <si>
    <t>H7BL06</t>
  </si>
  <si>
    <t>H7BL07</t>
  </si>
  <si>
    <t>H7BL08</t>
  </si>
  <si>
    <t>H7BL09</t>
  </si>
  <si>
    <t>H7BLB2</t>
  </si>
  <si>
    <t>H7SPA1</t>
  </si>
  <si>
    <t>H7SP03</t>
  </si>
  <si>
    <t>H7SMA4</t>
  </si>
  <si>
    <t>H7SK03</t>
  </si>
  <si>
    <t>H7SK06</t>
  </si>
  <si>
    <t>H7SKB2</t>
  </si>
  <si>
    <t>H7ZK01</t>
  </si>
  <si>
    <t>H7SWA2</t>
  </si>
  <si>
    <t>H7SWA3</t>
  </si>
  <si>
    <t>H7SWB1</t>
  </si>
  <si>
    <t>H7SWB2</t>
  </si>
  <si>
    <t>H7SWC2</t>
  </si>
  <si>
    <t>H7SWD1</t>
  </si>
  <si>
    <t>H7SWD2</t>
  </si>
  <si>
    <t>H7PZ02</t>
  </si>
  <si>
    <t>H7PZ03</t>
  </si>
  <si>
    <t>ПИДЖАК</t>
  </si>
  <si>
    <t>70% ПОЛИЭСТР 24% ВИСКОЗА 6% ЭЛАСТАН</t>
  </si>
  <si>
    <t>45% ХЛОПОК 50% МОДАЛ 5% ЭЛАСТАН</t>
  </si>
  <si>
    <t>ЧЕРНЫЙ/СЕРЫЙ</t>
  </si>
  <si>
    <t>СВИТШОТ</t>
  </si>
  <si>
    <t>ЧЕРНЫЙ С БЕЛЫЙ</t>
  </si>
  <si>
    <t>H7BL05N</t>
  </si>
  <si>
    <t>РОЗОВЫЙ СЕРЫЙ</t>
  </si>
  <si>
    <t>60% МОДАЛ 28% ПОЛИЭСТР 12% ЭЛАСТАН</t>
  </si>
  <si>
    <t>ЧЕРНЫЙ КРАСНЫЙ</t>
  </si>
  <si>
    <t>54% ВИСКОЗА 46 РАЙОН</t>
  </si>
  <si>
    <t>100% ЛИОЦЕЛ</t>
  </si>
  <si>
    <t>57% ХЛОПОК 39% НЕЙЛОН 5% ЭЛАСТАН</t>
  </si>
  <si>
    <t>СЕРЫЙ/БЕЛЫЙ</t>
  </si>
  <si>
    <t>КРАСНЫЙ/СЕРЫЙ</t>
  </si>
  <si>
    <t>БОМБЕР</t>
  </si>
  <si>
    <t>40% НЕЙЛОН 33% МОХЕР 27% ШЕРСТЬ</t>
  </si>
  <si>
    <t>95% ВИСКОЗА 5% ЛЮРИКС</t>
  </si>
  <si>
    <t>ЧЕРНЫЙ/РОЗОВЫЙ</t>
  </si>
  <si>
    <t>80% ВИСКОЗА 20% ПОЛИЭСТР</t>
  </si>
  <si>
    <t>ЧЕРНЫЙ/КРАСНЫЙ</t>
  </si>
  <si>
    <t>СЕРЫЙ/РОЗОВЫЙ</t>
  </si>
  <si>
    <t>55% ВИСКОЗА 45% ПОЛИЭСТР</t>
  </si>
  <si>
    <t>ПАЛЬТО</t>
  </si>
  <si>
    <t>80% ШЕРСТЬ 20% ПОЛИЭСТР</t>
  </si>
  <si>
    <t>50% ШЕРСТЬ 50% ПОЛИЭСТР</t>
  </si>
  <si>
    <t>G7BL01</t>
  </si>
  <si>
    <t>G7BL03</t>
  </si>
  <si>
    <t>G7SK02</t>
  </si>
  <si>
    <t>G7SK03</t>
  </si>
  <si>
    <t>G7SK09</t>
  </si>
  <si>
    <t>G7SK11</t>
  </si>
  <si>
    <t>G7SK13</t>
  </si>
  <si>
    <t>G7SK17</t>
  </si>
  <si>
    <t>G7SP01</t>
  </si>
  <si>
    <t>G7SP02</t>
  </si>
  <si>
    <t>G7SM02</t>
  </si>
  <si>
    <t>G7SM03</t>
  </si>
  <si>
    <t>H7KSS1</t>
  </si>
  <si>
    <t>H7KSS2</t>
  </si>
  <si>
    <t>H7SM01</t>
  </si>
  <si>
    <t>H7SM02</t>
  </si>
  <si>
    <t>H7SM03</t>
  </si>
  <si>
    <t>H7SK01</t>
  </si>
  <si>
    <t>H7SK02</t>
  </si>
  <si>
    <t>H7SKB1</t>
  </si>
  <si>
    <t>H7SWA1</t>
  </si>
  <si>
    <t>68% ПОЛИЭСТР '25% ВИСКОЗА 5% НЕЙЛОН 2% ЭЛАСТАН</t>
  </si>
  <si>
    <t>КОРИЧНЕВЫЙ</t>
  </si>
  <si>
    <t>65% ХЛОПОК 32% ПОЛИЭСТР 3% ЭЛАСТАН</t>
  </si>
  <si>
    <t>77% ВИСКОЗА 22% ПОЛИАМИД 5% ЭЛАСТАН</t>
  </si>
  <si>
    <t>H7BL01A</t>
  </si>
  <si>
    <t>H7BL02D</t>
  </si>
  <si>
    <t>СИНИЙ С КОРИЧНЕВЫМ</t>
  </si>
  <si>
    <t>72% ХЛОПОК 25% ПОЛИЭСТР 3% ЭЛАСТАН</t>
  </si>
  <si>
    <t>H7BL01T</t>
  </si>
  <si>
    <t>ДЖИНСЫ</t>
  </si>
  <si>
    <t>98% ХЛОПОК 2% ЭЛАСТАН</t>
  </si>
  <si>
    <t>71%ХЛОПОК 16% ПОЛИЭСТР 11% ВИСКОЗА 2% ЭЛАСТАН</t>
  </si>
  <si>
    <t>70% НЕЙЛОН 30% ХЛОПОК</t>
  </si>
  <si>
    <t>СЕРЫЙ/ЧЕРНЫЙ</t>
  </si>
  <si>
    <t>ГОЛУБОЙ/КИРПИЧНЫЙ</t>
  </si>
  <si>
    <t>40% НЕЙЛОН 60% МОХЕР</t>
  </si>
  <si>
    <t>РОЗОВЫЙ/КИРПИЧНЫЙ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</si>
</sst>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readingOrder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84200</xdr:rowOff>
    </xdr:from>
    <xdr:to>
      <xdr:col>2</xdr:col>
      <xdr:colOff>895350</xdr:colOff>
      <xdr:row>1</xdr:row>
      <xdr:rowOff>1084325</xdr:rowOff>
    </xdr:to>
    <xdr:pic>
      <xdr:nvPicPr>
        <xdr:cNvPr id="2" name="Рисунок 1" descr="G7BL02G 249,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8350" y="684275"/>
          <a:ext cx="66675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</xdr:row>
      <xdr:rowOff>62693</xdr:rowOff>
    </xdr:from>
    <xdr:to>
      <xdr:col>2</xdr:col>
      <xdr:colOff>809625</xdr:colOff>
      <xdr:row>2</xdr:row>
      <xdr:rowOff>1020699</xdr:rowOff>
    </xdr:to>
    <xdr:pic>
      <xdr:nvPicPr>
        <xdr:cNvPr id="3" name="Рисунок 2" descr="G7BL04A do poprawki 249,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04950" y="1958168"/>
          <a:ext cx="638175" cy="95800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3</xdr:row>
      <xdr:rowOff>57150</xdr:rowOff>
    </xdr:from>
    <xdr:to>
      <xdr:col>2</xdr:col>
      <xdr:colOff>764158</xdr:colOff>
      <xdr:row>3</xdr:row>
      <xdr:rowOff>1103375</xdr:rowOff>
    </xdr:to>
    <xdr:pic>
      <xdr:nvPicPr>
        <xdr:cNvPr id="4" name="Рисунок 3" descr="G7SK01M 379,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00175" y="3086100"/>
          <a:ext cx="697483" cy="1046225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4</xdr:row>
      <xdr:rowOff>104775</xdr:rowOff>
    </xdr:from>
    <xdr:to>
      <xdr:col>2</xdr:col>
      <xdr:colOff>764158</xdr:colOff>
      <xdr:row>4</xdr:row>
      <xdr:rowOff>1065275</xdr:rowOff>
    </xdr:to>
    <xdr:pic>
      <xdr:nvPicPr>
        <xdr:cNvPr id="5" name="Рисунок 4" descr="G7SK04M 389,0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57325" y="4267200"/>
          <a:ext cx="640333" cy="96050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123826</xdr:colOff>
      <xdr:row>5</xdr:row>
      <xdr:rowOff>47624</xdr:rowOff>
    </xdr:from>
    <xdr:to>
      <xdr:col>2</xdr:col>
      <xdr:colOff>789560</xdr:colOff>
      <xdr:row>5</xdr:row>
      <xdr:rowOff>1046225</xdr:rowOff>
    </xdr:to>
    <xdr:pic>
      <xdr:nvPicPr>
        <xdr:cNvPr id="6" name="Рисунок 5" descr="G7SK07Y 389,0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57326" y="5343524"/>
          <a:ext cx="665734" cy="998601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6</xdr:row>
      <xdr:rowOff>76199</xdr:rowOff>
    </xdr:from>
    <xdr:to>
      <xdr:col>2</xdr:col>
      <xdr:colOff>782808</xdr:colOff>
      <xdr:row>6</xdr:row>
      <xdr:rowOff>1042034</xdr:rowOff>
    </xdr:to>
    <xdr:pic>
      <xdr:nvPicPr>
        <xdr:cNvPr id="7" name="Рисунок 6" descr="G7SK2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552575" y="6505574"/>
          <a:ext cx="563733" cy="96583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7</xdr:row>
      <xdr:rowOff>38100</xdr:rowOff>
    </xdr:from>
    <xdr:to>
      <xdr:col>2</xdr:col>
      <xdr:colOff>821827</xdr:colOff>
      <xdr:row>7</xdr:row>
      <xdr:rowOff>1000125</xdr:rowOff>
    </xdr:to>
    <xdr:pic>
      <xdr:nvPicPr>
        <xdr:cNvPr id="8" name="Рисунок 7" descr="G7SK24T 369,0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14475" y="7600950"/>
          <a:ext cx="640852" cy="9620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8</xdr:row>
      <xdr:rowOff>98487</xdr:rowOff>
    </xdr:from>
    <xdr:to>
      <xdr:col>2</xdr:col>
      <xdr:colOff>828675</xdr:colOff>
      <xdr:row>8</xdr:row>
      <xdr:rowOff>1055750</xdr:rowOff>
    </xdr:to>
    <xdr:pic>
      <xdr:nvPicPr>
        <xdr:cNvPr id="9" name="Рисунок 8" descr="G7SK25T 389,0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524000" y="8794812"/>
          <a:ext cx="638175" cy="957263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9</xdr:row>
      <xdr:rowOff>114299</xdr:rowOff>
    </xdr:from>
    <xdr:to>
      <xdr:col>2</xdr:col>
      <xdr:colOff>687959</xdr:colOff>
      <xdr:row>9</xdr:row>
      <xdr:rowOff>960500</xdr:rowOff>
    </xdr:to>
    <xdr:pic>
      <xdr:nvPicPr>
        <xdr:cNvPr id="10" name="Рисунок 9" descr="G7SM01Y 249,0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457325" y="9944099"/>
          <a:ext cx="564134" cy="846201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10</xdr:row>
      <xdr:rowOff>148616</xdr:rowOff>
    </xdr:from>
    <xdr:to>
      <xdr:col>2</xdr:col>
      <xdr:colOff>790575</xdr:colOff>
      <xdr:row>10</xdr:row>
      <xdr:rowOff>1127759</xdr:rowOff>
    </xdr:to>
    <xdr:pic>
      <xdr:nvPicPr>
        <xdr:cNvPr id="11" name="Рисунок 10" descr="G7ZK01T ok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552575" y="11111891"/>
          <a:ext cx="571500" cy="979143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11</xdr:row>
      <xdr:rowOff>142875</xdr:rowOff>
    </xdr:from>
    <xdr:to>
      <xdr:col>2</xdr:col>
      <xdr:colOff>641941</xdr:colOff>
      <xdr:row>11</xdr:row>
      <xdr:rowOff>963549</xdr:rowOff>
    </xdr:to>
    <xdr:pic>
      <xdr:nvPicPr>
        <xdr:cNvPr id="12" name="Рисунок 11" descr="G7SK71S (1)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428750" y="12239625"/>
          <a:ext cx="546691" cy="820674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12</xdr:row>
      <xdr:rowOff>184212</xdr:rowOff>
    </xdr:from>
    <xdr:to>
      <xdr:col>2</xdr:col>
      <xdr:colOff>695325</xdr:colOff>
      <xdr:row>12</xdr:row>
      <xdr:rowOff>912875</xdr:rowOff>
    </xdr:to>
    <xdr:pic>
      <xdr:nvPicPr>
        <xdr:cNvPr id="13" name="Рисунок 12" descr="G7SP71S 259,0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543050" y="13414437"/>
          <a:ext cx="485775" cy="728663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13</xdr:row>
      <xdr:rowOff>53167</xdr:rowOff>
    </xdr:from>
    <xdr:to>
      <xdr:col>2</xdr:col>
      <xdr:colOff>800100</xdr:colOff>
      <xdr:row>13</xdr:row>
      <xdr:rowOff>1011173</xdr:rowOff>
    </xdr:to>
    <xdr:pic>
      <xdr:nvPicPr>
        <xdr:cNvPr id="14" name="Рисунок 13" descr="G7ZKA0Y 449,00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495425" y="14416867"/>
          <a:ext cx="638175" cy="958006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14</xdr:row>
      <xdr:rowOff>28574</xdr:rowOff>
    </xdr:from>
    <xdr:to>
      <xdr:col>2</xdr:col>
      <xdr:colOff>885286</xdr:colOff>
      <xdr:row>14</xdr:row>
      <xdr:rowOff>1114049</xdr:rowOff>
    </xdr:to>
    <xdr:pic>
      <xdr:nvPicPr>
        <xdr:cNvPr id="15" name="Рисунок 14" descr="G7SMA0Y2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95425" y="15525749"/>
          <a:ext cx="723361" cy="1085475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15</xdr:row>
      <xdr:rowOff>104775</xdr:rowOff>
    </xdr:from>
    <xdr:to>
      <xdr:col>2</xdr:col>
      <xdr:colOff>800612</xdr:colOff>
      <xdr:row>15</xdr:row>
      <xdr:rowOff>1077849</xdr:rowOff>
    </xdr:to>
    <xdr:pic>
      <xdr:nvPicPr>
        <xdr:cNvPr id="16" name="Рисунок 15" descr="G7SPA0Y 249,0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485900" y="16735425"/>
          <a:ext cx="648212" cy="973074"/>
        </a:xfrm>
        <a:prstGeom prst="rect">
          <a:avLst/>
        </a:prstGeom>
      </xdr:spPr>
    </xdr:pic>
    <xdr:clientData/>
  </xdr:twoCellAnchor>
  <xdr:twoCellAnchor editAs="oneCell">
    <xdr:from>
      <xdr:col>2</xdr:col>
      <xdr:colOff>704850</xdr:colOff>
      <xdr:row>16</xdr:row>
      <xdr:rowOff>25741</xdr:rowOff>
    </xdr:from>
    <xdr:to>
      <xdr:col>2</xdr:col>
      <xdr:colOff>1354950</xdr:colOff>
      <xdr:row>16</xdr:row>
      <xdr:rowOff>1001649</xdr:rowOff>
    </xdr:to>
    <xdr:pic>
      <xdr:nvPicPr>
        <xdr:cNvPr id="17" name="Рисунок 16" descr="H7BKB1Y 149,0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2038350" y="17789866"/>
          <a:ext cx="650100" cy="975908"/>
        </a:xfrm>
        <a:prstGeom prst="rect">
          <a:avLst/>
        </a:prstGeom>
      </xdr:spPr>
    </xdr:pic>
    <xdr:clientData/>
  </xdr:twoCellAnchor>
  <xdr:twoCellAnchor editAs="oneCell">
    <xdr:from>
      <xdr:col>2</xdr:col>
      <xdr:colOff>54750</xdr:colOff>
      <xdr:row>16</xdr:row>
      <xdr:rowOff>68676</xdr:rowOff>
    </xdr:from>
    <xdr:to>
      <xdr:col>2</xdr:col>
      <xdr:colOff>704850</xdr:colOff>
      <xdr:row>16</xdr:row>
      <xdr:rowOff>1043826</xdr:rowOff>
    </xdr:to>
    <xdr:pic>
      <xdr:nvPicPr>
        <xdr:cNvPr id="18" name="Рисунок 17" descr="H7BKB1S 149,0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388250" y="17832801"/>
          <a:ext cx="650100" cy="9751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17</xdr:row>
      <xdr:rowOff>66675</xdr:rowOff>
    </xdr:from>
    <xdr:to>
      <xdr:col>2</xdr:col>
      <xdr:colOff>875284</xdr:colOff>
      <xdr:row>17</xdr:row>
      <xdr:rowOff>1036701</xdr:rowOff>
    </xdr:to>
    <xdr:pic>
      <xdr:nvPicPr>
        <xdr:cNvPr id="19" name="Рисунок 18" descr="H7BL01G 159,0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562100" y="18964275"/>
          <a:ext cx="646684" cy="970026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18</xdr:row>
      <xdr:rowOff>114300</xdr:rowOff>
    </xdr:from>
    <xdr:to>
      <xdr:col>2</xdr:col>
      <xdr:colOff>770872</xdr:colOff>
      <xdr:row>18</xdr:row>
      <xdr:rowOff>994410</xdr:rowOff>
    </xdr:to>
    <xdr:pic>
      <xdr:nvPicPr>
        <xdr:cNvPr id="20" name="Рисунок 19" descr="H7BL02Y (1)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590675" y="20145375"/>
          <a:ext cx="513697" cy="88011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19</xdr:row>
      <xdr:rowOff>69913</xdr:rowOff>
    </xdr:from>
    <xdr:to>
      <xdr:col>2</xdr:col>
      <xdr:colOff>876300</xdr:colOff>
      <xdr:row>19</xdr:row>
      <xdr:rowOff>998601</xdr:rowOff>
    </xdr:to>
    <xdr:pic>
      <xdr:nvPicPr>
        <xdr:cNvPr id="21" name="Рисунок 20" descr="H7BL05N 169,0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590675" y="21234463"/>
          <a:ext cx="619125" cy="928688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20</xdr:row>
      <xdr:rowOff>41338</xdr:rowOff>
    </xdr:from>
    <xdr:to>
      <xdr:col>2</xdr:col>
      <xdr:colOff>1371600</xdr:colOff>
      <xdr:row>20</xdr:row>
      <xdr:rowOff>970026</xdr:rowOff>
    </xdr:to>
    <xdr:pic>
      <xdr:nvPicPr>
        <xdr:cNvPr id="22" name="Рисунок 21" descr="H7BL06D 149,0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2085975" y="22339363"/>
          <a:ext cx="619125" cy="928688"/>
        </a:xfrm>
        <a:prstGeom prst="rect">
          <a:avLst/>
        </a:prstGeom>
      </xdr:spPr>
    </xdr:pic>
    <xdr:clientData/>
  </xdr:twoCellAnchor>
  <xdr:twoCellAnchor editAs="oneCell">
    <xdr:from>
      <xdr:col>2</xdr:col>
      <xdr:colOff>111900</xdr:colOff>
      <xdr:row>20</xdr:row>
      <xdr:rowOff>111537</xdr:rowOff>
    </xdr:from>
    <xdr:to>
      <xdr:col>2</xdr:col>
      <xdr:colOff>666750</xdr:colOff>
      <xdr:row>20</xdr:row>
      <xdr:rowOff>943813</xdr:rowOff>
    </xdr:to>
    <xdr:pic>
      <xdr:nvPicPr>
        <xdr:cNvPr id="23" name="Рисунок 22" descr="H7BL06T 149,00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445400" y="22409562"/>
          <a:ext cx="554850" cy="832276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752476</xdr:colOff>
      <xdr:row>21</xdr:row>
      <xdr:rowOff>150875</xdr:rowOff>
    </xdr:from>
    <xdr:to>
      <xdr:col>2</xdr:col>
      <xdr:colOff>1304926</xdr:colOff>
      <xdr:row>21</xdr:row>
      <xdr:rowOff>979550</xdr:rowOff>
    </xdr:to>
    <xdr:pic>
      <xdr:nvPicPr>
        <xdr:cNvPr id="24" name="Рисунок 23" descr="H7BL07D 149,00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2085976" y="23582375"/>
          <a:ext cx="552450" cy="828675"/>
        </a:xfrm>
        <a:prstGeom prst="rect">
          <a:avLst/>
        </a:prstGeom>
      </xdr:spPr>
    </xdr:pic>
    <xdr:clientData/>
  </xdr:twoCellAnchor>
  <xdr:twoCellAnchor editAs="oneCell">
    <xdr:from>
      <xdr:col>2</xdr:col>
      <xdr:colOff>92851</xdr:colOff>
      <xdr:row>21</xdr:row>
      <xdr:rowOff>116300</xdr:rowOff>
    </xdr:from>
    <xdr:to>
      <xdr:col>2</xdr:col>
      <xdr:colOff>628651</xdr:colOff>
      <xdr:row>21</xdr:row>
      <xdr:rowOff>920000</xdr:rowOff>
    </xdr:to>
    <xdr:pic>
      <xdr:nvPicPr>
        <xdr:cNvPr id="25" name="Рисунок 24" descr="H7BL07T 149,00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426351" y="23547800"/>
          <a:ext cx="535800" cy="803700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22</xdr:row>
      <xdr:rowOff>60387</xdr:rowOff>
    </xdr:from>
    <xdr:to>
      <xdr:col>2</xdr:col>
      <xdr:colOff>1276350</xdr:colOff>
      <xdr:row>22</xdr:row>
      <xdr:rowOff>903350</xdr:rowOff>
    </xdr:to>
    <xdr:pic>
      <xdr:nvPicPr>
        <xdr:cNvPr id="26" name="Рисунок 25" descr="H7BL08N 199,00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2047875" y="24625362"/>
          <a:ext cx="561975" cy="842963"/>
        </a:xfrm>
        <a:prstGeom prst="rect">
          <a:avLst/>
        </a:prstGeom>
      </xdr:spPr>
    </xdr:pic>
    <xdr:clientData/>
  </xdr:twoCellAnchor>
  <xdr:twoCellAnchor editAs="oneCell">
    <xdr:from>
      <xdr:col>2</xdr:col>
      <xdr:colOff>64275</xdr:colOff>
      <xdr:row>22</xdr:row>
      <xdr:rowOff>59151</xdr:rowOff>
    </xdr:from>
    <xdr:to>
      <xdr:col>2</xdr:col>
      <xdr:colOff>638175</xdr:colOff>
      <xdr:row>22</xdr:row>
      <xdr:rowOff>920001</xdr:rowOff>
    </xdr:to>
    <xdr:pic>
      <xdr:nvPicPr>
        <xdr:cNvPr id="27" name="Рисунок 26" descr="H7BL08Y 199,00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397775" y="24624126"/>
          <a:ext cx="573900" cy="860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23</xdr:row>
      <xdr:rowOff>19050</xdr:rowOff>
    </xdr:from>
    <xdr:to>
      <xdr:col>2</xdr:col>
      <xdr:colOff>848178</xdr:colOff>
      <xdr:row>23</xdr:row>
      <xdr:rowOff>1106424</xdr:rowOff>
    </xdr:to>
    <xdr:pic>
      <xdr:nvPicPr>
        <xdr:cNvPr id="28" name="Рисунок 27" descr="H7BL09Y 169,00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457325" y="25717500"/>
          <a:ext cx="724353" cy="1087374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123824</xdr:colOff>
      <xdr:row>24</xdr:row>
      <xdr:rowOff>85724</xdr:rowOff>
    </xdr:from>
    <xdr:to>
      <xdr:col>2</xdr:col>
      <xdr:colOff>761999</xdr:colOff>
      <xdr:row>24</xdr:row>
      <xdr:rowOff>1042987</xdr:rowOff>
    </xdr:to>
    <xdr:pic>
      <xdr:nvPicPr>
        <xdr:cNvPr id="29" name="Рисунок 28" descr="H7BLB2T 189,00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457324" y="26917649"/>
          <a:ext cx="638175" cy="957263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25</xdr:row>
      <xdr:rowOff>179451</xdr:rowOff>
    </xdr:from>
    <xdr:to>
      <xdr:col>2</xdr:col>
      <xdr:colOff>781050</xdr:colOff>
      <xdr:row>25</xdr:row>
      <xdr:rowOff>1093851</xdr:rowOff>
    </xdr:to>
    <xdr:pic>
      <xdr:nvPicPr>
        <xdr:cNvPr id="30" name="Рисунок 29" descr="H7SPA1Y 199,00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504950" y="28144851"/>
          <a:ext cx="6096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26</xdr:row>
      <xdr:rowOff>76199</xdr:rowOff>
    </xdr:from>
    <xdr:to>
      <xdr:col>2</xdr:col>
      <xdr:colOff>772052</xdr:colOff>
      <xdr:row>26</xdr:row>
      <xdr:rowOff>1020698</xdr:rowOff>
    </xdr:to>
    <xdr:pic>
      <xdr:nvPicPr>
        <xdr:cNvPr id="31" name="Рисунок 30" descr="H7SP03Y (2) 219,00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476375" y="29175074"/>
          <a:ext cx="629177" cy="944499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27</xdr:row>
      <xdr:rowOff>109223</xdr:rowOff>
    </xdr:from>
    <xdr:to>
      <xdr:col>2</xdr:col>
      <xdr:colOff>1238250</xdr:colOff>
      <xdr:row>27</xdr:row>
      <xdr:rowOff>1038282</xdr:rowOff>
    </xdr:to>
    <xdr:pic>
      <xdr:nvPicPr>
        <xdr:cNvPr id="32" name="Рисунок 31" descr="H7SMA4czarne 239,00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952625" y="30341573"/>
          <a:ext cx="619125" cy="929059"/>
        </a:xfrm>
        <a:prstGeom prst="rect">
          <a:avLst/>
        </a:prstGeom>
      </xdr:spPr>
    </xdr:pic>
    <xdr:clientData/>
  </xdr:twoCellAnchor>
  <xdr:twoCellAnchor editAs="oneCell">
    <xdr:from>
      <xdr:col>2</xdr:col>
      <xdr:colOff>26176</xdr:colOff>
      <xdr:row>27</xdr:row>
      <xdr:rowOff>87725</xdr:rowOff>
    </xdr:from>
    <xdr:to>
      <xdr:col>2</xdr:col>
      <xdr:colOff>657226</xdr:colOff>
      <xdr:row>27</xdr:row>
      <xdr:rowOff>1034300</xdr:rowOff>
    </xdr:to>
    <xdr:pic>
      <xdr:nvPicPr>
        <xdr:cNvPr id="33" name="Рисунок 32" descr="H7SMA4S 239,00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359676" y="30320075"/>
          <a:ext cx="631050" cy="946575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676274</xdr:colOff>
      <xdr:row>28</xdr:row>
      <xdr:rowOff>76200</xdr:rowOff>
    </xdr:from>
    <xdr:to>
      <xdr:col>2</xdr:col>
      <xdr:colOff>1238250</xdr:colOff>
      <xdr:row>28</xdr:row>
      <xdr:rowOff>1039026</xdr:rowOff>
    </xdr:to>
    <xdr:pic>
      <xdr:nvPicPr>
        <xdr:cNvPr id="34" name="Рисунок 33" descr="H7SK03D (1)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2009774" y="31442025"/>
          <a:ext cx="561976" cy="962826"/>
        </a:xfrm>
        <a:prstGeom prst="rect">
          <a:avLst/>
        </a:prstGeom>
      </xdr:spPr>
    </xdr:pic>
    <xdr:clientData/>
  </xdr:twoCellAnchor>
  <xdr:twoCellAnchor editAs="oneCell">
    <xdr:from>
      <xdr:col>2</xdr:col>
      <xdr:colOff>73800</xdr:colOff>
      <xdr:row>28</xdr:row>
      <xdr:rowOff>114299</xdr:rowOff>
    </xdr:from>
    <xdr:to>
      <xdr:col>2</xdr:col>
      <xdr:colOff>647700</xdr:colOff>
      <xdr:row>28</xdr:row>
      <xdr:rowOff>975817</xdr:rowOff>
    </xdr:to>
    <xdr:pic>
      <xdr:nvPicPr>
        <xdr:cNvPr id="35" name="Рисунок 34" descr="H7SK03S 429,00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407300" y="31480124"/>
          <a:ext cx="573900" cy="861518"/>
        </a:xfrm>
        <a:prstGeom prst="rect">
          <a:avLst/>
        </a:prstGeom>
      </xdr:spPr>
    </xdr:pic>
    <xdr:clientData/>
  </xdr:twoCellAnchor>
  <xdr:twoCellAnchor editAs="oneCell">
    <xdr:from>
      <xdr:col>2</xdr:col>
      <xdr:colOff>685800</xdr:colOff>
      <xdr:row>29</xdr:row>
      <xdr:rowOff>114300</xdr:rowOff>
    </xdr:from>
    <xdr:to>
      <xdr:col>2</xdr:col>
      <xdr:colOff>1314450</xdr:colOff>
      <xdr:row>29</xdr:row>
      <xdr:rowOff>1058007</xdr:rowOff>
    </xdr:to>
    <xdr:pic>
      <xdr:nvPicPr>
        <xdr:cNvPr id="36" name="Рисунок 35" descr="H7SK06N 399,00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2019300" y="32613600"/>
          <a:ext cx="628650" cy="943707"/>
        </a:xfrm>
        <a:prstGeom prst="rect">
          <a:avLst/>
        </a:prstGeom>
      </xdr:spPr>
    </xdr:pic>
    <xdr:clientData/>
  </xdr:twoCellAnchor>
  <xdr:twoCellAnchor editAs="oneCell">
    <xdr:from>
      <xdr:col>2</xdr:col>
      <xdr:colOff>73800</xdr:colOff>
      <xdr:row>29</xdr:row>
      <xdr:rowOff>80535</xdr:rowOff>
    </xdr:from>
    <xdr:to>
      <xdr:col>2</xdr:col>
      <xdr:colOff>723900</xdr:colOff>
      <xdr:row>29</xdr:row>
      <xdr:rowOff>1056442</xdr:rowOff>
    </xdr:to>
    <xdr:pic>
      <xdr:nvPicPr>
        <xdr:cNvPr id="37" name="Рисунок 36" descr="H7SK06S 399,00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407300" y="32579835"/>
          <a:ext cx="650100" cy="975907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30</xdr:row>
      <xdr:rowOff>123825</xdr:rowOff>
    </xdr:from>
    <xdr:to>
      <xdr:col>2</xdr:col>
      <xdr:colOff>818134</xdr:colOff>
      <xdr:row>30</xdr:row>
      <xdr:rowOff>1093851</xdr:rowOff>
    </xdr:to>
    <xdr:pic>
      <xdr:nvPicPr>
        <xdr:cNvPr id="38" name="Рисунок 37" descr="H7SKB2T 289,00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504950" y="33756600"/>
          <a:ext cx="646684" cy="97002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31</xdr:row>
      <xdr:rowOff>57830</xdr:rowOff>
    </xdr:from>
    <xdr:to>
      <xdr:col>2</xdr:col>
      <xdr:colOff>862639</xdr:colOff>
      <xdr:row>31</xdr:row>
      <xdr:rowOff>1038225</xdr:rowOff>
    </xdr:to>
    <xdr:pic>
      <xdr:nvPicPr>
        <xdr:cNvPr id="39" name="Рисунок 38" descr="H7ZK01 299,00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543050" y="34824080"/>
          <a:ext cx="653089" cy="980395"/>
        </a:xfrm>
        <a:prstGeom prst="rect">
          <a:avLst/>
        </a:prstGeom>
      </xdr:spPr>
    </xdr:pic>
    <xdr:clientData/>
  </xdr:twoCellAnchor>
  <xdr:twoCellAnchor editAs="oneCell">
    <xdr:from>
      <xdr:col>2</xdr:col>
      <xdr:colOff>169050</xdr:colOff>
      <xdr:row>32</xdr:row>
      <xdr:rowOff>57149</xdr:rowOff>
    </xdr:from>
    <xdr:to>
      <xdr:col>2</xdr:col>
      <xdr:colOff>804050</xdr:colOff>
      <xdr:row>32</xdr:row>
      <xdr:rowOff>1009650</xdr:rowOff>
    </xdr:to>
    <xdr:pic>
      <xdr:nvPicPr>
        <xdr:cNvPr id="41" name="Рисунок 40" descr="H7SWA2G 249,00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1502550" y="35956874"/>
          <a:ext cx="635000" cy="952501"/>
        </a:xfrm>
        <a:prstGeom prst="rect">
          <a:avLst/>
        </a:prstGeom>
      </xdr:spPr>
    </xdr:pic>
    <xdr:clientData/>
  </xdr:twoCellAnchor>
  <xdr:twoCellAnchor editAs="oneCell">
    <xdr:from>
      <xdr:col>2</xdr:col>
      <xdr:colOff>171449</xdr:colOff>
      <xdr:row>33</xdr:row>
      <xdr:rowOff>38099</xdr:rowOff>
    </xdr:from>
    <xdr:to>
      <xdr:col>2</xdr:col>
      <xdr:colOff>847724</xdr:colOff>
      <xdr:row>33</xdr:row>
      <xdr:rowOff>1052512</xdr:rowOff>
    </xdr:to>
    <xdr:pic>
      <xdr:nvPicPr>
        <xdr:cNvPr id="42" name="Рисунок 41" descr="H7SWA3G 289,00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504949" y="37071299"/>
          <a:ext cx="676275" cy="1014413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34</xdr:row>
      <xdr:rowOff>117538</xdr:rowOff>
    </xdr:from>
    <xdr:to>
      <xdr:col>2</xdr:col>
      <xdr:colOff>1295400</xdr:colOff>
      <xdr:row>34</xdr:row>
      <xdr:rowOff>989076</xdr:rowOff>
    </xdr:to>
    <xdr:pic>
      <xdr:nvPicPr>
        <xdr:cNvPr id="43" name="Рисунок 42" descr="H7SWB1G 169,00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2047875" y="38284213"/>
          <a:ext cx="581025" cy="871538"/>
        </a:xfrm>
        <a:prstGeom prst="rect">
          <a:avLst/>
        </a:prstGeom>
      </xdr:spPr>
    </xdr:pic>
    <xdr:clientData/>
  </xdr:twoCellAnchor>
  <xdr:twoCellAnchor editAs="oneCell">
    <xdr:from>
      <xdr:col>2</xdr:col>
      <xdr:colOff>73800</xdr:colOff>
      <xdr:row>34</xdr:row>
      <xdr:rowOff>133349</xdr:rowOff>
    </xdr:from>
    <xdr:to>
      <xdr:col>2</xdr:col>
      <xdr:colOff>610934</xdr:colOff>
      <xdr:row>34</xdr:row>
      <xdr:rowOff>939050</xdr:rowOff>
    </xdr:to>
    <xdr:pic>
      <xdr:nvPicPr>
        <xdr:cNvPr id="44" name="Рисунок 43" descr="H7SWB1Y 169,00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1407300" y="38300024"/>
          <a:ext cx="537134" cy="805701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35</xdr:row>
      <xdr:rowOff>93726</xdr:rowOff>
    </xdr:from>
    <xdr:to>
      <xdr:col>2</xdr:col>
      <xdr:colOff>1314450</xdr:colOff>
      <xdr:row>35</xdr:row>
      <xdr:rowOff>950976</xdr:rowOff>
    </xdr:to>
    <xdr:pic>
      <xdr:nvPicPr>
        <xdr:cNvPr id="45" name="Рисунок 44" descr="H7SWB2G 159,00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2076450" y="39393876"/>
          <a:ext cx="571500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45225</xdr:colOff>
      <xdr:row>35</xdr:row>
      <xdr:rowOff>38099</xdr:rowOff>
    </xdr:from>
    <xdr:to>
      <xdr:col>2</xdr:col>
      <xdr:colOff>683959</xdr:colOff>
      <xdr:row>35</xdr:row>
      <xdr:rowOff>996200</xdr:rowOff>
    </xdr:to>
    <xdr:pic>
      <xdr:nvPicPr>
        <xdr:cNvPr id="46" name="Рисунок 45" descr="H7SWB2Y 159,00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1378725" y="39338249"/>
          <a:ext cx="638734" cy="958101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36</xdr:row>
      <xdr:rowOff>114299</xdr:rowOff>
    </xdr:from>
    <xdr:to>
      <xdr:col>2</xdr:col>
      <xdr:colOff>1280101</xdr:colOff>
      <xdr:row>36</xdr:row>
      <xdr:rowOff>963548</xdr:rowOff>
    </xdr:to>
    <xdr:pic>
      <xdr:nvPicPr>
        <xdr:cNvPr id="47" name="Рисунок 46" descr="H7SWC2N 179,00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2047875" y="40547924"/>
          <a:ext cx="565726" cy="849249"/>
        </a:xfrm>
        <a:prstGeom prst="rect">
          <a:avLst/>
        </a:prstGeom>
      </xdr:spPr>
    </xdr:pic>
    <xdr:clientData/>
  </xdr:twoCellAnchor>
  <xdr:twoCellAnchor editAs="oneCell">
    <xdr:from>
      <xdr:col>2</xdr:col>
      <xdr:colOff>26175</xdr:colOff>
      <xdr:row>36</xdr:row>
      <xdr:rowOff>95250</xdr:rowOff>
    </xdr:from>
    <xdr:to>
      <xdr:col>2</xdr:col>
      <xdr:colOff>622028</xdr:colOff>
      <xdr:row>36</xdr:row>
      <xdr:rowOff>989724</xdr:rowOff>
    </xdr:to>
    <xdr:pic>
      <xdr:nvPicPr>
        <xdr:cNvPr id="48" name="Рисунок 47" descr="H7SWC2Y 179,00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1359675" y="40528875"/>
          <a:ext cx="595853" cy="894474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37</xdr:row>
      <xdr:rowOff>62790</xdr:rowOff>
    </xdr:from>
    <xdr:to>
      <xdr:col>2</xdr:col>
      <xdr:colOff>1333500</xdr:colOff>
      <xdr:row>37</xdr:row>
      <xdr:rowOff>947927</xdr:rowOff>
    </xdr:to>
    <xdr:pic>
      <xdr:nvPicPr>
        <xdr:cNvPr id="49" name="Рисунок 48" descr="H7SWD1D 219,00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2076450" y="41629890"/>
          <a:ext cx="590550" cy="885137"/>
        </a:xfrm>
        <a:prstGeom prst="rect">
          <a:avLst/>
        </a:prstGeom>
      </xdr:spPr>
    </xdr:pic>
    <xdr:clientData/>
  </xdr:twoCellAnchor>
  <xdr:twoCellAnchor editAs="oneCell">
    <xdr:from>
      <xdr:col>2</xdr:col>
      <xdr:colOff>92850</xdr:colOff>
      <xdr:row>37</xdr:row>
      <xdr:rowOff>106775</xdr:rowOff>
    </xdr:from>
    <xdr:to>
      <xdr:col>2</xdr:col>
      <xdr:colOff>647700</xdr:colOff>
      <xdr:row>37</xdr:row>
      <xdr:rowOff>939050</xdr:rowOff>
    </xdr:to>
    <xdr:pic>
      <xdr:nvPicPr>
        <xdr:cNvPr id="50" name="Рисунок 49" descr="H7SWD1S 219,00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1426350" y="41673875"/>
          <a:ext cx="554850" cy="832275"/>
        </a:xfrm>
        <a:prstGeom prst="rect">
          <a:avLst/>
        </a:prstGeom>
      </xdr:spPr>
    </xdr:pic>
    <xdr:clientData/>
  </xdr:twoCellAnchor>
  <xdr:twoCellAnchor editAs="oneCell">
    <xdr:from>
      <xdr:col>2</xdr:col>
      <xdr:colOff>761999</xdr:colOff>
      <xdr:row>38</xdr:row>
      <xdr:rowOff>104774</xdr:rowOff>
    </xdr:from>
    <xdr:to>
      <xdr:col>2</xdr:col>
      <xdr:colOff>1352550</xdr:colOff>
      <xdr:row>38</xdr:row>
      <xdr:rowOff>990600</xdr:rowOff>
    </xdr:to>
    <xdr:pic>
      <xdr:nvPicPr>
        <xdr:cNvPr id="51" name="Рисунок 50" descr="H7SWD2D 239,00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2095499" y="42805349"/>
          <a:ext cx="590551" cy="885826"/>
        </a:xfrm>
        <a:prstGeom prst="rect">
          <a:avLst/>
        </a:prstGeom>
      </xdr:spPr>
    </xdr:pic>
    <xdr:clientData/>
  </xdr:twoCellAnchor>
  <xdr:twoCellAnchor editAs="oneCell">
    <xdr:from>
      <xdr:col>2</xdr:col>
      <xdr:colOff>54750</xdr:colOff>
      <xdr:row>38</xdr:row>
      <xdr:rowOff>66675</xdr:rowOff>
    </xdr:from>
    <xdr:to>
      <xdr:col>2</xdr:col>
      <xdr:colOff>701364</xdr:colOff>
      <xdr:row>38</xdr:row>
      <xdr:rowOff>1037349</xdr:rowOff>
    </xdr:to>
    <xdr:pic>
      <xdr:nvPicPr>
        <xdr:cNvPr id="52" name="Рисунок 51" descr="H7SWD2S 239,00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1388250" y="42767250"/>
          <a:ext cx="646614" cy="970674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39</xdr:row>
      <xdr:rowOff>174688</xdr:rowOff>
    </xdr:from>
    <xdr:to>
      <xdr:col>2</xdr:col>
      <xdr:colOff>876300</xdr:colOff>
      <xdr:row>39</xdr:row>
      <xdr:rowOff>1046226</xdr:rowOff>
    </xdr:to>
    <xdr:pic>
      <xdr:nvPicPr>
        <xdr:cNvPr id="53" name="Рисунок 52" descr="H7PZ02 899,00.jpg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1628775" y="44008738"/>
          <a:ext cx="581025" cy="871538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40</xdr:row>
      <xdr:rowOff>47624</xdr:rowOff>
    </xdr:from>
    <xdr:to>
      <xdr:col>2</xdr:col>
      <xdr:colOff>932434</xdr:colOff>
      <xdr:row>40</xdr:row>
      <xdr:rowOff>1046225</xdr:rowOff>
    </xdr:to>
    <xdr:pic>
      <xdr:nvPicPr>
        <xdr:cNvPr id="54" name="Рисунок 53" descr="H7PZ03 699,00.jpg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1600200" y="45015149"/>
          <a:ext cx="665734" cy="998601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41</xdr:row>
      <xdr:rowOff>76479</xdr:rowOff>
    </xdr:from>
    <xdr:to>
      <xdr:col>2</xdr:col>
      <xdr:colOff>695325</xdr:colOff>
      <xdr:row>41</xdr:row>
      <xdr:rowOff>1022984</xdr:rowOff>
    </xdr:to>
    <xdr:pic>
      <xdr:nvPicPr>
        <xdr:cNvPr id="56" name="Рисунок 55" descr="G7BL01F; G7SM02y.jpg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1476375" y="46177479"/>
          <a:ext cx="552450" cy="94650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95251</xdr:colOff>
      <xdr:row>42</xdr:row>
      <xdr:rowOff>38099</xdr:rowOff>
    </xdr:from>
    <xdr:to>
      <xdr:col>2</xdr:col>
      <xdr:colOff>721277</xdr:colOff>
      <xdr:row>42</xdr:row>
      <xdr:rowOff>1114424</xdr:rowOff>
    </xdr:to>
    <xdr:pic>
      <xdr:nvPicPr>
        <xdr:cNvPr id="57" name="Рисунок 56" descr="G7BL03.jpg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1428751" y="47272574"/>
          <a:ext cx="626026" cy="107632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43</xdr:row>
      <xdr:rowOff>91466</xdr:rowOff>
    </xdr:from>
    <xdr:to>
      <xdr:col>2</xdr:col>
      <xdr:colOff>714375</xdr:colOff>
      <xdr:row>43</xdr:row>
      <xdr:rowOff>1070609</xdr:rowOff>
    </xdr:to>
    <xdr:pic>
      <xdr:nvPicPr>
        <xdr:cNvPr id="58" name="Рисунок 57" descr="G7SK02 (1).jpg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1476375" y="48459416"/>
          <a:ext cx="571500" cy="979143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44</xdr:row>
      <xdr:rowOff>47625</xdr:rowOff>
    </xdr:from>
    <xdr:to>
      <xdr:col>2</xdr:col>
      <xdr:colOff>708979</xdr:colOff>
      <xdr:row>44</xdr:row>
      <xdr:rowOff>984885</xdr:rowOff>
    </xdr:to>
    <xdr:pic>
      <xdr:nvPicPr>
        <xdr:cNvPr id="59" name="Рисунок 58" descr="G7SK03 (1).jpg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1495425" y="49549050"/>
          <a:ext cx="547054" cy="93726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45</xdr:row>
      <xdr:rowOff>95249</xdr:rowOff>
    </xdr:from>
    <xdr:to>
      <xdr:col>2</xdr:col>
      <xdr:colOff>701825</xdr:colOff>
      <xdr:row>45</xdr:row>
      <xdr:rowOff>1003934</xdr:rowOff>
    </xdr:to>
    <xdr:pic>
      <xdr:nvPicPr>
        <xdr:cNvPr id="60" name="Рисунок 59" descr="G7SK09.jpg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1504950" y="50730149"/>
          <a:ext cx="530375" cy="90868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46</xdr:row>
      <xdr:rowOff>19049</xdr:rowOff>
    </xdr:from>
    <xdr:to>
      <xdr:col>2</xdr:col>
      <xdr:colOff>773321</xdr:colOff>
      <xdr:row>46</xdr:row>
      <xdr:rowOff>1099184</xdr:rowOff>
    </xdr:to>
    <xdr:pic>
      <xdr:nvPicPr>
        <xdr:cNvPr id="61" name="Рисунок 60" descr="G7SK11.jpg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1476375" y="51787424"/>
          <a:ext cx="630446" cy="1080135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47</xdr:row>
      <xdr:rowOff>66674</xdr:rowOff>
    </xdr:from>
    <xdr:to>
      <xdr:col>2</xdr:col>
      <xdr:colOff>736776</xdr:colOff>
      <xdr:row>47</xdr:row>
      <xdr:rowOff>1051559</xdr:rowOff>
    </xdr:to>
    <xdr:pic>
      <xdr:nvPicPr>
        <xdr:cNvPr id="62" name="Рисунок 61" descr="G7SK13T.jpg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1495425" y="52968524"/>
          <a:ext cx="574851" cy="98488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48</xdr:row>
      <xdr:rowOff>64223</xdr:rowOff>
    </xdr:from>
    <xdr:to>
      <xdr:col>2</xdr:col>
      <xdr:colOff>790575</xdr:colOff>
      <xdr:row>48</xdr:row>
      <xdr:rowOff>1076004</xdr:rowOff>
    </xdr:to>
    <xdr:pic>
      <xdr:nvPicPr>
        <xdr:cNvPr id="63" name="Рисунок 62" descr="G7SK17T.jpg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1533525" y="54099548"/>
          <a:ext cx="590550" cy="1011781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49</xdr:row>
      <xdr:rowOff>47624</xdr:rowOff>
    </xdr:from>
    <xdr:to>
      <xdr:col>2</xdr:col>
      <xdr:colOff>797114</xdr:colOff>
      <xdr:row>49</xdr:row>
      <xdr:rowOff>1070609</xdr:rowOff>
    </xdr:to>
    <xdr:pic>
      <xdr:nvPicPr>
        <xdr:cNvPr id="64" name="Рисунок 63" descr="G7SP01F (1); H7SWA2P.jpg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1533525" y="55216424"/>
          <a:ext cx="597089" cy="1022985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50</xdr:row>
      <xdr:rowOff>57149</xdr:rowOff>
    </xdr:from>
    <xdr:to>
      <xdr:col>2</xdr:col>
      <xdr:colOff>781252</xdr:colOff>
      <xdr:row>50</xdr:row>
      <xdr:rowOff>1118234</xdr:rowOff>
    </xdr:to>
    <xdr:pic>
      <xdr:nvPicPr>
        <xdr:cNvPr id="65" name="Рисунок 64" descr="G7SP02T; H7BL01A.jpg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1495425" y="56359424"/>
          <a:ext cx="619327" cy="1061085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51</xdr:row>
      <xdr:rowOff>133349</xdr:rowOff>
    </xdr:from>
    <xdr:to>
      <xdr:col>2</xdr:col>
      <xdr:colOff>706568</xdr:colOff>
      <xdr:row>51</xdr:row>
      <xdr:rowOff>984884</xdr:rowOff>
    </xdr:to>
    <xdr:pic>
      <xdr:nvPicPr>
        <xdr:cNvPr id="66" name="Рисунок 65" descr="G7BL01F; G7SM02y.jpg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1543050" y="57569099"/>
          <a:ext cx="497018" cy="85153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52</xdr:row>
      <xdr:rowOff>76200</xdr:rowOff>
    </xdr:from>
    <xdr:to>
      <xdr:col>2</xdr:col>
      <xdr:colOff>758198</xdr:colOff>
      <xdr:row>52</xdr:row>
      <xdr:rowOff>1032510</xdr:rowOff>
    </xdr:to>
    <xdr:pic>
      <xdr:nvPicPr>
        <xdr:cNvPr id="67" name="Рисунок 66" descr="G7SM03; H7KSS1X.jpg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1533525" y="58645425"/>
          <a:ext cx="558173" cy="95631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53</xdr:row>
      <xdr:rowOff>95249</xdr:rowOff>
    </xdr:from>
    <xdr:to>
      <xdr:col>2</xdr:col>
      <xdr:colOff>733588</xdr:colOff>
      <xdr:row>53</xdr:row>
      <xdr:rowOff>1042034</xdr:rowOff>
    </xdr:to>
    <xdr:pic>
      <xdr:nvPicPr>
        <xdr:cNvPr id="68" name="Рисунок 67" descr="H7BL01A (2); H7SM02.jpg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1514475" y="59797949"/>
          <a:ext cx="552613" cy="94678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54</xdr:row>
      <xdr:rowOff>75080</xdr:rowOff>
    </xdr:from>
    <xdr:to>
      <xdr:col>2</xdr:col>
      <xdr:colOff>695325</xdr:colOff>
      <xdr:row>54</xdr:row>
      <xdr:rowOff>956309</xdr:rowOff>
    </xdr:to>
    <xdr:pic>
      <xdr:nvPicPr>
        <xdr:cNvPr id="69" name="Рисунок 68" descr="H7BL02 (3); H7SM03.jpg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1514475" y="60911255"/>
          <a:ext cx="514350" cy="881229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55</xdr:row>
      <xdr:rowOff>49963</xdr:rowOff>
    </xdr:from>
    <xdr:to>
      <xdr:col>2</xdr:col>
      <xdr:colOff>781050</xdr:colOff>
      <xdr:row>55</xdr:row>
      <xdr:rowOff>1114424</xdr:rowOff>
    </xdr:to>
    <xdr:pic>
      <xdr:nvPicPr>
        <xdr:cNvPr id="70" name="Рисунок 69" descr="H7BL04.jpg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1495425" y="62019613"/>
          <a:ext cx="619125" cy="1064461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56</xdr:row>
      <xdr:rowOff>39778</xdr:rowOff>
    </xdr:from>
    <xdr:to>
      <xdr:col>2</xdr:col>
      <xdr:colOff>762000</xdr:colOff>
      <xdr:row>56</xdr:row>
      <xdr:rowOff>1051559</xdr:rowOff>
    </xdr:to>
    <xdr:pic>
      <xdr:nvPicPr>
        <xdr:cNvPr id="71" name="Рисунок 70" descr="H7KSS1P (2); H7SM02.jpg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1504950" y="63142903"/>
          <a:ext cx="590550" cy="1011781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57</xdr:row>
      <xdr:rowOff>57150</xdr:rowOff>
    </xdr:from>
    <xdr:to>
      <xdr:col>2</xdr:col>
      <xdr:colOff>705829</xdr:colOff>
      <xdr:row>57</xdr:row>
      <xdr:rowOff>1070610</xdr:rowOff>
    </xdr:to>
    <xdr:pic>
      <xdr:nvPicPr>
        <xdr:cNvPr id="72" name="Рисунок 71" descr="H7KSS2X (1).jpg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1447800" y="64293750"/>
          <a:ext cx="591529" cy="1013460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58</xdr:row>
      <xdr:rowOff>83273</xdr:rowOff>
    </xdr:from>
    <xdr:to>
      <xdr:col>2</xdr:col>
      <xdr:colOff>676275</xdr:colOff>
      <xdr:row>58</xdr:row>
      <xdr:rowOff>1013459</xdr:rowOff>
    </xdr:to>
    <xdr:pic>
      <xdr:nvPicPr>
        <xdr:cNvPr id="74" name="Рисунок 73" descr="H7BL01T; H7SM01.jpg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1466850" y="65453348"/>
          <a:ext cx="542925" cy="930186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123827</xdr:colOff>
      <xdr:row>59</xdr:row>
      <xdr:rowOff>57150</xdr:rowOff>
    </xdr:from>
    <xdr:to>
      <xdr:col>2</xdr:col>
      <xdr:colOff>715357</xdr:colOff>
      <xdr:row>59</xdr:row>
      <xdr:rowOff>1070609</xdr:rowOff>
    </xdr:to>
    <xdr:pic>
      <xdr:nvPicPr>
        <xdr:cNvPr id="75" name="Рисунок 74" descr="H7BL01A; H7SM02.jpg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1457327" y="66560700"/>
          <a:ext cx="591530" cy="1013459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142876</xdr:colOff>
      <xdr:row>60</xdr:row>
      <xdr:rowOff>57149</xdr:rowOff>
    </xdr:from>
    <xdr:to>
      <xdr:col>2</xdr:col>
      <xdr:colOff>717728</xdr:colOff>
      <xdr:row>60</xdr:row>
      <xdr:rowOff>1042034</xdr:rowOff>
    </xdr:to>
    <xdr:pic>
      <xdr:nvPicPr>
        <xdr:cNvPr id="76" name="Рисунок 75" descr="H7BL02; H7SM03 to sе spodnie H7SM06....................................................jpg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1476376" y="67694174"/>
          <a:ext cx="574852" cy="98488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61</xdr:row>
      <xdr:rowOff>95249</xdr:rowOff>
    </xdr:from>
    <xdr:to>
      <xdr:col>2</xdr:col>
      <xdr:colOff>720875</xdr:colOff>
      <xdr:row>61</xdr:row>
      <xdr:rowOff>1003934</xdr:rowOff>
    </xdr:to>
    <xdr:pic>
      <xdr:nvPicPr>
        <xdr:cNvPr id="77" name="Рисунок 76" descr="H7SK01Y.jpg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1524000" y="68865749"/>
          <a:ext cx="530375" cy="908685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62</xdr:row>
      <xdr:rowOff>96862</xdr:rowOff>
    </xdr:from>
    <xdr:to>
      <xdr:col>2</xdr:col>
      <xdr:colOff>1238250</xdr:colOff>
      <xdr:row>62</xdr:row>
      <xdr:rowOff>994410</xdr:rowOff>
    </xdr:to>
    <xdr:pic>
      <xdr:nvPicPr>
        <xdr:cNvPr id="78" name="Рисунок 77" descr="H7SK02Y (1).jpg"/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2047875" y="70000837"/>
          <a:ext cx="523875" cy="897548"/>
        </a:xfrm>
        <a:prstGeom prst="rect">
          <a:avLst/>
        </a:prstGeom>
      </xdr:spPr>
    </xdr:pic>
    <xdr:clientData/>
  </xdr:twoCellAnchor>
  <xdr:twoCellAnchor editAs="oneCell">
    <xdr:from>
      <xdr:col>2</xdr:col>
      <xdr:colOff>83325</xdr:colOff>
      <xdr:row>62</xdr:row>
      <xdr:rowOff>94413</xdr:rowOff>
    </xdr:from>
    <xdr:to>
      <xdr:col>2</xdr:col>
      <xdr:colOff>590550</xdr:colOff>
      <xdr:row>62</xdr:row>
      <xdr:rowOff>963435</xdr:rowOff>
    </xdr:to>
    <xdr:pic>
      <xdr:nvPicPr>
        <xdr:cNvPr id="79" name="Рисунок 78" descr="H7SK02S.jpg"/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1416825" y="69998388"/>
          <a:ext cx="507225" cy="869022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63</xdr:row>
      <xdr:rowOff>27587</xdr:rowOff>
    </xdr:from>
    <xdr:to>
      <xdr:col>2</xdr:col>
      <xdr:colOff>819151</xdr:colOff>
      <xdr:row>64</xdr:row>
      <xdr:rowOff>3809</xdr:rowOff>
    </xdr:to>
    <xdr:pic>
      <xdr:nvPicPr>
        <xdr:cNvPr id="81" name="Рисунок 80" descr="H7SKB1P.jpg"/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1504951" y="71065037"/>
          <a:ext cx="647700" cy="1109697"/>
        </a:xfrm>
        <a:prstGeom prst="rect">
          <a:avLst/>
        </a:prstGeom>
      </xdr:spPr>
    </xdr:pic>
    <xdr:clientData/>
  </xdr:twoCellAnchor>
  <xdr:twoCellAnchor editAs="oneCell">
    <xdr:from>
      <xdr:col>2</xdr:col>
      <xdr:colOff>809624</xdr:colOff>
      <xdr:row>64</xdr:row>
      <xdr:rowOff>123825</xdr:rowOff>
    </xdr:from>
    <xdr:to>
      <xdr:col>2</xdr:col>
      <xdr:colOff>1321097</xdr:colOff>
      <xdr:row>64</xdr:row>
      <xdr:rowOff>1000125</xdr:rowOff>
    </xdr:to>
    <xdr:pic>
      <xdr:nvPicPr>
        <xdr:cNvPr id="80" name="Рисунок 79" descr="G7SK11 (2); H7SWA1P.jpg"/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2143124" y="72294750"/>
          <a:ext cx="511473" cy="876300"/>
        </a:xfrm>
        <a:prstGeom prst="rect">
          <a:avLst/>
        </a:prstGeom>
      </xdr:spPr>
    </xdr:pic>
    <xdr:clientData/>
  </xdr:twoCellAnchor>
  <xdr:twoCellAnchor editAs="oneCell">
    <xdr:from>
      <xdr:col>2</xdr:col>
      <xdr:colOff>102374</xdr:colOff>
      <xdr:row>64</xdr:row>
      <xdr:rowOff>114300</xdr:rowOff>
    </xdr:from>
    <xdr:to>
      <xdr:col>2</xdr:col>
      <xdr:colOff>666749</xdr:colOff>
      <xdr:row>64</xdr:row>
      <xdr:rowOff>1081236</xdr:rowOff>
    </xdr:to>
    <xdr:pic>
      <xdr:nvPicPr>
        <xdr:cNvPr id="82" name="Рисунок 81" descr="H7BL01T (2); H7SM01; H7SWA1F.jpg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1435874" y="72285225"/>
          <a:ext cx="564375" cy="96693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65</xdr:row>
      <xdr:rowOff>84624</xdr:rowOff>
    </xdr:from>
    <xdr:to>
      <xdr:col>2</xdr:col>
      <xdr:colOff>773925</xdr:colOff>
      <xdr:row>65</xdr:row>
      <xdr:rowOff>1051560</xdr:rowOff>
    </xdr:to>
    <xdr:pic>
      <xdr:nvPicPr>
        <xdr:cNvPr id="83" name="Рисунок 82" descr="R7KO02, H7SWA2G.jpg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1543050" y="73389024"/>
          <a:ext cx="564375" cy="966936"/>
        </a:xfrm>
        <a:prstGeom prst="rect">
          <a:avLst/>
        </a:prstGeom>
      </xdr:spPr>
    </xdr:pic>
    <xdr:clientData/>
  </xdr:twoCellAnchor>
  <xdr:twoCellAnchor editAs="oneCell">
    <xdr:from>
      <xdr:col>2</xdr:col>
      <xdr:colOff>845325</xdr:colOff>
      <xdr:row>65</xdr:row>
      <xdr:rowOff>72699</xdr:rowOff>
    </xdr:from>
    <xdr:to>
      <xdr:col>2</xdr:col>
      <xdr:colOff>1409700</xdr:colOff>
      <xdr:row>65</xdr:row>
      <xdr:rowOff>1039635</xdr:rowOff>
    </xdr:to>
    <xdr:pic>
      <xdr:nvPicPr>
        <xdr:cNvPr id="84" name="Рисунок 83" descr="G7SP01F; H7SWA2P.jpg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2178825" y="73377099"/>
          <a:ext cx="564375" cy="9669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66</xdr:row>
      <xdr:rowOff>114300</xdr:rowOff>
    </xdr:from>
    <xdr:to>
      <xdr:col>2</xdr:col>
      <xdr:colOff>773684</xdr:colOff>
      <xdr:row>66</xdr:row>
      <xdr:rowOff>989076</xdr:rowOff>
    </xdr:to>
    <xdr:pic>
      <xdr:nvPicPr>
        <xdr:cNvPr id="85" name="Рисунок 84" descr="H7SWA3G 289,00.jpg"/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1524000" y="74552175"/>
          <a:ext cx="583184" cy="874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A34" workbookViewId="0">
      <selection activeCell="O67" sqref="O67"/>
    </sheetView>
  </sheetViews>
  <sheetFormatPr defaultRowHeight="15" x14ac:dyDescent="0.25"/>
  <cols>
    <col min="1" max="1" width="10.85546875" customWidth="1"/>
    <col min="3" max="3" width="21.42578125" customWidth="1"/>
    <col min="11" max="11" width="21.140625" customWidth="1"/>
    <col min="14" max="14" width="11.42578125" customWidth="1"/>
    <col min="15" max="15" width="14.28515625" customWidth="1"/>
  </cols>
  <sheetData>
    <row r="1" spans="1:15" ht="60" x14ac:dyDescent="0.25">
      <c r="A1" s="1" t="s">
        <v>0</v>
      </c>
      <c r="B1" s="1" t="s">
        <v>1</v>
      </c>
      <c r="C1" s="3" t="s">
        <v>9</v>
      </c>
      <c r="D1" s="1">
        <v>34</v>
      </c>
      <c r="E1" s="1">
        <v>36</v>
      </c>
      <c r="F1" s="1">
        <v>38</v>
      </c>
      <c r="G1" s="1">
        <v>40</v>
      </c>
      <c r="H1" s="1">
        <v>42</v>
      </c>
      <c r="I1" s="1">
        <v>44</v>
      </c>
      <c r="J1" s="1" t="s">
        <v>11</v>
      </c>
      <c r="K1" s="5" t="s">
        <v>12</v>
      </c>
      <c r="L1" s="4" t="s">
        <v>13</v>
      </c>
      <c r="M1" s="3" t="s">
        <v>28</v>
      </c>
      <c r="N1" s="4" t="s">
        <v>2</v>
      </c>
      <c r="O1" s="1" t="s">
        <v>3</v>
      </c>
    </row>
    <row r="2" spans="1:15" ht="89.25" customHeight="1" x14ac:dyDescent="0.25">
      <c r="A2" s="2" t="s">
        <v>29</v>
      </c>
      <c r="B2" s="2" t="s">
        <v>4</v>
      </c>
      <c r="C2" s="2"/>
      <c r="D2" s="2"/>
      <c r="E2" s="2"/>
      <c r="F2" s="2"/>
      <c r="G2" s="2"/>
      <c r="H2" s="2"/>
      <c r="I2" s="2"/>
      <c r="J2" s="2"/>
      <c r="K2" s="2" t="s">
        <v>19</v>
      </c>
      <c r="L2" s="2">
        <v>54</v>
      </c>
      <c r="M2" s="2">
        <v>81</v>
      </c>
      <c r="N2" s="6">
        <f>L2*2.2</f>
        <v>118.80000000000001</v>
      </c>
      <c r="O2" s="2" t="s">
        <v>23</v>
      </c>
    </row>
    <row r="3" spans="1:15" ht="89.25" customHeight="1" x14ac:dyDescent="0.25">
      <c r="A3" s="2" t="s">
        <v>30</v>
      </c>
      <c r="B3" s="2" t="s">
        <v>4</v>
      </c>
      <c r="C3" s="2"/>
      <c r="D3" s="2"/>
      <c r="E3" s="2"/>
      <c r="F3" s="2"/>
      <c r="G3" s="2"/>
      <c r="H3" s="2"/>
      <c r="I3" s="2"/>
      <c r="J3" s="2"/>
      <c r="K3" s="2" t="s">
        <v>15</v>
      </c>
      <c r="L3" s="2">
        <v>54</v>
      </c>
      <c r="M3" s="2">
        <v>81</v>
      </c>
      <c r="N3" s="6">
        <f t="shared" ref="N3:N41" si="0">L3*2.2</f>
        <v>118.80000000000001</v>
      </c>
      <c r="O3" s="2" t="s">
        <v>14</v>
      </c>
    </row>
    <row r="4" spans="1:15" ht="89.25" customHeight="1" x14ac:dyDescent="0.25">
      <c r="A4" s="2" t="s">
        <v>34</v>
      </c>
      <c r="B4" s="2" t="s">
        <v>5</v>
      </c>
      <c r="C4" s="2"/>
      <c r="D4" s="2"/>
      <c r="E4" s="2"/>
      <c r="F4" s="2"/>
      <c r="G4" s="2"/>
      <c r="H4" s="2"/>
      <c r="I4" s="2"/>
      <c r="J4" s="2"/>
      <c r="K4" s="2" t="s">
        <v>31</v>
      </c>
      <c r="L4" s="2">
        <v>69</v>
      </c>
      <c r="M4" s="2">
        <v>103</v>
      </c>
      <c r="N4" s="6">
        <f t="shared" si="0"/>
        <v>151.80000000000001</v>
      </c>
      <c r="O4" s="2" t="s">
        <v>32</v>
      </c>
    </row>
    <row r="5" spans="1:15" ht="89.25" customHeight="1" x14ac:dyDescent="0.25">
      <c r="A5" s="2" t="s">
        <v>33</v>
      </c>
      <c r="B5" s="2" t="s">
        <v>5</v>
      </c>
      <c r="C5" s="2"/>
      <c r="D5" s="2"/>
      <c r="E5" s="2"/>
      <c r="F5" s="2"/>
      <c r="G5" s="2"/>
      <c r="H5" s="2"/>
      <c r="I5" s="2"/>
      <c r="J5" s="2"/>
      <c r="K5" s="2" t="s">
        <v>15</v>
      </c>
      <c r="L5" s="2">
        <v>74</v>
      </c>
      <c r="M5" s="2">
        <v>110</v>
      </c>
      <c r="N5" s="6">
        <f t="shared" si="0"/>
        <v>162.80000000000001</v>
      </c>
      <c r="O5" s="2" t="s">
        <v>26</v>
      </c>
    </row>
    <row r="6" spans="1:15" ht="89.25" customHeight="1" x14ac:dyDescent="0.25">
      <c r="A6" s="2" t="s">
        <v>35</v>
      </c>
      <c r="B6" s="2" t="s">
        <v>5</v>
      </c>
      <c r="C6" s="2"/>
      <c r="D6" s="2"/>
      <c r="E6" s="2"/>
      <c r="F6" s="2"/>
      <c r="G6" s="2"/>
      <c r="H6" s="2"/>
      <c r="I6" s="2"/>
      <c r="J6" s="2"/>
      <c r="K6" s="2" t="s">
        <v>15</v>
      </c>
      <c r="L6" s="2">
        <v>74</v>
      </c>
      <c r="M6" s="2">
        <v>110</v>
      </c>
      <c r="N6" s="6">
        <f t="shared" si="0"/>
        <v>162.80000000000001</v>
      </c>
      <c r="O6" s="2" t="s">
        <v>18</v>
      </c>
    </row>
    <row r="7" spans="1:15" ht="89.25" customHeight="1" x14ac:dyDescent="0.25">
      <c r="A7" s="2" t="s">
        <v>36</v>
      </c>
      <c r="B7" s="2" t="s">
        <v>5</v>
      </c>
      <c r="C7" s="2"/>
      <c r="D7" s="2"/>
      <c r="E7" s="2"/>
      <c r="F7" s="2"/>
      <c r="G7" s="2"/>
      <c r="H7" s="2"/>
      <c r="I7" s="2"/>
      <c r="J7" s="2"/>
      <c r="K7" s="2" t="s">
        <v>15</v>
      </c>
      <c r="L7" s="2">
        <v>74</v>
      </c>
      <c r="M7" s="2">
        <v>114</v>
      </c>
      <c r="N7" s="6">
        <f t="shared" si="0"/>
        <v>162.80000000000001</v>
      </c>
      <c r="O7" s="2" t="s">
        <v>22</v>
      </c>
    </row>
    <row r="8" spans="1:15" ht="89.25" customHeight="1" x14ac:dyDescent="0.25">
      <c r="A8" s="2" t="s">
        <v>37</v>
      </c>
      <c r="B8" s="2" t="s">
        <v>5</v>
      </c>
      <c r="C8" s="2"/>
      <c r="D8" s="2"/>
      <c r="E8" s="2"/>
      <c r="F8" s="2"/>
      <c r="G8" s="2"/>
      <c r="H8" s="2"/>
      <c r="I8" s="2"/>
      <c r="J8" s="2"/>
      <c r="K8" s="2" t="s">
        <v>39</v>
      </c>
      <c r="L8" s="2">
        <v>69</v>
      </c>
      <c r="M8" s="2">
        <v>103</v>
      </c>
      <c r="N8" s="6">
        <f t="shared" si="0"/>
        <v>151.80000000000001</v>
      </c>
      <c r="O8" s="2" t="s">
        <v>38</v>
      </c>
    </row>
    <row r="9" spans="1:15" ht="89.25" customHeight="1" x14ac:dyDescent="0.25">
      <c r="A9" s="2" t="s">
        <v>40</v>
      </c>
      <c r="B9" s="2" t="s">
        <v>5</v>
      </c>
      <c r="C9" s="2"/>
      <c r="D9" s="2"/>
      <c r="E9" s="2"/>
      <c r="F9" s="2"/>
      <c r="G9" s="2"/>
      <c r="H9" s="2"/>
      <c r="I9" s="2"/>
      <c r="J9" s="2"/>
      <c r="K9" s="2" t="s">
        <v>41</v>
      </c>
      <c r="L9" s="2">
        <v>74</v>
      </c>
      <c r="M9" s="2">
        <v>110</v>
      </c>
      <c r="N9" s="6">
        <f t="shared" si="0"/>
        <v>162.80000000000001</v>
      </c>
      <c r="O9" s="2" t="s">
        <v>38</v>
      </c>
    </row>
    <row r="10" spans="1:15" ht="89.25" customHeight="1" x14ac:dyDescent="0.25">
      <c r="A10" s="2" t="s">
        <v>42</v>
      </c>
      <c r="B10" s="2" t="s">
        <v>6</v>
      </c>
      <c r="C10" s="2"/>
      <c r="D10" s="2"/>
      <c r="E10" s="2"/>
      <c r="F10" s="2"/>
      <c r="G10" s="2"/>
      <c r="H10" s="2"/>
      <c r="I10" s="2"/>
      <c r="J10" s="2"/>
      <c r="K10" s="2" t="s">
        <v>43</v>
      </c>
      <c r="L10" s="2">
        <v>54</v>
      </c>
      <c r="M10" s="2">
        <v>81</v>
      </c>
      <c r="N10" s="6">
        <f t="shared" si="0"/>
        <v>118.80000000000001</v>
      </c>
      <c r="O10" s="2"/>
    </row>
    <row r="11" spans="1:15" ht="89.25" customHeight="1" x14ac:dyDescent="0.25">
      <c r="A11" s="7" t="s">
        <v>44</v>
      </c>
      <c r="B11" s="2" t="s">
        <v>10</v>
      </c>
      <c r="C11" s="2"/>
      <c r="D11" s="2"/>
      <c r="E11" s="2"/>
      <c r="F11" s="2"/>
      <c r="G11" s="2"/>
      <c r="H11" s="2"/>
      <c r="I11" s="2"/>
      <c r="J11" s="2"/>
      <c r="K11" s="2" t="s">
        <v>51</v>
      </c>
      <c r="L11" s="6">
        <v>73.634</v>
      </c>
      <c r="M11" s="6">
        <f t="shared" ref="M11:M41" si="1">L11*1.5</f>
        <v>110.45099999999999</v>
      </c>
      <c r="N11" s="6">
        <f t="shared" si="0"/>
        <v>161.99480000000003</v>
      </c>
      <c r="O11" s="2" t="s">
        <v>50</v>
      </c>
    </row>
    <row r="12" spans="1:15" ht="89.25" customHeight="1" x14ac:dyDescent="0.25">
      <c r="A12" s="7" t="s">
        <v>45</v>
      </c>
      <c r="B12" s="2" t="s">
        <v>5</v>
      </c>
      <c r="C12" s="2"/>
      <c r="D12" s="2"/>
      <c r="E12" s="2"/>
      <c r="F12" s="2"/>
      <c r="G12" s="2"/>
      <c r="H12" s="2"/>
      <c r="I12" s="2"/>
      <c r="J12" s="2"/>
      <c r="K12" s="2" t="s">
        <v>52</v>
      </c>
      <c r="L12" s="6">
        <v>71.192000000000007</v>
      </c>
      <c r="M12" s="6">
        <f t="shared" si="1"/>
        <v>106.78800000000001</v>
      </c>
      <c r="N12" s="6">
        <f t="shared" si="0"/>
        <v>156.62240000000003</v>
      </c>
      <c r="O12" s="2" t="s">
        <v>25</v>
      </c>
    </row>
    <row r="13" spans="1:15" ht="89.25" customHeight="1" x14ac:dyDescent="0.25">
      <c r="A13" s="7" t="s">
        <v>46</v>
      </c>
      <c r="B13" s="2" t="s">
        <v>7</v>
      </c>
      <c r="C13" s="2"/>
      <c r="D13" s="2"/>
      <c r="E13" s="2"/>
      <c r="F13" s="2"/>
      <c r="G13" s="2"/>
      <c r="H13" s="2"/>
      <c r="I13" s="2"/>
      <c r="J13" s="2"/>
      <c r="K13" s="2" t="s">
        <v>52</v>
      </c>
      <c r="L13" s="6">
        <v>56.452000000000005</v>
      </c>
      <c r="M13" s="6">
        <f t="shared" si="1"/>
        <v>84.678000000000011</v>
      </c>
      <c r="N13" s="6">
        <f t="shared" si="0"/>
        <v>124.19440000000002</v>
      </c>
      <c r="O13" s="2" t="s">
        <v>25</v>
      </c>
    </row>
    <row r="14" spans="1:15" ht="89.25" customHeight="1" x14ac:dyDescent="0.25">
      <c r="A14" s="7" t="s">
        <v>47</v>
      </c>
      <c r="B14" s="2" t="s">
        <v>77</v>
      </c>
      <c r="C14" s="2"/>
      <c r="D14" s="2"/>
      <c r="E14" s="2"/>
      <c r="F14" s="2"/>
      <c r="G14" s="2"/>
      <c r="H14" s="2"/>
      <c r="I14" s="2"/>
      <c r="J14" s="2"/>
      <c r="K14" s="2" t="s">
        <v>78</v>
      </c>
      <c r="L14" s="6">
        <v>90.816000000000017</v>
      </c>
      <c r="M14" s="6">
        <f t="shared" si="1"/>
        <v>136.22400000000002</v>
      </c>
      <c r="N14" s="6">
        <f t="shared" si="0"/>
        <v>199.79520000000005</v>
      </c>
      <c r="O14" s="2" t="s">
        <v>18</v>
      </c>
    </row>
    <row r="15" spans="1:15" ht="89.25" customHeight="1" x14ac:dyDescent="0.25">
      <c r="A15" s="7" t="s">
        <v>48</v>
      </c>
      <c r="B15" s="2" t="s">
        <v>6</v>
      </c>
      <c r="C15" s="2"/>
      <c r="D15" s="2"/>
      <c r="E15" s="2"/>
      <c r="F15" s="2"/>
      <c r="G15" s="2"/>
      <c r="H15" s="2"/>
      <c r="I15" s="2"/>
      <c r="J15" s="2"/>
      <c r="K15" s="2" t="s">
        <v>78</v>
      </c>
      <c r="L15" s="6">
        <v>54.01</v>
      </c>
      <c r="M15" s="6">
        <f t="shared" si="1"/>
        <v>81.015000000000001</v>
      </c>
      <c r="N15" s="6">
        <f t="shared" si="0"/>
        <v>118.822</v>
      </c>
      <c r="O15" s="2" t="s">
        <v>18</v>
      </c>
    </row>
    <row r="16" spans="1:15" ht="89.25" customHeight="1" x14ac:dyDescent="0.25">
      <c r="A16" s="7" t="s">
        <v>49</v>
      </c>
      <c r="B16" s="2" t="s">
        <v>7</v>
      </c>
      <c r="C16" s="2"/>
      <c r="D16" s="2"/>
      <c r="E16" s="2"/>
      <c r="F16" s="2"/>
      <c r="G16" s="2"/>
      <c r="H16" s="2"/>
      <c r="I16" s="2"/>
      <c r="J16" s="2"/>
      <c r="K16" s="2" t="s">
        <v>78</v>
      </c>
      <c r="L16" s="6">
        <v>54.01</v>
      </c>
      <c r="M16" s="6">
        <f t="shared" si="1"/>
        <v>81.015000000000001</v>
      </c>
      <c r="N16" s="6">
        <f t="shared" si="0"/>
        <v>118.822</v>
      </c>
      <c r="O16" s="2" t="s">
        <v>18</v>
      </c>
    </row>
    <row r="17" spans="1:15" ht="89.25" customHeight="1" x14ac:dyDescent="0.25">
      <c r="A17" s="7" t="s">
        <v>53</v>
      </c>
      <c r="B17" s="2" t="s">
        <v>4</v>
      </c>
      <c r="C17" s="2"/>
      <c r="D17" s="2"/>
      <c r="E17" s="2"/>
      <c r="F17" s="2"/>
      <c r="G17" s="2"/>
      <c r="H17" s="2"/>
      <c r="I17" s="2"/>
      <c r="J17" s="2"/>
      <c r="K17" s="2" t="s">
        <v>79</v>
      </c>
      <c r="L17" s="6">
        <v>36.828000000000003</v>
      </c>
      <c r="M17" s="6">
        <f t="shared" si="1"/>
        <v>55.242000000000004</v>
      </c>
      <c r="N17" s="6">
        <f t="shared" si="0"/>
        <v>81.021600000000007</v>
      </c>
      <c r="O17" s="2" t="s">
        <v>80</v>
      </c>
    </row>
    <row r="18" spans="1:15" ht="89.25" customHeight="1" x14ac:dyDescent="0.25">
      <c r="A18" s="7" t="s">
        <v>54</v>
      </c>
      <c r="B18" s="2" t="s">
        <v>81</v>
      </c>
      <c r="C18" s="2"/>
      <c r="D18" s="2"/>
      <c r="E18" s="2"/>
      <c r="F18" s="2"/>
      <c r="G18" s="2"/>
      <c r="H18" s="2"/>
      <c r="I18" s="2"/>
      <c r="J18" s="2"/>
      <c r="K18" s="2" t="s">
        <v>15</v>
      </c>
      <c r="L18" s="6">
        <v>39.270000000000003</v>
      </c>
      <c r="M18" s="6">
        <f t="shared" si="1"/>
        <v>58.905000000000001</v>
      </c>
      <c r="N18" s="6">
        <f t="shared" si="0"/>
        <v>86.39400000000002</v>
      </c>
      <c r="O18" s="2" t="s">
        <v>23</v>
      </c>
    </row>
    <row r="19" spans="1:15" ht="89.25" customHeight="1" x14ac:dyDescent="0.25">
      <c r="A19" s="7" t="s">
        <v>55</v>
      </c>
      <c r="B19" s="2" t="s">
        <v>4</v>
      </c>
      <c r="C19" s="2"/>
      <c r="D19" s="2"/>
      <c r="E19" s="2"/>
      <c r="F19" s="2"/>
      <c r="G19" s="2"/>
      <c r="H19" s="2"/>
      <c r="I19" s="2"/>
      <c r="J19" s="2"/>
      <c r="K19" s="2" t="s">
        <v>15</v>
      </c>
      <c r="L19" s="6">
        <v>44.176000000000002</v>
      </c>
      <c r="M19" s="6">
        <f t="shared" si="1"/>
        <v>66.26400000000001</v>
      </c>
      <c r="N19" s="6">
        <f t="shared" si="0"/>
        <v>97.187200000000018</v>
      </c>
      <c r="O19" s="2" t="s">
        <v>82</v>
      </c>
    </row>
    <row r="20" spans="1:15" ht="89.25" customHeight="1" x14ac:dyDescent="0.25">
      <c r="A20" s="7" t="s">
        <v>83</v>
      </c>
      <c r="B20" s="2" t="s">
        <v>4</v>
      </c>
      <c r="C20" s="2"/>
      <c r="D20" s="2"/>
      <c r="E20" s="2"/>
      <c r="F20" s="2"/>
      <c r="G20" s="2"/>
      <c r="H20" s="2"/>
      <c r="I20" s="2"/>
      <c r="J20" s="2"/>
      <c r="K20" s="2" t="s">
        <v>19</v>
      </c>
      <c r="L20" s="6">
        <v>41.734000000000002</v>
      </c>
      <c r="M20" s="6">
        <f t="shared" si="1"/>
        <v>62.600999999999999</v>
      </c>
      <c r="N20" s="6">
        <f t="shared" si="0"/>
        <v>91.814800000000005</v>
      </c>
      <c r="O20" s="2" t="s">
        <v>32</v>
      </c>
    </row>
    <row r="21" spans="1:15" ht="89.25" customHeight="1" x14ac:dyDescent="0.25">
      <c r="A21" s="7" t="s">
        <v>56</v>
      </c>
      <c r="B21" s="2" t="s">
        <v>4</v>
      </c>
      <c r="C21" s="2"/>
      <c r="D21" s="2"/>
      <c r="E21" s="2"/>
      <c r="F21" s="2"/>
      <c r="G21" s="2"/>
      <c r="H21" s="2"/>
      <c r="I21" s="2"/>
      <c r="J21" s="2"/>
      <c r="K21" s="2" t="s">
        <v>85</v>
      </c>
      <c r="L21" s="6">
        <v>36.828000000000003</v>
      </c>
      <c r="M21" s="6">
        <f t="shared" si="1"/>
        <v>55.242000000000004</v>
      </c>
      <c r="N21" s="6">
        <f t="shared" si="0"/>
        <v>81.021600000000007</v>
      </c>
      <c r="O21" s="2" t="s">
        <v>84</v>
      </c>
    </row>
    <row r="22" spans="1:15" ht="89.25" customHeight="1" x14ac:dyDescent="0.25">
      <c r="A22" s="7" t="s">
        <v>57</v>
      </c>
      <c r="B22" s="2" t="s">
        <v>4</v>
      </c>
      <c r="C22" s="2"/>
      <c r="D22" s="2"/>
      <c r="E22" s="2"/>
      <c r="F22" s="2"/>
      <c r="G22" s="2"/>
      <c r="H22" s="2"/>
      <c r="I22" s="2"/>
      <c r="J22" s="2"/>
      <c r="K22" s="2" t="s">
        <v>85</v>
      </c>
      <c r="L22" s="6">
        <v>36.828000000000003</v>
      </c>
      <c r="M22" s="6">
        <f t="shared" si="1"/>
        <v>55.242000000000004</v>
      </c>
      <c r="N22" s="6">
        <f t="shared" si="0"/>
        <v>81.021600000000007</v>
      </c>
      <c r="O22" s="2" t="s">
        <v>84</v>
      </c>
    </row>
    <row r="23" spans="1:15" ht="89.25" customHeight="1" x14ac:dyDescent="0.25">
      <c r="A23" s="7" t="s">
        <v>58</v>
      </c>
      <c r="B23" s="2" t="s">
        <v>4</v>
      </c>
      <c r="C23" s="2"/>
      <c r="D23" s="2"/>
      <c r="E23" s="2"/>
      <c r="F23" s="2"/>
      <c r="G23" s="2"/>
      <c r="H23" s="2"/>
      <c r="I23" s="2"/>
      <c r="J23" s="2"/>
      <c r="K23" s="2" t="s">
        <v>15</v>
      </c>
      <c r="L23" s="6">
        <v>49.082000000000001</v>
      </c>
      <c r="M23" s="6">
        <f t="shared" si="1"/>
        <v>73.623000000000005</v>
      </c>
      <c r="N23" s="6">
        <f t="shared" si="0"/>
        <v>107.98040000000002</v>
      </c>
      <c r="O23" s="2" t="s">
        <v>86</v>
      </c>
    </row>
    <row r="24" spans="1:15" ht="89.25" customHeight="1" x14ac:dyDescent="0.25">
      <c r="A24" s="7" t="s">
        <v>59</v>
      </c>
      <c r="B24" s="2" t="s">
        <v>4</v>
      </c>
      <c r="C24" s="2"/>
      <c r="D24" s="2"/>
      <c r="E24" s="2"/>
      <c r="F24" s="2"/>
      <c r="G24" s="2"/>
      <c r="H24" s="2"/>
      <c r="I24" s="2"/>
      <c r="J24" s="2"/>
      <c r="K24" s="2" t="s">
        <v>87</v>
      </c>
      <c r="L24" s="6">
        <v>41.734000000000002</v>
      </c>
      <c r="M24" s="6">
        <f t="shared" si="1"/>
        <v>62.600999999999999</v>
      </c>
      <c r="N24" s="6">
        <f t="shared" si="0"/>
        <v>91.814800000000005</v>
      </c>
      <c r="O24" s="2" t="s">
        <v>18</v>
      </c>
    </row>
    <row r="25" spans="1:15" ht="89.25" customHeight="1" x14ac:dyDescent="0.25">
      <c r="A25" s="7" t="s">
        <v>60</v>
      </c>
      <c r="B25" s="2" t="s">
        <v>4</v>
      </c>
      <c r="C25" s="2"/>
      <c r="D25" s="2"/>
      <c r="E25" s="2"/>
      <c r="F25" s="2"/>
      <c r="G25" s="2"/>
      <c r="H25" s="2"/>
      <c r="I25" s="2"/>
      <c r="J25" s="2"/>
      <c r="K25" s="2" t="s">
        <v>88</v>
      </c>
      <c r="L25" s="6">
        <v>46.64</v>
      </c>
      <c r="M25" s="6">
        <f t="shared" si="1"/>
        <v>69.960000000000008</v>
      </c>
      <c r="N25" s="6">
        <f t="shared" si="0"/>
        <v>102.608</v>
      </c>
      <c r="O25" s="2" t="s">
        <v>16</v>
      </c>
    </row>
    <row r="26" spans="1:15" ht="89.25" customHeight="1" x14ac:dyDescent="0.25">
      <c r="A26" s="7" t="s">
        <v>61</v>
      </c>
      <c r="B26" s="2" t="s">
        <v>7</v>
      </c>
      <c r="C26" s="2"/>
      <c r="D26" s="2"/>
      <c r="E26" s="2"/>
      <c r="F26" s="2"/>
      <c r="G26" s="2"/>
      <c r="H26" s="2"/>
      <c r="I26" s="2"/>
      <c r="J26" s="2"/>
      <c r="K26" s="2" t="s">
        <v>89</v>
      </c>
      <c r="L26" s="6">
        <v>49.082000000000001</v>
      </c>
      <c r="M26" s="6">
        <f t="shared" si="1"/>
        <v>73.623000000000005</v>
      </c>
      <c r="N26" s="6">
        <f t="shared" si="0"/>
        <v>107.98040000000002</v>
      </c>
      <c r="O26" s="2" t="s">
        <v>18</v>
      </c>
    </row>
    <row r="27" spans="1:15" ht="89.25" customHeight="1" x14ac:dyDescent="0.25">
      <c r="A27" s="7" t="s">
        <v>62</v>
      </c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 t="s">
        <v>15</v>
      </c>
      <c r="L27" s="6">
        <v>54.01</v>
      </c>
      <c r="M27" s="6">
        <f t="shared" si="1"/>
        <v>81.015000000000001</v>
      </c>
      <c r="N27" s="6">
        <f t="shared" si="0"/>
        <v>118.822</v>
      </c>
      <c r="O27" s="2" t="s">
        <v>18</v>
      </c>
    </row>
    <row r="28" spans="1:15" ht="89.25" customHeight="1" x14ac:dyDescent="0.25">
      <c r="A28" s="7" t="s">
        <v>63</v>
      </c>
      <c r="B28" s="2" t="s">
        <v>6</v>
      </c>
      <c r="C28" s="2"/>
      <c r="D28" s="2"/>
      <c r="E28" s="2"/>
      <c r="F28" s="2"/>
      <c r="G28" s="2"/>
      <c r="H28" s="2"/>
      <c r="I28" s="2"/>
      <c r="J28" s="2"/>
      <c r="K28" s="2" t="s">
        <v>89</v>
      </c>
      <c r="L28" s="6">
        <v>58.916000000000004</v>
      </c>
      <c r="M28" s="6">
        <f t="shared" si="1"/>
        <v>88.374000000000009</v>
      </c>
      <c r="N28" s="6">
        <f t="shared" si="0"/>
        <v>129.61520000000002</v>
      </c>
      <c r="O28" s="2" t="s">
        <v>80</v>
      </c>
    </row>
    <row r="29" spans="1:15" ht="89.25" customHeight="1" x14ac:dyDescent="0.25">
      <c r="A29" s="7" t="s">
        <v>64</v>
      </c>
      <c r="B29" s="2" t="s">
        <v>5</v>
      </c>
      <c r="C29" s="2"/>
      <c r="D29" s="2"/>
      <c r="E29" s="2"/>
      <c r="F29" s="2"/>
      <c r="G29" s="2"/>
      <c r="H29" s="2"/>
      <c r="I29" s="2"/>
      <c r="J29" s="2"/>
      <c r="K29" s="2" t="s">
        <v>15</v>
      </c>
      <c r="L29" s="6">
        <v>105.556</v>
      </c>
      <c r="M29" s="6">
        <f t="shared" si="1"/>
        <v>158.334</v>
      </c>
      <c r="N29" s="6">
        <f t="shared" si="0"/>
        <v>232.22320000000002</v>
      </c>
      <c r="O29" s="2" t="s">
        <v>90</v>
      </c>
    </row>
    <row r="30" spans="1:15" ht="89.25" customHeight="1" x14ac:dyDescent="0.25">
      <c r="A30" s="7" t="s">
        <v>65</v>
      </c>
      <c r="B30" s="2" t="s">
        <v>5</v>
      </c>
      <c r="C30" s="2"/>
      <c r="D30" s="2"/>
      <c r="E30" s="2"/>
      <c r="F30" s="2"/>
      <c r="G30" s="2"/>
      <c r="H30" s="2"/>
      <c r="I30" s="2"/>
      <c r="J30" s="2"/>
      <c r="K30" s="2" t="s">
        <v>15</v>
      </c>
      <c r="L30" s="6">
        <v>98.186000000000007</v>
      </c>
      <c r="M30" s="6">
        <f t="shared" si="1"/>
        <v>147.279</v>
      </c>
      <c r="N30" s="6">
        <f t="shared" si="0"/>
        <v>216.00920000000002</v>
      </c>
      <c r="O30" s="2" t="s">
        <v>91</v>
      </c>
    </row>
    <row r="31" spans="1:15" ht="89.25" customHeight="1" x14ac:dyDescent="0.25">
      <c r="A31" s="7" t="s">
        <v>66</v>
      </c>
      <c r="B31" s="2" t="s">
        <v>5</v>
      </c>
      <c r="C31" s="2"/>
      <c r="D31" s="2"/>
      <c r="E31" s="2"/>
      <c r="F31" s="2"/>
      <c r="G31" s="2"/>
      <c r="H31" s="2"/>
      <c r="I31" s="2"/>
      <c r="J31" s="2"/>
      <c r="K31" s="2" t="s">
        <v>88</v>
      </c>
      <c r="L31" s="6">
        <v>71.192000000000007</v>
      </c>
      <c r="M31" s="6">
        <f t="shared" si="1"/>
        <v>106.78800000000001</v>
      </c>
      <c r="N31" s="6">
        <f t="shared" si="0"/>
        <v>156.62240000000003</v>
      </c>
      <c r="O31" s="2" t="s">
        <v>16</v>
      </c>
    </row>
    <row r="32" spans="1:15" ht="89.25" customHeight="1" x14ac:dyDescent="0.25">
      <c r="A32" s="7" t="s">
        <v>67</v>
      </c>
      <c r="B32" s="2" t="s">
        <v>92</v>
      </c>
      <c r="C32" s="2"/>
      <c r="D32" s="2"/>
      <c r="E32" s="2"/>
      <c r="F32" s="2"/>
      <c r="G32" s="2"/>
      <c r="H32" s="2"/>
      <c r="I32" s="2"/>
      <c r="J32" s="2"/>
      <c r="K32" s="2" t="s">
        <v>15</v>
      </c>
      <c r="L32" s="6">
        <v>73.634</v>
      </c>
      <c r="M32" s="6">
        <f t="shared" si="1"/>
        <v>110.45099999999999</v>
      </c>
      <c r="N32" s="6">
        <f t="shared" si="0"/>
        <v>161.99480000000003</v>
      </c>
      <c r="O32" s="2" t="s">
        <v>18</v>
      </c>
    </row>
    <row r="33" spans="1:15" ht="89.25" customHeight="1" x14ac:dyDescent="0.25">
      <c r="A33" s="7" t="s">
        <v>68</v>
      </c>
      <c r="B33" s="2" t="s">
        <v>8</v>
      </c>
      <c r="C33" s="2"/>
      <c r="D33" s="2"/>
      <c r="E33" s="2"/>
      <c r="F33" s="2"/>
      <c r="G33" s="2"/>
      <c r="H33" s="2"/>
      <c r="I33" s="2"/>
      <c r="J33" s="2"/>
      <c r="K33" s="2" t="s">
        <v>93</v>
      </c>
      <c r="L33" s="6">
        <v>61.358000000000004</v>
      </c>
      <c r="M33" s="6">
        <f t="shared" si="1"/>
        <v>92.037000000000006</v>
      </c>
      <c r="N33" s="6">
        <f t="shared" si="0"/>
        <v>134.98760000000001</v>
      </c>
      <c r="O33" s="2" t="s">
        <v>23</v>
      </c>
    </row>
    <row r="34" spans="1:15" ht="89.25" customHeight="1" x14ac:dyDescent="0.25">
      <c r="A34" s="7" t="s">
        <v>69</v>
      </c>
      <c r="B34" s="2" t="s">
        <v>8</v>
      </c>
      <c r="C34" s="2"/>
      <c r="D34" s="2"/>
      <c r="E34" s="2"/>
      <c r="F34" s="2"/>
      <c r="G34" s="2"/>
      <c r="H34" s="2"/>
      <c r="I34" s="2"/>
      <c r="J34" s="2"/>
      <c r="K34" s="2" t="s">
        <v>93</v>
      </c>
      <c r="L34" s="6">
        <v>71.192000000000007</v>
      </c>
      <c r="M34" s="6">
        <f t="shared" si="1"/>
        <v>106.78800000000001</v>
      </c>
      <c r="N34" s="6">
        <f t="shared" si="0"/>
        <v>156.62240000000003</v>
      </c>
      <c r="O34" s="2" t="s">
        <v>23</v>
      </c>
    </row>
    <row r="35" spans="1:15" ht="89.25" customHeight="1" x14ac:dyDescent="0.25">
      <c r="A35" s="7" t="s">
        <v>70</v>
      </c>
      <c r="B35" s="2" t="s">
        <v>8</v>
      </c>
      <c r="C35" s="2"/>
      <c r="D35" s="2"/>
      <c r="E35" s="2"/>
      <c r="F35" s="2"/>
      <c r="G35" s="2"/>
      <c r="H35" s="2"/>
      <c r="I35" s="2"/>
      <c r="J35" s="2"/>
      <c r="K35" s="2" t="s">
        <v>94</v>
      </c>
      <c r="L35" s="6">
        <v>41.734000000000002</v>
      </c>
      <c r="M35" s="6">
        <f t="shared" si="1"/>
        <v>62.600999999999999</v>
      </c>
      <c r="N35" s="6">
        <f t="shared" si="0"/>
        <v>91.814800000000005</v>
      </c>
      <c r="O35" s="2" t="s">
        <v>95</v>
      </c>
    </row>
    <row r="36" spans="1:15" ht="89.25" customHeight="1" x14ac:dyDescent="0.25">
      <c r="A36" s="7" t="s">
        <v>71</v>
      </c>
      <c r="B36" s="2" t="s">
        <v>8</v>
      </c>
      <c r="C36" s="2"/>
      <c r="D36" s="2"/>
      <c r="E36" s="2"/>
      <c r="F36" s="2"/>
      <c r="G36" s="2"/>
      <c r="H36" s="2"/>
      <c r="I36" s="2"/>
      <c r="J36" s="2"/>
      <c r="K36" s="2" t="s">
        <v>94</v>
      </c>
      <c r="L36" s="6">
        <v>39.270000000000003</v>
      </c>
      <c r="M36" s="6">
        <f t="shared" si="1"/>
        <v>58.905000000000001</v>
      </c>
      <c r="N36" s="6">
        <f t="shared" si="0"/>
        <v>86.39400000000002</v>
      </c>
      <c r="O36" s="2" t="s">
        <v>95</v>
      </c>
    </row>
    <row r="37" spans="1:15" ht="89.25" customHeight="1" x14ac:dyDescent="0.25">
      <c r="A37" s="7" t="s">
        <v>72</v>
      </c>
      <c r="B37" s="2" t="s">
        <v>8</v>
      </c>
      <c r="C37" s="2"/>
      <c r="D37" s="2"/>
      <c r="E37" s="2"/>
      <c r="F37" s="2"/>
      <c r="G37" s="2"/>
      <c r="H37" s="2"/>
      <c r="I37" s="2"/>
      <c r="J37" s="2"/>
      <c r="K37" s="2" t="s">
        <v>96</v>
      </c>
      <c r="L37" s="6">
        <v>44.176000000000002</v>
      </c>
      <c r="M37" s="6">
        <f t="shared" si="1"/>
        <v>66.26400000000001</v>
      </c>
      <c r="N37" s="6">
        <f t="shared" si="0"/>
        <v>97.187200000000018</v>
      </c>
      <c r="O37" s="2" t="s">
        <v>97</v>
      </c>
    </row>
    <row r="38" spans="1:15" ht="89.25" customHeight="1" x14ac:dyDescent="0.25">
      <c r="A38" s="7" t="s">
        <v>73</v>
      </c>
      <c r="B38" s="2" t="s">
        <v>8</v>
      </c>
      <c r="C38" s="2"/>
      <c r="D38" s="2"/>
      <c r="E38" s="2"/>
      <c r="F38" s="2"/>
      <c r="G38" s="2"/>
      <c r="H38" s="2"/>
      <c r="I38" s="2"/>
      <c r="J38" s="2"/>
      <c r="K38" s="2" t="s">
        <v>99</v>
      </c>
      <c r="L38" s="6">
        <v>54.01</v>
      </c>
      <c r="M38" s="6">
        <f t="shared" si="1"/>
        <v>81.015000000000001</v>
      </c>
      <c r="N38" s="6">
        <f t="shared" si="0"/>
        <v>118.822</v>
      </c>
      <c r="O38" s="2" t="s">
        <v>98</v>
      </c>
    </row>
    <row r="39" spans="1:15" ht="89.25" customHeight="1" x14ac:dyDescent="0.25">
      <c r="A39" s="7" t="s">
        <v>74</v>
      </c>
      <c r="B39" s="2" t="s">
        <v>20</v>
      </c>
      <c r="C39" s="2"/>
      <c r="D39" s="2"/>
      <c r="E39" s="2"/>
      <c r="F39" s="2"/>
      <c r="G39" s="2"/>
      <c r="H39" s="2"/>
      <c r="I39" s="2"/>
      <c r="J39" s="2"/>
      <c r="K39" s="2" t="s">
        <v>99</v>
      </c>
      <c r="L39" s="6">
        <v>58.916000000000004</v>
      </c>
      <c r="M39" s="6">
        <f t="shared" si="1"/>
        <v>88.374000000000009</v>
      </c>
      <c r="N39" s="6">
        <f t="shared" si="0"/>
        <v>129.61520000000002</v>
      </c>
      <c r="O39" s="2" t="s">
        <v>98</v>
      </c>
    </row>
    <row r="40" spans="1:15" ht="89.25" customHeight="1" x14ac:dyDescent="0.25">
      <c r="A40" s="7" t="s">
        <v>75</v>
      </c>
      <c r="B40" s="2" t="s">
        <v>100</v>
      </c>
      <c r="C40" s="2"/>
      <c r="D40" s="2"/>
      <c r="E40" s="2"/>
      <c r="F40" s="2"/>
      <c r="G40" s="2"/>
      <c r="H40" s="2"/>
      <c r="I40" s="2"/>
      <c r="J40" s="2"/>
      <c r="K40" s="2" t="s">
        <v>101</v>
      </c>
      <c r="L40" s="6">
        <v>220.90200000000002</v>
      </c>
      <c r="M40" s="6">
        <f t="shared" si="1"/>
        <v>331.35300000000001</v>
      </c>
      <c r="N40" s="6">
        <f t="shared" si="0"/>
        <v>485.98440000000005</v>
      </c>
      <c r="O40" s="2" t="s">
        <v>22</v>
      </c>
    </row>
    <row r="41" spans="1:15" ht="89.25" customHeight="1" x14ac:dyDescent="0.25">
      <c r="A41" s="7" t="s">
        <v>76</v>
      </c>
      <c r="B41" s="2" t="s">
        <v>100</v>
      </c>
      <c r="C41" s="2"/>
      <c r="D41" s="2"/>
      <c r="E41" s="2"/>
      <c r="F41" s="2"/>
      <c r="G41" s="2"/>
      <c r="H41" s="2"/>
      <c r="I41" s="2"/>
      <c r="J41" s="2"/>
      <c r="K41" s="2" t="s">
        <v>102</v>
      </c>
      <c r="L41" s="6">
        <v>171.82</v>
      </c>
      <c r="M41" s="6">
        <f t="shared" si="1"/>
        <v>257.73</v>
      </c>
      <c r="N41" s="6">
        <f t="shared" si="0"/>
        <v>378.00400000000002</v>
      </c>
      <c r="O41" s="2" t="s">
        <v>25</v>
      </c>
    </row>
    <row r="42" spans="1:15" ht="89.25" customHeight="1" x14ac:dyDescent="0.25">
      <c r="A42" s="7" t="s">
        <v>103</v>
      </c>
      <c r="B42" s="2" t="s">
        <v>4</v>
      </c>
      <c r="C42" s="2"/>
      <c r="D42" s="2"/>
      <c r="E42" s="2"/>
      <c r="F42" s="2"/>
      <c r="G42" s="2"/>
      <c r="H42" s="2"/>
      <c r="I42" s="2"/>
      <c r="J42" s="2"/>
      <c r="K42" s="2" t="s">
        <v>124</v>
      </c>
      <c r="L42" s="6">
        <v>46.64</v>
      </c>
      <c r="M42" s="6">
        <f>L42*1.5</f>
        <v>69.960000000000008</v>
      </c>
      <c r="N42" s="6">
        <f>L42*2.2</f>
        <v>102.608</v>
      </c>
      <c r="O42" s="2" t="s">
        <v>21</v>
      </c>
    </row>
    <row r="43" spans="1:15" ht="89.25" customHeight="1" x14ac:dyDescent="0.25">
      <c r="A43" s="7" t="s">
        <v>104</v>
      </c>
      <c r="B43" s="2" t="s">
        <v>4</v>
      </c>
      <c r="C43" s="2"/>
      <c r="D43" s="2"/>
      <c r="E43" s="2"/>
      <c r="F43" s="2"/>
      <c r="G43" s="2"/>
      <c r="H43" s="2"/>
      <c r="I43" s="2"/>
      <c r="J43" s="2"/>
      <c r="K43" s="2" t="s">
        <v>19</v>
      </c>
      <c r="L43" s="6">
        <v>54.01</v>
      </c>
      <c r="M43" s="6">
        <f t="shared" ref="M43:M67" si="2">L43*1.5</f>
        <v>81.015000000000001</v>
      </c>
      <c r="N43" s="6">
        <f t="shared" ref="N43:N67" si="3">L43*2.2</f>
        <v>118.822</v>
      </c>
      <c r="O43" s="2" t="s">
        <v>14</v>
      </c>
    </row>
    <row r="44" spans="1:15" ht="89.25" customHeight="1" x14ac:dyDescent="0.25">
      <c r="A44" s="7" t="s">
        <v>105</v>
      </c>
      <c r="B44" s="2" t="s">
        <v>5</v>
      </c>
      <c r="C44" s="2"/>
      <c r="D44" s="2"/>
      <c r="E44" s="2"/>
      <c r="F44" s="2"/>
      <c r="G44" s="2"/>
      <c r="H44" s="2"/>
      <c r="I44" s="2"/>
      <c r="J44" s="2"/>
      <c r="K44" s="2" t="s">
        <v>17</v>
      </c>
      <c r="L44" s="6">
        <v>73.634</v>
      </c>
      <c r="M44" s="6">
        <f t="shared" si="2"/>
        <v>110.45099999999999</v>
      </c>
      <c r="N44" s="6">
        <f t="shared" si="3"/>
        <v>161.99480000000003</v>
      </c>
      <c r="O44" s="2" t="s">
        <v>16</v>
      </c>
    </row>
    <row r="45" spans="1:15" ht="89.25" customHeight="1" x14ac:dyDescent="0.25">
      <c r="A45" s="7" t="s">
        <v>106</v>
      </c>
      <c r="B45" s="2" t="s">
        <v>5</v>
      </c>
      <c r="C45" s="2"/>
      <c r="D45" s="2"/>
      <c r="E45" s="2"/>
      <c r="F45" s="2"/>
      <c r="G45" s="2"/>
      <c r="H45" s="2"/>
      <c r="I45" s="2"/>
      <c r="J45" s="2"/>
      <c r="K45" s="2" t="s">
        <v>88</v>
      </c>
      <c r="L45" s="6">
        <v>71.192000000000007</v>
      </c>
      <c r="M45" s="6">
        <f t="shared" si="2"/>
        <v>106.78800000000001</v>
      </c>
      <c r="N45" s="6">
        <f t="shared" si="3"/>
        <v>156.62240000000003</v>
      </c>
      <c r="O45" s="2" t="s">
        <v>24</v>
      </c>
    </row>
    <row r="46" spans="1:15" ht="89.25" customHeight="1" x14ac:dyDescent="0.25">
      <c r="A46" s="7" t="s">
        <v>107</v>
      </c>
      <c r="B46" s="2" t="s">
        <v>5</v>
      </c>
      <c r="C46" s="2"/>
      <c r="D46" s="2"/>
      <c r="E46" s="2"/>
      <c r="F46" s="2"/>
      <c r="G46" s="2"/>
      <c r="H46" s="2"/>
      <c r="I46" s="2"/>
      <c r="J46" s="2"/>
      <c r="K46" s="2" t="s">
        <v>15</v>
      </c>
      <c r="L46" s="6">
        <v>73.634</v>
      </c>
      <c r="M46" s="6">
        <f t="shared" si="2"/>
        <v>110.45099999999999</v>
      </c>
      <c r="N46" s="6">
        <f t="shared" si="3"/>
        <v>161.99480000000003</v>
      </c>
      <c r="O46" s="2" t="s">
        <v>18</v>
      </c>
    </row>
    <row r="47" spans="1:15" ht="89.25" customHeight="1" x14ac:dyDescent="0.25">
      <c r="A47" s="7" t="s">
        <v>108</v>
      </c>
      <c r="B47" s="2" t="s">
        <v>5</v>
      </c>
      <c r="C47" s="2"/>
      <c r="D47" s="2"/>
      <c r="E47" s="2"/>
      <c r="F47" s="2"/>
      <c r="G47" s="2"/>
      <c r="H47" s="2"/>
      <c r="I47" s="2"/>
      <c r="J47" s="2"/>
      <c r="K47" s="2" t="s">
        <v>19</v>
      </c>
      <c r="L47" s="6">
        <v>68.728000000000009</v>
      </c>
      <c r="M47" s="6">
        <f t="shared" si="2"/>
        <v>103.09200000000001</v>
      </c>
      <c r="N47" s="6">
        <f t="shared" si="3"/>
        <v>151.20160000000004</v>
      </c>
      <c r="O47" s="2" t="s">
        <v>25</v>
      </c>
    </row>
    <row r="48" spans="1:15" ht="89.25" customHeight="1" x14ac:dyDescent="0.25">
      <c r="A48" s="7" t="s">
        <v>109</v>
      </c>
      <c r="B48" s="2" t="s">
        <v>5</v>
      </c>
      <c r="C48" s="2"/>
      <c r="D48" s="2"/>
      <c r="E48" s="2"/>
      <c r="F48" s="2"/>
      <c r="G48" s="2"/>
      <c r="H48" s="2"/>
      <c r="I48" s="2"/>
      <c r="J48" s="2"/>
      <c r="K48" s="2" t="s">
        <v>19</v>
      </c>
      <c r="L48" s="6">
        <v>73.634</v>
      </c>
      <c r="M48" s="6">
        <f t="shared" si="2"/>
        <v>110.45099999999999</v>
      </c>
      <c r="N48" s="6">
        <f t="shared" si="3"/>
        <v>161.99480000000003</v>
      </c>
      <c r="O48" s="2" t="s">
        <v>125</v>
      </c>
    </row>
    <row r="49" spans="1:15" ht="89.25" customHeight="1" x14ac:dyDescent="0.25">
      <c r="A49" s="7" t="s">
        <v>110</v>
      </c>
      <c r="B49" s="2" t="s">
        <v>5</v>
      </c>
      <c r="C49" s="2"/>
      <c r="D49" s="2"/>
      <c r="E49" s="2"/>
      <c r="F49" s="2"/>
      <c r="G49" s="2"/>
      <c r="H49" s="2"/>
      <c r="I49" s="2"/>
      <c r="J49" s="2"/>
      <c r="K49" s="2" t="s">
        <v>126</v>
      </c>
      <c r="L49" s="6">
        <v>76.098000000000013</v>
      </c>
      <c r="M49" s="6">
        <f t="shared" si="2"/>
        <v>114.14700000000002</v>
      </c>
      <c r="N49" s="6">
        <f t="shared" si="3"/>
        <v>167.41560000000004</v>
      </c>
      <c r="O49" s="2" t="s">
        <v>16</v>
      </c>
    </row>
    <row r="50" spans="1:15" ht="89.25" customHeight="1" x14ac:dyDescent="0.25">
      <c r="A50" s="7" t="s">
        <v>111</v>
      </c>
      <c r="B50" s="2" t="s">
        <v>7</v>
      </c>
      <c r="C50" s="2"/>
      <c r="D50" s="2"/>
      <c r="E50" s="2"/>
      <c r="F50" s="2"/>
      <c r="G50" s="2"/>
      <c r="H50" s="2"/>
      <c r="I50" s="2"/>
      <c r="J50" s="2"/>
      <c r="K50" s="2" t="s">
        <v>43</v>
      </c>
      <c r="L50" s="6">
        <v>58.916000000000004</v>
      </c>
      <c r="M50" s="6">
        <f t="shared" si="2"/>
        <v>88.374000000000009</v>
      </c>
      <c r="N50" s="6">
        <f t="shared" si="3"/>
        <v>129.61520000000002</v>
      </c>
      <c r="O50" s="2" t="s">
        <v>22</v>
      </c>
    </row>
    <row r="51" spans="1:15" ht="89.25" customHeight="1" x14ac:dyDescent="0.25">
      <c r="A51" s="7" t="s">
        <v>112</v>
      </c>
      <c r="B51" s="2" t="s">
        <v>7</v>
      </c>
      <c r="C51" s="2"/>
      <c r="D51" s="2"/>
      <c r="E51" s="2"/>
      <c r="F51" s="2"/>
      <c r="G51" s="2"/>
      <c r="H51" s="2"/>
      <c r="I51" s="2"/>
      <c r="J51" s="2"/>
      <c r="K51" s="2" t="s">
        <v>15</v>
      </c>
      <c r="L51" s="6">
        <v>58.916000000000004</v>
      </c>
      <c r="M51" s="6">
        <f t="shared" si="2"/>
        <v>88.374000000000009</v>
      </c>
      <c r="N51" s="6">
        <f t="shared" si="3"/>
        <v>129.61520000000002</v>
      </c>
      <c r="O51" s="2" t="s">
        <v>16</v>
      </c>
    </row>
    <row r="52" spans="1:15" ht="89.25" customHeight="1" x14ac:dyDescent="0.25">
      <c r="A52" s="7" t="s">
        <v>113</v>
      </c>
      <c r="B52" s="2" t="s">
        <v>6</v>
      </c>
      <c r="C52" s="2"/>
      <c r="D52" s="2"/>
      <c r="E52" s="2"/>
      <c r="F52" s="2"/>
      <c r="G52" s="2"/>
      <c r="H52" s="2"/>
      <c r="I52" s="2"/>
      <c r="J52" s="2"/>
      <c r="K52" s="2" t="s">
        <v>15</v>
      </c>
      <c r="L52" s="6">
        <v>56.452000000000005</v>
      </c>
      <c r="M52" s="6">
        <f t="shared" si="2"/>
        <v>84.678000000000011</v>
      </c>
      <c r="N52" s="6">
        <f t="shared" si="3"/>
        <v>124.19440000000002</v>
      </c>
      <c r="O52" s="2" t="s">
        <v>18</v>
      </c>
    </row>
    <row r="53" spans="1:15" ht="89.25" customHeight="1" x14ac:dyDescent="0.25">
      <c r="A53" s="7" t="s">
        <v>114</v>
      </c>
      <c r="B53" s="2" t="s">
        <v>6</v>
      </c>
      <c r="C53" s="2"/>
      <c r="D53" s="2"/>
      <c r="E53" s="2"/>
      <c r="F53" s="2"/>
      <c r="G53" s="2"/>
      <c r="H53" s="2"/>
      <c r="I53" s="2"/>
      <c r="J53" s="2"/>
      <c r="K53" s="2" t="s">
        <v>127</v>
      </c>
      <c r="L53" s="6">
        <v>58.916000000000004</v>
      </c>
      <c r="M53" s="6">
        <f t="shared" si="2"/>
        <v>88.374000000000009</v>
      </c>
      <c r="N53" s="6">
        <f t="shared" si="3"/>
        <v>129.61520000000002</v>
      </c>
      <c r="O53" s="2" t="s">
        <v>18</v>
      </c>
    </row>
    <row r="54" spans="1:15" ht="89.25" customHeight="1" x14ac:dyDescent="0.25">
      <c r="A54" s="7" t="s">
        <v>128</v>
      </c>
      <c r="B54" s="2" t="s">
        <v>4</v>
      </c>
      <c r="C54" s="2"/>
      <c r="D54" s="2"/>
      <c r="E54" s="2"/>
      <c r="F54" s="2"/>
      <c r="G54" s="2"/>
      <c r="H54" s="2"/>
      <c r="I54" s="2"/>
      <c r="J54" s="2"/>
      <c r="K54" s="2" t="s">
        <v>15</v>
      </c>
      <c r="L54" s="6">
        <v>39.270000000000003</v>
      </c>
      <c r="M54" s="6">
        <f t="shared" si="2"/>
        <v>58.905000000000001</v>
      </c>
      <c r="N54" s="6">
        <f t="shared" si="3"/>
        <v>86.39400000000002</v>
      </c>
      <c r="O54" s="2" t="s">
        <v>14</v>
      </c>
    </row>
    <row r="55" spans="1:15" ht="89.25" customHeight="1" x14ac:dyDescent="0.25">
      <c r="A55" s="7" t="s">
        <v>129</v>
      </c>
      <c r="B55" s="2" t="s">
        <v>4</v>
      </c>
      <c r="C55" s="2"/>
      <c r="D55" s="2"/>
      <c r="E55" s="2"/>
      <c r="F55" s="2"/>
      <c r="G55" s="2"/>
      <c r="H55" s="2"/>
      <c r="I55" s="2"/>
      <c r="J55" s="2"/>
      <c r="K55" s="2" t="s">
        <v>15</v>
      </c>
      <c r="L55" s="6">
        <v>44.176000000000002</v>
      </c>
      <c r="M55" s="6">
        <f t="shared" si="2"/>
        <v>66.26400000000001</v>
      </c>
      <c r="N55" s="6">
        <f t="shared" si="3"/>
        <v>97.187200000000018</v>
      </c>
      <c r="O55" s="2" t="s">
        <v>25</v>
      </c>
    </row>
    <row r="56" spans="1:15" ht="89.25" customHeight="1" x14ac:dyDescent="0.25">
      <c r="A56" s="7" t="s">
        <v>132</v>
      </c>
      <c r="B56" s="2" t="s">
        <v>4</v>
      </c>
      <c r="C56" s="2"/>
      <c r="D56" s="2"/>
      <c r="E56" s="2"/>
      <c r="F56" s="2"/>
      <c r="G56" s="2"/>
      <c r="H56" s="2"/>
      <c r="I56" s="2"/>
      <c r="J56" s="2"/>
      <c r="K56" s="2" t="s">
        <v>15</v>
      </c>
      <c r="L56" s="6">
        <v>41.734000000000002</v>
      </c>
      <c r="M56" s="6">
        <f t="shared" si="2"/>
        <v>62.600999999999999</v>
      </c>
      <c r="N56" s="6">
        <f t="shared" si="3"/>
        <v>91.814800000000005</v>
      </c>
      <c r="O56" s="2" t="s">
        <v>130</v>
      </c>
    </row>
    <row r="57" spans="1:15" ht="89.25" customHeight="1" x14ac:dyDescent="0.25">
      <c r="A57" s="7" t="s">
        <v>115</v>
      </c>
      <c r="B57" s="2" t="s">
        <v>27</v>
      </c>
      <c r="C57" s="2"/>
      <c r="D57" s="2"/>
      <c r="E57" s="2"/>
      <c r="F57" s="2"/>
      <c r="G57" s="2"/>
      <c r="H57" s="2"/>
      <c r="I57" s="2"/>
      <c r="J57" s="2"/>
      <c r="K57" s="2" t="s">
        <v>131</v>
      </c>
      <c r="L57" s="6">
        <v>46.64</v>
      </c>
      <c r="M57" s="6">
        <f t="shared" si="2"/>
        <v>69.960000000000008</v>
      </c>
      <c r="N57" s="6">
        <f t="shared" si="3"/>
        <v>102.608</v>
      </c>
      <c r="O57" s="2" t="s">
        <v>14</v>
      </c>
    </row>
    <row r="58" spans="1:15" ht="89.25" customHeight="1" x14ac:dyDescent="0.25">
      <c r="A58" s="7" t="s">
        <v>116</v>
      </c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 t="s">
        <v>131</v>
      </c>
      <c r="L58" s="6">
        <v>46.64</v>
      </c>
      <c r="M58" s="6">
        <f t="shared" si="2"/>
        <v>69.960000000000008</v>
      </c>
      <c r="N58" s="6">
        <f t="shared" si="3"/>
        <v>102.608</v>
      </c>
      <c r="O58" s="2" t="s">
        <v>14</v>
      </c>
    </row>
    <row r="59" spans="1:15" ht="89.25" customHeight="1" x14ac:dyDescent="0.25">
      <c r="A59" s="7" t="s">
        <v>117</v>
      </c>
      <c r="B59" s="2" t="s">
        <v>133</v>
      </c>
      <c r="C59" s="2"/>
      <c r="D59" s="2"/>
      <c r="E59" s="2"/>
      <c r="F59" s="2"/>
      <c r="G59" s="2"/>
      <c r="H59" s="2"/>
      <c r="I59" s="2"/>
      <c r="J59" s="2"/>
      <c r="K59" s="2" t="s">
        <v>131</v>
      </c>
      <c r="L59" s="6">
        <v>39.270000000000003</v>
      </c>
      <c r="M59" s="6">
        <f t="shared" si="2"/>
        <v>58.905000000000001</v>
      </c>
      <c r="N59" s="6">
        <f t="shared" si="3"/>
        <v>86.39400000000002</v>
      </c>
      <c r="O59" s="2" t="s">
        <v>16</v>
      </c>
    </row>
    <row r="60" spans="1:15" ht="89.25" customHeight="1" x14ac:dyDescent="0.25">
      <c r="A60" s="7" t="s">
        <v>118</v>
      </c>
      <c r="B60" s="2" t="s">
        <v>133</v>
      </c>
      <c r="C60" s="2"/>
      <c r="D60" s="2"/>
      <c r="E60" s="2"/>
      <c r="F60" s="2"/>
      <c r="G60" s="2"/>
      <c r="H60" s="2"/>
      <c r="I60" s="2"/>
      <c r="J60" s="2"/>
      <c r="K60" s="2" t="s">
        <v>134</v>
      </c>
      <c r="L60" s="6">
        <v>39.270000000000003</v>
      </c>
      <c r="M60" s="6">
        <f t="shared" si="2"/>
        <v>58.905000000000001</v>
      </c>
      <c r="N60" s="6">
        <f t="shared" si="3"/>
        <v>86.39400000000002</v>
      </c>
      <c r="O60" s="2" t="s">
        <v>16</v>
      </c>
    </row>
    <row r="61" spans="1:15" ht="89.25" customHeight="1" x14ac:dyDescent="0.25">
      <c r="A61" s="7" t="s">
        <v>119</v>
      </c>
      <c r="B61" s="2" t="s">
        <v>133</v>
      </c>
      <c r="C61" s="2"/>
      <c r="D61" s="2"/>
      <c r="E61" s="2"/>
      <c r="F61" s="2"/>
      <c r="G61" s="2"/>
      <c r="H61" s="2"/>
      <c r="I61" s="2"/>
      <c r="J61" s="2"/>
      <c r="K61" s="2" t="s">
        <v>135</v>
      </c>
      <c r="L61" s="6">
        <v>39.270000000000003</v>
      </c>
      <c r="M61" s="6">
        <f t="shared" si="2"/>
        <v>58.905000000000001</v>
      </c>
      <c r="N61" s="6">
        <f t="shared" si="3"/>
        <v>86.39400000000002</v>
      </c>
      <c r="O61" s="2" t="s">
        <v>16</v>
      </c>
    </row>
    <row r="62" spans="1:15" ht="89.25" customHeight="1" x14ac:dyDescent="0.25">
      <c r="A62" s="7" t="s">
        <v>120</v>
      </c>
      <c r="B62" s="2" t="s">
        <v>5</v>
      </c>
      <c r="C62" s="2"/>
      <c r="D62" s="2"/>
      <c r="E62" s="2"/>
      <c r="F62" s="2"/>
      <c r="G62" s="2"/>
      <c r="H62" s="2"/>
      <c r="I62" s="2"/>
      <c r="J62" s="2"/>
      <c r="K62" s="2" t="s">
        <v>15</v>
      </c>
      <c r="L62" s="6">
        <v>73.634</v>
      </c>
      <c r="M62" s="6">
        <f t="shared" si="2"/>
        <v>110.45099999999999</v>
      </c>
      <c r="N62" s="6">
        <f t="shared" si="3"/>
        <v>161.99480000000003</v>
      </c>
      <c r="O62" s="2" t="s">
        <v>18</v>
      </c>
    </row>
    <row r="63" spans="1:15" ht="89.25" customHeight="1" x14ac:dyDescent="0.25">
      <c r="A63" s="7" t="s">
        <v>121</v>
      </c>
      <c r="B63" s="2" t="s">
        <v>5</v>
      </c>
      <c r="C63" s="2"/>
      <c r="D63" s="2"/>
      <c r="E63" s="2"/>
      <c r="F63" s="2"/>
      <c r="G63" s="2"/>
      <c r="H63" s="2"/>
      <c r="I63" s="2"/>
      <c r="J63" s="2"/>
      <c r="K63" s="2" t="s">
        <v>136</v>
      </c>
      <c r="L63" s="6">
        <v>61.358000000000004</v>
      </c>
      <c r="M63" s="6">
        <f t="shared" si="2"/>
        <v>92.037000000000006</v>
      </c>
      <c r="N63" s="6">
        <f t="shared" si="3"/>
        <v>134.98760000000001</v>
      </c>
      <c r="O63" s="2" t="s">
        <v>137</v>
      </c>
    </row>
    <row r="64" spans="1:15" ht="89.25" customHeight="1" x14ac:dyDescent="0.25">
      <c r="A64" s="7" t="s">
        <v>122</v>
      </c>
      <c r="B64" s="2" t="s">
        <v>5</v>
      </c>
      <c r="C64" s="2"/>
      <c r="D64" s="2"/>
      <c r="E64" s="2"/>
      <c r="F64" s="2"/>
      <c r="G64" s="2"/>
      <c r="H64" s="2"/>
      <c r="I64" s="2"/>
      <c r="J64" s="2"/>
      <c r="K64" s="2" t="s">
        <v>88</v>
      </c>
      <c r="L64" s="6">
        <v>71.192000000000007</v>
      </c>
      <c r="M64" s="6">
        <f t="shared" si="2"/>
        <v>106.78800000000001</v>
      </c>
      <c r="N64" s="6">
        <f t="shared" si="3"/>
        <v>156.62240000000003</v>
      </c>
      <c r="O64" s="2" t="s">
        <v>24</v>
      </c>
    </row>
    <row r="65" spans="1:15" ht="89.25" customHeight="1" x14ac:dyDescent="0.25">
      <c r="A65" s="7" t="s">
        <v>123</v>
      </c>
      <c r="B65" s="2" t="s">
        <v>8</v>
      </c>
      <c r="C65" s="2"/>
      <c r="D65" s="2"/>
      <c r="E65" s="2"/>
      <c r="F65" s="2"/>
      <c r="G65" s="2"/>
      <c r="H65" s="2"/>
      <c r="I65" s="2"/>
      <c r="J65" s="2"/>
      <c r="K65" s="2" t="s">
        <v>139</v>
      </c>
      <c r="L65" s="6">
        <v>83.446000000000012</v>
      </c>
      <c r="M65" s="6">
        <f t="shared" si="2"/>
        <v>125.16900000000001</v>
      </c>
      <c r="N65" s="6">
        <f t="shared" si="3"/>
        <v>183.58120000000005</v>
      </c>
      <c r="O65" s="2" t="s">
        <v>138</v>
      </c>
    </row>
    <row r="66" spans="1:15" ht="89.25" customHeight="1" x14ac:dyDescent="0.25">
      <c r="A66" s="7" t="s">
        <v>68</v>
      </c>
      <c r="B66" s="2" t="s">
        <v>8</v>
      </c>
      <c r="C66" s="2"/>
      <c r="D66" s="2"/>
      <c r="E66" s="2"/>
      <c r="F66" s="2"/>
      <c r="G66" s="2"/>
      <c r="H66" s="2"/>
      <c r="I66" s="2"/>
      <c r="J66" s="2"/>
      <c r="K66" s="2" t="s">
        <v>139</v>
      </c>
      <c r="L66" s="6">
        <v>61.358000000000004</v>
      </c>
      <c r="M66" s="6">
        <f t="shared" si="2"/>
        <v>92.037000000000006</v>
      </c>
      <c r="N66" s="6">
        <f t="shared" si="3"/>
        <v>134.98760000000001</v>
      </c>
      <c r="O66" s="2" t="s">
        <v>140</v>
      </c>
    </row>
    <row r="67" spans="1:15" ht="89.25" customHeight="1" x14ac:dyDescent="0.25">
      <c r="A67" s="7" t="s">
        <v>69</v>
      </c>
      <c r="B67" s="2" t="s">
        <v>8</v>
      </c>
      <c r="C67" s="2"/>
      <c r="D67" s="2"/>
      <c r="E67" s="2"/>
      <c r="F67" s="2"/>
      <c r="G67" s="2"/>
      <c r="H67" s="2"/>
      <c r="I67" s="2"/>
      <c r="J67" s="2"/>
      <c r="K67" s="2" t="s">
        <v>139</v>
      </c>
      <c r="L67" s="6">
        <v>71.192000000000007</v>
      </c>
      <c r="M67" s="6">
        <f t="shared" si="2"/>
        <v>106.78800000000001</v>
      </c>
      <c r="N67" s="6">
        <f t="shared" si="3"/>
        <v>156.62240000000003</v>
      </c>
      <c r="O67" s="2" t="s">
        <v>23</v>
      </c>
    </row>
    <row r="68" spans="1:15" ht="89.25" customHeight="1" x14ac:dyDescent="0.25">
      <c r="A68" s="7"/>
      <c r="B68" s="2"/>
      <c r="C68" s="2"/>
      <c r="D68" s="2"/>
      <c r="E68" s="2"/>
      <c r="F68" s="2"/>
      <c r="G68" s="2"/>
      <c r="H68" s="2"/>
      <c r="I68" s="2"/>
      <c r="J68" s="2"/>
      <c r="K68" s="2"/>
      <c r="L68" s="6"/>
      <c r="M68" s="6"/>
      <c r="N68" s="6"/>
      <c r="O68" s="2"/>
    </row>
    <row r="69" spans="1:15" ht="89.25" customHeight="1" x14ac:dyDescent="0.25">
      <c r="A69" s="7"/>
      <c r="B69" s="2"/>
      <c r="C69" s="2"/>
      <c r="D69" s="2"/>
      <c r="E69" s="2"/>
      <c r="F69" s="2"/>
      <c r="G69" s="2"/>
      <c r="H69" s="2"/>
      <c r="I69" s="2"/>
      <c r="J69" s="2"/>
      <c r="K69" s="2"/>
      <c r="L69" s="6"/>
      <c r="M69" s="6"/>
      <c r="N69" s="6"/>
      <c r="O69" s="2"/>
    </row>
    <row r="70" spans="1:15" ht="89.25" customHeight="1" x14ac:dyDescent="0.25">
      <c r="A70" s="7"/>
      <c r="B70" s="2"/>
      <c r="C70" s="2"/>
      <c r="D70" s="2"/>
      <c r="E70" s="2"/>
      <c r="F70" s="2"/>
      <c r="G70" s="2"/>
      <c r="H70" s="2"/>
      <c r="I70" s="2"/>
      <c r="J70" s="2"/>
      <c r="K70" s="2"/>
      <c r="L70" s="6"/>
      <c r="M70" s="6"/>
      <c r="N70" s="6"/>
      <c r="O70" s="2"/>
    </row>
    <row r="71" spans="1:15" ht="89.25" customHeight="1" x14ac:dyDescent="0.25">
      <c r="A71" s="7"/>
      <c r="B71" s="2"/>
      <c r="C71" s="2"/>
      <c r="D71" s="2"/>
      <c r="E71" s="2"/>
      <c r="F71" s="2"/>
      <c r="G71" s="2"/>
      <c r="H71" s="2"/>
      <c r="I71" s="2"/>
      <c r="J71" s="2"/>
      <c r="K71" s="2"/>
      <c r="L71" s="6"/>
      <c r="M71" s="6"/>
      <c r="N71" s="6"/>
      <c r="O71" s="2"/>
    </row>
    <row r="72" spans="1:15" ht="89.25" customHeight="1" x14ac:dyDescent="0.25">
      <c r="A72" s="7"/>
      <c r="B72" s="2"/>
      <c r="C72" s="2"/>
      <c r="D72" s="2"/>
      <c r="E72" s="2"/>
      <c r="F72" s="2"/>
      <c r="G72" s="2"/>
      <c r="H72" s="2"/>
      <c r="I72" s="2"/>
      <c r="J72" s="2"/>
      <c r="K72" s="2"/>
      <c r="L72" s="6"/>
      <c r="M72" s="6"/>
      <c r="N72" s="6"/>
      <c r="O72" s="2"/>
    </row>
    <row r="73" spans="1:15" ht="89.25" customHeight="1" x14ac:dyDescent="0.25">
      <c r="A73" s="7"/>
      <c r="B73" s="2"/>
      <c r="C73" s="2"/>
      <c r="D73" s="2"/>
      <c r="E73" s="2"/>
      <c r="F73" s="2"/>
      <c r="G73" s="2"/>
      <c r="H73" s="2"/>
      <c r="I73" s="2"/>
      <c r="J73" s="2"/>
      <c r="K73" s="2"/>
      <c r="L73" s="6"/>
      <c r="M73" s="6"/>
      <c r="N73" s="6"/>
      <c r="O73" s="2"/>
    </row>
    <row r="74" spans="1:15" ht="89.25" customHeight="1" x14ac:dyDescent="0.25">
      <c r="A74" s="7"/>
      <c r="B74" s="2"/>
      <c r="C74" s="2"/>
      <c r="D74" s="2"/>
      <c r="E74" s="2"/>
      <c r="F74" s="2"/>
      <c r="G74" s="2"/>
      <c r="H74" s="2"/>
      <c r="I74" s="2"/>
      <c r="J74" s="2"/>
      <c r="K74" s="2"/>
      <c r="L74" s="6"/>
      <c r="M74" s="6"/>
      <c r="N74" s="6"/>
      <c r="O74" s="2"/>
    </row>
    <row r="75" spans="1:15" ht="89.25" customHeight="1" x14ac:dyDescent="0.25">
      <c r="A75" s="7"/>
      <c r="B75" s="2"/>
      <c r="C75" s="2"/>
      <c r="D75" s="2"/>
      <c r="E75" s="2"/>
      <c r="F75" s="2"/>
      <c r="G75" s="2"/>
      <c r="H75" s="2"/>
      <c r="I75" s="2"/>
      <c r="J75" s="2"/>
      <c r="K75" s="2"/>
      <c r="L75" s="6"/>
      <c r="M75" s="6"/>
      <c r="N75" s="6"/>
      <c r="O75" s="2"/>
    </row>
    <row r="76" spans="1:15" ht="89.25" customHeight="1" x14ac:dyDescent="0.25">
      <c r="A76" s="7"/>
      <c r="B76" s="2"/>
      <c r="C76" s="2"/>
      <c r="D76" s="2"/>
      <c r="E76" s="2"/>
      <c r="F76" s="2"/>
      <c r="G76" s="2"/>
      <c r="H76" s="2"/>
      <c r="I76" s="2"/>
      <c r="J76" s="2"/>
      <c r="K76" s="2"/>
      <c r="L76" s="6"/>
      <c r="M76" s="6"/>
      <c r="N76" s="6"/>
      <c r="O76" s="2"/>
    </row>
    <row r="77" spans="1:15" ht="89.25" customHeight="1" x14ac:dyDescent="0.25">
      <c r="A77" s="7"/>
      <c r="B77" s="2"/>
      <c r="C77" s="2"/>
      <c r="D77" s="2"/>
      <c r="E77" s="2"/>
      <c r="F77" s="2"/>
      <c r="G77" s="2"/>
      <c r="H77" s="2"/>
      <c r="I77" s="2"/>
      <c r="J77" s="2"/>
      <c r="K77" s="2"/>
      <c r="L77" s="6"/>
      <c r="M77" s="6"/>
      <c r="N77" s="6"/>
      <c r="O77" s="2"/>
    </row>
    <row r="78" spans="1:15" ht="89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89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89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89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89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89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89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89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89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89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89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89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89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89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89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89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89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89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89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89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89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89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Осень2017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Валентин</cp:lastModifiedBy>
  <cp:lastPrinted>2017-07-11T12:42:06Z</cp:lastPrinted>
  <dcterms:created xsi:type="dcterms:W3CDTF">2017-03-31T08:51:14Z</dcterms:created>
  <dcterms:modified xsi:type="dcterms:W3CDTF">2017-09-10T18:12:19Z</dcterms:modified>
</cp:coreProperties>
</file>