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00" windowHeight="119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<sst xmlns="http://schemas.openxmlformats.org/spreadsheetml/2006/main" count="149" uniqueCount="75">
  <si>
    <t>Наименование товара</t>
  </si>
  <si>
    <t>Вид упаковки</t>
  </si>
  <si>
    <t>1 х 20 кг</t>
  </si>
  <si>
    <t>1 х 10 кг</t>
  </si>
  <si>
    <t>D225 ГОРЬКИЙ ШОКОЛАД БЕЗ САХАРА CUMBRE 58%</t>
  </si>
  <si>
    <t>M227 МОЛОЧНЫЙ ШОКОЛАД БЕЗ САХАРА MULATA 37%</t>
  </si>
  <si>
    <t>4 х 2,5 кг</t>
  </si>
  <si>
    <t>M121 МОЛОЧНЫЙ ШОКОЛАД "COLOMBIA 45%"</t>
  </si>
  <si>
    <t>M204  МОЛОЧНЫЙ ШОКОЛАД «NOCHE» 40%</t>
  </si>
  <si>
    <t>M206  МОЛОЧНЫЙ ШОКОЛАД «CLARO DE LUNA» 37%</t>
  </si>
  <si>
    <t>M216  МОЛОЧНЫЙ ШОКОЛАД «ATLANTICO» 33%</t>
  </si>
  <si>
    <t>M219 МОЛОЧНЫЙ ШОКОЛАД ДЛЯ ФОНТАНОВ 47%</t>
  </si>
  <si>
    <t>W207 БЕЛЫЙ ШОКОЛАД "NEVADO" 35%</t>
  </si>
  <si>
    <t>W221 БЕЛЫЙ ШОКОЛАД ДЛЯ ФОНТАНОВ</t>
  </si>
  <si>
    <t>D203 ГОРЬКИЙ ШОКОЛАД "MACONDO" 60%</t>
  </si>
  <si>
    <t>D201 ГОРЬКИЙ ШОКОЛАД "MISTERIO" 58%</t>
  </si>
  <si>
    <t>D212 ГОРЬКИЙ ШОКОЛАД "MARANTA" 61%</t>
  </si>
  <si>
    <t>D223 ТЕМНЫЙ ШОКОЛАД "SOMBRA" 54%</t>
  </si>
  <si>
    <t>D217 ГОРЬКИЙ ШОКОЛАД "PALENQUE" 70%</t>
  </si>
  <si>
    <t>D122 ГОРЬКИЙ ШОКОЛАД "PERU" 72%</t>
  </si>
  <si>
    <t>D114 ГОРЬКИЙ ШОКОЛАД "ECUADOR" 70%</t>
  </si>
  <si>
    <t>D120 ГОРЬКИЙ ШОКОЛАД "ARAUCA" 70%</t>
  </si>
  <si>
    <t>D116 ГОРЬКИЙ ШОКОЛАД "COLOMBIA" 70%</t>
  </si>
  <si>
    <t>D218 ГОРЬКИЙ ШОКОЛАД ДЛЯ ФОНТАНОВ</t>
  </si>
  <si>
    <t>G504 Растворимый кофе в шоколаде</t>
  </si>
  <si>
    <t>G501 Какао-крупка (кластер) в шоколаде</t>
  </si>
  <si>
    <t>G502 Какао-крупка в шоколаде</t>
  </si>
  <si>
    <t>G503 Зерно кофе в шоколаде</t>
  </si>
  <si>
    <t>G505 Физалис в шоколаде</t>
  </si>
  <si>
    <t>10 х 1 кг</t>
  </si>
  <si>
    <t>1 х 15 кг</t>
  </si>
  <si>
    <t>5 х 2 кг</t>
  </si>
  <si>
    <t>Какао тертое</t>
  </si>
  <si>
    <t>1 х 21 кг</t>
  </si>
  <si>
    <t>Какао тертое (минидиски)</t>
  </si>
  <si>
    <t>Какао-масло натуральное</t>
  </si>
  <si>
    <t>1 х 25 кг</t>
  </si>
  <si>
    <t>D202 ТЕМНЫЙ ШОКОЛАД "SELVA" 46%  под заказ</t>
  </si>
  <si>
    <t>D202 ТЕМНЫЙ ШОКОЛАД "SELVA" 46% под заказ</t>
  </si>
  <si>
    <t>W226 БЕЛЫЙ ШОКОЛАД "GLACIAR" 35% под заказ</t>
  </si>
  <si>
    <t>На складе ООО "АСКОЛ" не все позиции в наличии, требуется уточнение перед заказом.</t>
  </si>
  <si>
    <t>расчетный курс доллара США</t>
  </si>
  <si>
    <t>M229 МОЛОЧНЫЙ ШОКОЛАД "MELAO" 37% (panela)</t>
  </si>
  <si>
    <t>W231 БЕЛЫЙ ШОКОЛАД "DORADO" 39,5%  (panela)</t>
  </si>
  <si>
    <t>D228 ГОРЬКИЙ ШОКОЛАД "TRAPICHE" 61%  (panela)</t>
  </si>
  <si>
    <t>D230 ТЕМНЫЙ ШОКОЛАД "MORENA" 54%  (panela)</t>
  </si>
  <si>
    <t>Физалис сушеный</t>
  </si>
  <si>
    <t>Какао-масло натуральное (минидиски)</t>
  </si>
  <si>
    <t>Какао-крупка обжаренная</t>
  </si>
  <si>
    <t>D102 TUMACO, 105 HUILA, 108 SANTANDER - ГОРЬКИЙ ШОКОЛАД LUKER 1906 - 65%</t>
  </si>
  <si>
    <t>D103 TUMACO, 106 HUILA, 109 SANTANDER - ГОРЬКИЙ ШОКОЛАД LUKER 1906 - 85%</t>
  </si>
  <si>
    <t>Какао-продукты, шоколад</t>
  </si>
  <si>
    <t>пр-ва "Casa Luker S.A." из какао-бобов "Fino dе Аroma" (Колумбия)</t>
  </si>
  <si>
    <r>
      <t xml:space="preserve">G505 Физалис в шоколаде                                        </t>
    </r>
    <r>
      <rPr>
        <b/>
        <sz val="10"/>
        <color indexed="8"/>
        <rFont val="Cambria"/>
        <family val="1"/>
      </rPr>
      <t xml:space="preserve">  </t>
    </r>
    <r>
      <rPr>
        <b/>
        <sz val="10"/>
        <color indexed="10"/>
        <rFont val="Cambria"/>
        <family val="1"/>
      </rPr>
      <t>АКЦИЯ!!!</t>
    </r>
  </si>
  <si>
    <r>
      <t xml:space="preserve">G503 Зерно кофе в шоколаде                                    </t>
    </r>
    <r>
      <rPr>
        <b/>
        <sz val="10"/>
        <color indexed="10"/>
        <rFont val="Cambria"/>
        <family val="1"/>
      </rPr>
      <t xml:space="preserve"> АКЦИЯ!!!</t>
    </r>
  </si>
  <si>
    <r>
      <t xml:space="preserve">G501 Какао-крупка (кластер) в шоколаде               </t>
    </r>
    <r>
      <rPr>
        <b/>
        <sz val="10"/>
        <color indexed="10"/>
        <rFont val="Cambria"/>
        <family val="1"/>
      </rPr>
      <t>АКЦИЯ!!!</t>
    </r>
  </si>
  <si>
    <t>Тропическое драже "Какао-крупка в темном шоколаде"</t>
  </si>
  <si>
    <t>Тропическое драже "Физалис в темном шоколаде"</t>
  </si>
  <si>
    <t>Тропическое драже "Зерна кофе в темном шоколаде"</t>
  </si>
  <si>
    <t>LUKER Fácil- 250 г. (ZIP) (горячий шоколад с сахаром)</t>
  </si>
  <si>
    <t>12 х 250 г                  (ZIP пакет)</t>
  </si>
  <si>
    <t xml:space="preserve">Коробка                                      9 шт. х 340 г </t>
  </si>
  <si>
    <t>LUKAFE Gourmet - 340 г. газомодифицированная упаковка (обжаренный молотый кофе)</t>
  </si>
  <si>
    <t>"PANELA" гранулированный, измельченный - обезвоженный сок сахарного тростника</t>
  </si>
  <si>
    <t>Цена в руб./кг с НДС18%</t>
  </si>
  <si>
    <t>Цена в долл.США/кг с  НДС18%</t>
  </si>
  <si>
    <t>1 короб - 9,6 кг              (4 дисплеях 2,4 кг);        (1 дисплей х 24 коробочек);           (1 коробока х 2 плитки Х 50 гр.)</t>
  </si>
  <si>
    <t>Шоколад горький SANTANDER 65%                 100 гр (2 х 50 гр)</t>
  </si>
  <si>
    <t>Шоколад горький HUILA 65%                             100 гр (2 х 50 гр)</t>
  </si>
  <si>
    <t>Шоколад горький TUMACO 65%                        100 гр (2 х 50 гр)</t>
  </si>
  <si>
    <t>1 коробка х 16/30/60 коробочек х 100 гр.</t>
  </si>
  <si>
    <t>12 х 1,5 кг</t>
  </si>
  <si>
    <t>B403 ГОРЬКИЙ ШОКОЛАД "MISTERIO" 58% BAK CHIPS       NEW!!!</t>
  </si>
  <si>
    <t>B404 ГОРЬКИЙ ШОКОЛАД "MISTERIO" 58% BAK STICKS      NEW!!!</t>
  </si>
  <si>
    <t>Настоящий прайс-лист действителен до 31.12.2017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</si>
</sst>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b/>
      <sz val="10"/>
      <color indexed="36"/>
      <name val="Cambria"/>
      <family val="1"/>
    </font>
    <font>
      <sz val="10"/>
      <color indexed="36"/>
      <name val="Cambria"/>
      <family val="1"/>
    </font>
    <font>
      <b/>
      <u val="single"/>
      <sz val="10"/>
      <color indexed="8"/>
      <name val="Cambria"/>
      <family val="1"/>
    </font>
    <font>
      <b/>
      <u val="single"/>
      <sz val="10"/>
      <color indexed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color indexed="8"/>
      <name val="Cambria"/>
      <family val="1"/>
    </font>
    <font>
      <b/>
      <u val="single"/>
      <sz val="12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7030A0"/>
      <name val="Cambria"/>
      <family val="1"/>
    </font>
    <font>
      <sz val="10"/>
      <color rgb="FF7030A0"/>
      <name val="Cambria"/>
      <family val="1"/>
    </font>
    <font>
      <b/>
      <sz val="10"/>
      <color rgb="FFFF0000"/>
      <name val="Cambria"/>
      <family val="1"/>
    </font>
    <font>
      <b/>
      <u val="single"/>
      <sz val="10"/>
      <color theme="1"/>
      <name val="Cambria"/>
      <family val="1"/>
    </font>
    <font>
      <b/>
      <u val="single"/>
      <sz val="10"/>
      <color rgb="FFFF0000"/>
      <name val="Cambria"/>
      <family val="1"/>
    </font>
    <font>
      <b/>
      <u val="single"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51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2" fontId="51" fillId="0" borderId="14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2" fontId="51" fillId="0" borderId="16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2" fontId="51" fillId="0" borderId="19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2" fontId="51" fillId="0" borderId="21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0" fontId="21" fillId="0" borderId="15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vertical="center" wrapText="1"/>
    </xf>
    <xf numFmtId="0" fontId="20" fillId="0" borderId="25" xfId="0" applyFont="1" applyFill="1" applyBorder="1" applyAlignment="1">
      <alignment horizontal="center" vertical="center"/>
    </xf>
    <xf numFmtId="2" fontId="21" fillId="0" borderId="25" xfId="0" applyNumberFormat="1" applyFont="1" applyBorder="1" applyAlignment="1">
      <alignment horizontal="center" vertical="center"/>
    </xf>
    <xf numFmtId="2" fontId="51" fillId="0" borderId="26" xfId="0" applyNumberFormat="1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left" vertical="top" wrapText="1"/>
    </xf>
    <xf numFmtId="0" fontId="20" fillId="0" borderId="28" xfId="0" applyFont="1" applyFill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/>
    </xf>
    <xf numFmtId="2" fontId="51" fillId="0" borderId="29" xfId="0" applyNumberFormat="1" applyFont="1" applyFill="1" applyBorder="1" applyAlignment="1">
      <alignment horizontal="center" vertical="center" wrapText="1"/>
    </xf>
    <xf numFmtId="2" fontId="28" fillId="0" borderId="23" xfId="0" applyNumberFormat="1" applyFont="1" applyFill="1" applyBorder="1" applyAlignment="1">
      <alignment horizontal="center" vertical="center" wrapText="1"/>
    </xf>
    <xf numFmtId="2" fontId="28" fillId="0" borderId="30" xfId="0" applyNumberFormat="1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/>
    </xf>
    <xf numFmtId="0" fontId="51" fillId="0" borderId="20" xfId="0" applyFont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304800</xdr:colOff>
      <xdr:row>4</xdr:row>
      <xdr:rowOff>19050</xdr:rowOff>
    </xdr:to>
    <xdr:pic>
      <xdr:nvPicPr>
        <xdr:cNvPr id="1" name="Рисунок 4" descr="1_Luker cac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133350</xdr:rowOff>
    </xdr:from>
    <xdr:to>
      <xdr:col>6</xdr:col>
      <xdr:colOff>295275</xdr:colOff>
      <xdr:row>4</xdr:row>
      <xdr:rowOff>19050</xdr:rowOff>
    </xdr:to>
    <xdr:pic>
      <xdr:nvPicPr>
        <xdr:cNvPr id="2" name="Рисунок 2" descr="Рисунок7 - копия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33350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64</xdr:row>
      <xdr:rowOff>200025</xdr:rowOff>
    </xdr:from>
    <xdr:to>
      <xdr:col>1</xdr:col>
      <xdr:colOff>1685925</xdr:colOff>
      <xdr:row>64</xdr:row>
      <xdr:rowOff>714375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132111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65</xdr:row>
      <xdr:rowOff>152400</xdr:rowOff>
    </xdr:from>
    <xdr:to>
      <xdr:col>1</xdr:col>
      <xdr:colOff>1685925</xdr:colOff>
      <xdr:row>65</xdr:row>
      <xdr:rowOff>676275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139160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66</xdr:row>
      <xdr:rowOff>152400</xdr:rowOff>
    </xdr:from>
    <xdr:to>
      <xdr:col>1</xdr:col>
      <xdr:colOff>1676400</xdr:colOff>
      <xdr:row>66</xdr:row>
      <xdr:rowOff>666750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2125" y="146304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3286125</xdr:colOff>
      <xdr:row>66</xdr:row>
      <xdr:rowOff>676275</xdr:rowOff>
    </xdr:from>
    <xdr:to>
      <xdr:col>1</xdr:col>
      <xdr:colOff>3638550</xdr:colOff>
      <xdr:row>67</xdr:row>
      <xdr:rowOff>495300</xdr:rowOff>
    </xdr:to>
    <xdr:pic>
      <xdr:nvPicPr>
        <xdr:cNvPr id="6" name="47eca75c-2028-4b00-9b64-dd878606ee34" descr="1EE99B3E-6AAF-43E7-A7B8-9893DEE77F01"/>
        <xdr:cNvPicPr preferRelativeResize="1">
          <a:picLocks noChangeAspect="1"/>
        </xdr:cNvPicPr>
      </xdr:nvPicPr>
      <xdr:blipFill>
        <a:blip r:embed="rId6">
          <a:clrChange>
            <a:clrFrom>
              <a:srgbClr val="CCCCCC"/>
            </a:clrFrom>
            <a:clrTo>
              <a:srgbClr val="CCCCCC">
                <a:alpha val="0"/>
              </a:srgbClr>
            </a:clrTo>
          </a:clrChange>
        </a:blip>
        <a:stretch>
          <a:fillRect/>
        </a:stretch>
      </xdr:blipFill>
      <xdr:spPr>
        <a:xfrm>
          <a:off x="3895725" y="15154275"/>
          <a:ext cx="35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3314700</xdr:colOff>
      <xdr:row>67</xdr:row>
      <xdr:rowOff>514350</xdr:rowOff>
    </xdr:from>
    <xdr:to>
      <xdr:col>1</xdr:col>
      <xdr:colOff>3609975</xdr:colOff>
      <xdr:row>68</xdr:row>
      <xdr:rowOff>419100</xdr:rowOff>
    </xdr:to>
    <xdr:pic>
      <xdr:nvPicPr>
        <xdr:cNvPr id="7" name="Рисунок 26" descr="Z:\2013\Напитки\Картинки\DSC0765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24300" y="15678150"/>
          <a:ext cx="295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53</xdr:row>
      <xdr:rowOff>28575</xdr:rowOff>
    </xdr:from>
    <xdr:to>
      <xdr:col>1</xdr:col>
      <xdr:colOff>2505075</xdr:colOff>
      <xdr:row>53</xdr:row>
      <xdr:rowOff>1000125</xdr:rowOff>
    </xdr:to>
    <xdr:pic>
      <xdr:nvPicPr>
        <xdr:cNvPr id="8" name="Рисунок 29" descr="Z:\2015\Плиточный шоколад для сетей\Шоколад HUILA 65%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9850" y="8524875"/>
          <a:ext cx="504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2019300</xdr:colOff>
      <xdr:row>54</xdr:row>
      <xdr:rowOff>47625</xdr:rowOff>
    </xdr:from>
    <xdr:to>
      <xdr:col>1</xdr:col>
      <xdr:colOff>2505075</xdr:colOff>
      <xdr:row>54</xdr:row>
      <xdr:rowOff>990600</xdr:rowOff>
    </xdr:to>
    <xdr:pic>
      <xdr:nvPicPr>
        <xdr:cNvPr id="9" name="Рисунок 31" descr="Z:\2015\Плиточный шоколад для сетей\Шоколад SANTANDER 65%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28900" y="9610725"/>
          <a:ext cx="485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55</xdr:row>
      <xdr:rowOff>47625</xdr:rowOff>
    </xdr:from>
    <xdr:to>
      <xdr:col>1</xdr:col>
      <xdr:colOff>2457450</xdr:colOff>
      <xdr:row>55</xdr:row>
      <xdr:rowOff>1009650</xdr:rowOff>
    </xdr:to>
    <xdr:pic>
      <xdr:nvPicPr>
        <xdr:cNvPr id="10" name="Рисунок 33" descr="Z:\2015\Плиточный шоколад для сетей\Шоколад TUMACO 65%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81275" y="10677525"/>
          <a:ext cx="485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75</xdr:row>
      <xdr:rowOff>47625</xdr:rowOff>
    </xdr:from>
    <xdr:to>
      <xdr:col>1</xdr:col>
      <xdr:colOff>3457575</xdr:colOff>
      <xdr:row>75</xdr:row>
      <xdr:rowOff>561975</xdr:rowOff>
    </xdr:to>
    <xdr:pic>
      <xdr:nvPicPr>
        <xdr:cNvPr id="11" name="Рисунок 18" descr="Z:\2017\Яна\сайт\фото Лукер сайт\Powdered-Panela2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71875" y="181260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3267075</xdr:colOff>
      <xdr:row>74</xdr:row>
      <xdr:rowOff>28575</xdr:rowOff>
    </xdr:from>
    <xdr:to>
      <xdr:col>1</xdr:col>
      <xdr:colOff>3581400</xdr:colOff>
      <xdr:row>74</xdr:row>
      <xdr:rowOff>476250</xdr:rowOff>
    </xdr:to>
    <xdr:pic>
      <xdr:nvPicPr>
        <xdr:cNvPr id="12" name="Рисунок 20" descr="Z:\2016\Разное\какао-масло 1кг калеты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76675" y="17602200"/>
          <a:ext cx="314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3295650</xdr:colOff>
      <xdr:row>72</xdr:row>
      <xdr:rowOff>76200</xdr:rowOff>
    </xdr:from>
    <xdr:to>
      <xdr:col>1</xdr:col>
      <xdr:colOff>3571875</xdr:colOff>
      <xdr:row>72</xdr:row>
      <xdr:rowOff>504825</xdr:rowOff>
    </xdr:to>
    <xdr:pic>
      <xdr:nvPicPr>
        <xdr:cNvPr id="13" name="Рисунок 22" descr="Z:\2016\Разное\Какао-тертое 1 кг калеты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16897350"/>
          <a:ext cx="276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3219450</xdr:colOff>
      <xdr:row>70</xdr:row>
      <xdr:rowOff>19050</xdr:rowOff>
    </xdr:from>
    <xdr:to>
      <xdr:col>1</xdr:col>
      <xdr:colOff>3657600</xdr:colOff>
      <xdr:row>71</xdr:row>
      <xdr:rowOff>19050</xdr:rowOff>
    </xdr:to>
    <xdr:pic>
      <xdr:nvPicPr>
        <xdr:cNvPr id="14" name="Рисунок 15" descr="C:\Users\В\AppData\Local\Microsoft\Windows\INetCache\Content.Word\Roasted-cocoa-nibs-1-kg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29050" y="161925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9"/>
  <sheetViews>
    <sheetView tabSelected="1" zoomScalePageLayoutView="0" workbookViewId="0" topLeftCell="A1">
      <selection activeCell="J51" sqref="J51"/>
    </sheetView>
  </sheetViews>
  <sheetFormatPr defaultColWidth="9.140625" defaultRowHeight="15" outlineLevelRow="1"/>
  <cols>
    <col min="1" max="1" width="9.140625" style="1" customWidth="1"/>
    <col min="2" max="2" width="59.28125" style="1" customWidth="1"/>
    <col min="3" max="3" width="14.8515625" style="11" customWidth="1"/>
    <col min="4" max="4" width="13.421875" style="12" customWidth="1"/>
    <col min="5" max="5" width="12.8515625" style="11" customWidth="1"/>
    <col min="6" max="6" width="9.140625" style="1" customWidth="1"/>
    <col min="7" max="7" width="9.140625" style="32" customWidth="1"/>
    <col min="8" max="11" width="9.140625" style="1" customWidth="1"/>
    <col min="12" max="12" width="9.140625" style="32" customWidth="1"/>
    <col min="13" max="16384" width="9.140625" style="1" customWidth="1"/>
  </cols>
  <sheetData>
    <row r="1" ht="12.75"/>
    <row r="2" spans="2:5" ht="15.75">
      <c r="B2" s="61" t="s">
        <v>51</v>
      </c>
      <c r="C2" s="61"/>
      <c r="D2" s="61"/>
      <c r="E2" s="61"/>
    </row>
    <row r="3" spans="2:5" ht="15.75">
      <c r="B3" s="61" t="s">
        <v>52</v>
      </c>
      <c r="C3" s="61"/>
      <c r="D3" s="61"/>
      <c r="E3" s="61"/>
    </row>
    <row r="4" spans="2:5" ht="12.75">
      <c r="B4" s="34"/>
      <c r="C4" s="35"/>
      <c r="D4" s="36"/>
      <c r="E4" s="35"/>
    </row>
    <row r="5" ht="13.5" thickBot="1"/>
    <row r="6" spans="2:5" ht="39" thickBot="1">
      <c r="B6" s="37" t="s">
        <v>0</v>
      </c>
      <c r="C6" s="38" t="s">
        <v>1</v>
      </c>
      <c r="D6" s="53" t="s">
        <v>65</v>
      </c>
      <c r="E6" s="54" t="s">
        <v>64</v>
      </c>
    </row>
    <row r="7" spans="2:5" ht="12.75">
      <c r="B7" s="15" t="s">
        <v>8</v>
      </c>
      <c r="C7" s="16" t="s">
        <v>6</v>
      </c>
      <c r="D7" s="17">
        <v>9.3762814976371</v>
      </c>
      <c r="E7" s="18">
        <f aca="true" t="shared" si="0" ref="E7:E16">D7*$C$77</f>
        <v>548.5124676117704</v>
      </c>
    </row>
    <row r="8" spans="2:5" ht="12.75">
      <c r="B8" s="19" t="s">
        <v>8</v>
      </c>
      <c r="C8" s="2" t="s">
        <v>2</v>
      </c>
      <c r="D8" s="3">
        <v>8.829192152773963</v>
      </c>
      <c r="E8" s="20">
        <f t="shared" si="0"/>
        <v>516.5077409372768</v>
      </c>
    </row>
    <row r="9" spans="2:5" ht="12.75">
      <c r="B9" s="19" t="s">
        <v>9</v>
      </c>
      <c r="C9" s="2" t="s">
        <v>6</v>
      </c>
      <c r="D9" s="3">
        <v>9.3762814976371</v>
      </c>
      <c r="E9" s="20">
        <f t="shared" si="0"/>
        <v>548.5124676117704</v>
      </c>
    </row>
    <row r="10" spans="2:5" ht="12.75">
      <c r="B10" s="19" t="s">
        <v>9</v>
      </c>
      <c r="C10" s="2" t="s">
        <v>2</v>
      </c>
      <c r="D10" s="3">
        <v>8.829192152773963</v>
      </c>
      <c r="E10" s="20">
        <f t="shared" si="0"/>
        <v>516.5077409372768</v>
      </c>
    </row>
    <row r="11" spans="2:5" ht="12.75" hidden="1" outlineLevel="1">
      <c r="B11" s="19" t="s">
        <v>10</v>
      </c>
      <c r="C11" s="2" t="s">
        <v>6</v>
      </c>
      <c r="D11" s="3">
        <v>9.718168373211018</v>
      </c>
      <c r="E11" s="20">
        <f t="shared" si="0"/>
        <v>568.5128498328446</v>
      </c>
    </row>
    <row r="12" spans="2:5" ht="12.75" hidden="1" outlineLevel="1">
      <c r="B12" s="19" t="s">
        <v>10</v>
      </c>
      <c r="C12" s="2" t="s">
        <v>2</v>
      </c>
      <c r="D12" s="3">
        <v>9.449655379393544</v>
      </c>
      <c r="E12" s="20">
        <f t="shared" si="0"/>
        <v>552.8048396945223</v>
      </c>
    </row>
    <row r="13" spans="2:5" ht="12.75" collapsed="1">
      <c r="B13" s="19" t="s">
        <v>5</v>
      </c>
      <c r="C13" s="2" t="s">
        <v>2</v>
      </c>
      <c r="D13" s="3">
        <v>12.444175845906308</v>
      </c>
      <c r="E13" s="20">
        <f t="shared" si="0"/>
        <v>727.984286985519</v>
      </c>
    </row>
    <row r="14" spans="2:5" ht="12.75">
      <c r="B14" s="19" t="s">
        <v>11</v>
      </c>
      <c r="C14" s="2" t="s">
        <v>2</v>
      </c>
      <c r="D14" s="3">
        <v>8.995865703733964</v>
      </c>
      <c r="E14" s="20">
        <f t="shared" si="0"/>
        <v>526.2581436684369</v>
      </c>
    </row>
    <row r="15" spans="2:5" ht="12.75">
      <c r="B15" s="19" t="s">
        <v>7</v>
      </c>
      <c r="C15" s="2" t="s">
        <v>6</v>
      </c>
      <c r="D15" s="3">
        <v>11.080055574117102</v>
      </c>
      <c r="E15" s="20">
        <f t="shared" si="0"/>
        <v>648.1832510858504</v>
      </c>
    </row>
    <row r="16" spans="2:5" ht="12.75">
      <c r="B16" s="19" t="s">
        <v>7</v>
      </c>
      <c r="C16" s="2" t="s">
        <v>2</v>
      </c>
      <c r="D16" s="3">
        <v>10.384811961733964</v>
      </c>
      <c r="E16" s="20">
        <f t="shared" si="0"/>
        <v>607.5114997614369</v>
      </c>
    </row>
    <row r="17" spans="2:5" ht="13.5" thickBot="1">
      <c r="B17" s="21" t="s">
        <v>42</v>
      </c>
      <c r="C17" s="22" t="s">
        <v>6</v>
      </c>
      <c r="D17" s="23">
        <v>9.916032000000001</v>
      </c>
      <c r="E17" s="24">
        <f>D17*$C$77</f>
        <v>580.0878720000001</v>
      </c>
    </row>
    <row r="18" spans="2:5" ht="12.75">
      <c r="B18" s="15" t="s">
        <v>12</v>
      </c>
      <c r="C18" s="16" t="s">
        <v>6</v>
      </c>
      <c r="D18" s="17">
        <v>10.635970628048167</v>
      </c>
      <c r="E18" s="18">
        <f>D18*$C$77</f>
        <v>622.2042817408178</v>
      </c>
    </row>
    <row r="19" spans="2:5" ht="12.75">
      <c r="B19" s="19" t="s">
        <v>12</v>
      </c>
      <c r="C19" s="2" t="s">
        <v>2</v>
      </c>
      <c r="D19" s="3">
        <v>9.942730819040348</v>
      </c>
      <c r="E19" s="20">
        <f>D19*$C$77</f>
        <v>581.6497529138603</v>
      </c>
    </row>
    <row r="20" spans="2:5" ht="12.75">
      <c r="B20" s="33" t="s">
        <v>43</v>
      </c>
      <c r="C20" s="2" t="s">
        <v>6</v>
      </c>
      <c r="D20" s="3">
        <v>11.243030399999999</v>
      </c>
      <c r="E20" s="20">
        <f>D20*$C$77</f>
        <v>657.7172783999999</v>
      </c>
    </row>
    <row r="21" spans="2:5" ht="12.75" hidden="1" outlineLevel="1">
      <c r="B21" s="19" t="s">
        <v>39</v>
      </c>
      <c r="C21" s="2" t="s">
        <v>6</v>
      </c>
      <c r="D21" s="3">
        <v>12.342415819919395</v>
      </c>
      <c r="E21" s="20">
        <f aca="true" t="shared" si="1" ref="E21:E36">D21*$C$77</f>
        <v>722.0313254652847</v>
      </c>
    </row>
    <row r="22" spans="2:5" ht="12.75" hidden="1" outlineLevel="1">
      <c r="B22" s="19" t="s">
        <v>39</v>
      </c>
      <c r="C22" s="2" t="s">
        <v>2</v>
      </c>
      <c r="D22" s="3">
        <v>11.6997756525277</v>
      </c>
      <c r="E22" s="20">
        <f t="shared" si="1"/>
        <v>684.4368756728704</v>
      </c>
    </row>
    <row r="23" spans="2:5" ht="13.5" collapsed="1" thickBot="1">
      <c r="B23" s="25" t="s">
        <v>13</v>
      </c>
      <c r="C23" s="22" t="s">
        <v>2</v>
      </c>
      <c r="D23" s="23">
        <v>10.143481859040346</v>
      </c>
      <c r="E23" s="24">
        <f t="shared" si="1"/>
        <v>593.3936887538603</v>
      </c>
    </row>
    <row r="24" spans="2:5" ht="12.75">
      <c r="B24" s="15" t="s">
        <v>4</v>
      </c>
      <c r="C24" s="16" t="s">
        <v>3</v>
      </c>
      <c r="D24" s="17">
        <v>10.402537769106306</v>
      </c>
      <c r="E24" s="18">
        <f t="shared" si="1"/>
        <v>608.548459492719</v>
      </c>
    </row>
    <row r="25" spans="2:5" ht="12.75" hidden="1" outlineLevel="1">
      <c r="B25" s="26" t="s">
        <v>37</v>
      </c>
      <c r="C25" s="2" t="s">
        <v>6</v>
      </c>
      <c r="D25" s="3">
        <v>8.208076837811806</v>
      </c>
      <c r="E25" s="20">
        <f t="shared" si="1"/>
        <v>480.17249501199063</v>
      </c>
    </row>
    <row r="26" spans="2:5" ht="12.75" hidden="1" outlineLevel="1">
      <c r="B26" s="26" t="s">
        <v>38</v>
      </c>
      <c r="C26" s="2" t="s">
        <v>2</v>
      </c>
      <c r="D26" s="3">
        <v>7.674331135506307</v>
      </c>
      <c r="E26" s="20">
        <f t="shared" si="1"/>
        <v>448.94837142711896</v>
      </c>
    </row>
    <row r="27" spans="2:5" ht="12.75" collapsed="1">
      <c r="B27" s="26" t="s">
        <v>14</v>
      </c>
      <c r="C27" s="2" t="s">
        <v>6</v>
      </c>
      <c r="D27" s="3">
        <v>8.907667829387297</v>
      </c>
      <c r="E27" s="20">
        <f t="shared" si="1"/>
        <v>521.0985680191568</v>
      </c>
    </row>
    <row r="28" spans="2:5" ht="12.75">
      <c r="B28" s="26" t="s">
        <v>14</v>
      </c>
      <c r="C28" s="2" t="s">
        <v>2</v>
      </c>
      <c r="D28" s="3">
        <v>8.351682722819069</v>
      </c>
      <c r="E28" s="20">
        <f t="shared" si="1"/>
        <v>488.57343928491554</v>
      </c>
    </row>
    <row r="29" spans="2:5" ht="12.75">
      <c r="B29" s="26" t="s">
        <v>15</v>
      </c>
      <c r="C29" s="2" t="s">
        <v>6</v>
      </c>
      <c r="D29" s="3">
        <v>8.719463729387297</v>
      </c>
      <c r="E29" s="20">
        <f t="shared" si="1"/>
        <v>510.08862816915683</v>
      </c>
    </row>
    <row r="30" spans="2:5" ht="12.75">
      <c r="B30" s="26" t="s">
        <v>15</v>
      </c>
      <c r="C30" s="2" t="s">
        <v>2</v>
      </c>
      <c r="D30" s="3">
        <v>7.855007071506306</v>
      </c>
      <c r="E30" s="20">
        <f t="shared" si="1"/>
        <v>459.51791368311893</v>
      </c>
    </row>
    <row r="31" spans="2:5" ht="17.25" customHeight="1">
      <c r="B31" s="27" t="s">
        <v>72</v>
      </c>
      <c r="C31" s="2" t="s">
        <v>6</v>
      </c>
      <c r="D31" s="3">
        <v>8.92</v>
      </c>
      <c r="E31" s="20">
        <f t="shared" si="1"/>
        <v>521.82</v>
      </c>
    </row>
    <row r="32" spans="2:5" ht="16.5" customHeight="1">
      <c r="B32" s="27" t="s">
        <v>73</v>
      </c>
      <c r="C32" s="2" t="s">
        <v>71</v>
      </c>
      <c r="D32" s="3">
        <v>8.92</v>
      </c>
      <c r="E32" s="20">
        <f t="shared" si="1"/>
        <v>521.82</v>
      </c>
    </row>
    <row r="33" spans="2:5" ht="12.75">
      <c r="B33" s="26" t="s">
        <v>16</v>
      </c>
      <c r="C33" s="2" t="s">
        <v>6</v>
      </c>
      <c r="D33" s="3">
        <v>9.058231109387295</v>
      </c>
      <c r="E33" s="20">
        <f t="shared" si="1"/>
        <v>529.9065198991567</v>
      </c>
    </row>
    <row r="34" spans="2:5" ht="12.75">
      <c r="B34" s="26" t="s">
        <v>16</v>
      </c>
      <c r="C34" s="2" t="s">
        <v>2</v>
      </c>
      <c r="D34" s="3">
        <v>8.483425592819069</v>
      </c>
      <c r="E34" s="20">
        <f t="shared" si="1"/>
        <v>496.28039717991555</v>
      </c>
    </row>
    <row r="35" spans="2:5" ht="12.75">
      <c r="B35" s="26" t="s">
        <v>17</v>
      </c>
      <c r="C35" s="2" t="s">
        <v>6</v>
      </c>
      <c r="D35" s="3">
        <v>8.681822909387295</v>
      </c>
      <c r="E35" s="20">
        <f t="shared" si="1"/>
        <v>507.8866401991567</v>
      </c>
    </row>
    <row r="36" spans="2:5" ht="12.75">
      <c r="B36" s="26" t="s">
        <v>17</v>
      </c>
      <c r="C36" s="2" t="s">
        <v>2</v>
      </c>
      <c r="D36" s="3">
        <v>7.782736697106307</v>
      </c>
      <c r="E36" s="20">
        <f t="shared" si="1"/>
        <v>455.29009678071895</v>
      </c>
    </row>
    <row r="37" spans="2:5" ht="12.75">
      <c r="B37" s="27" t="s">
        <v>44</v>
      </c>
      <c r="C37" s="2" t="s">
        <v>6</v>
      </c>
      <c r="D37" s="3">
        <v>10.71697032</v>
      </c>
      <c r="E37" s="20">
        <f>D37*$C$77</f>
        <v>626.94276372</v>
      </c>
    </row>
    <row r="38" spans="2:5" ht="12.75">
      <c r="B38" s="27" t="s">
        <v>45</v>
      </c>
      <c r="C38" s="2" t="s">
        <v>6</v>
      </c>
      <c r="D38" s="3">
        <v>9.96962232</v>
      </c>
      <c r="E38" s="20">
        <f>D38*$C$77</f>
        <v>583.22290572</v>
      </c>
    </row>
    <row r="39" spans="2:5" ht="12.75">
      <c r="B39" s="26" t="s">
        <v>23</v>
      </c>
      <c r="C39" s="2" t="s">
        <v>2</v>
      </c>
      <c r="D39" s="3">
        <v>8.765731742819069</v>
      </c>
      <c r="E39" s="20">
        <f aca="true" t="shared" si="2" ref="E39:E69">D39*$C$77</f>
        <v>512.7953069549155</v>
      </c>
    </row>
    <row r="40" spans="2:5" ht="12.75">
      <c r="B40" s="26" t="s">
        <v>18</v>
      </c>
      <c r="C40" s="2" t="s">
        <v>6</v>
      </c>
      <c r="D40" s="3">
        <v>9.152333159387299</v>
      </c>
      <c r="E40" s="20">
        <f t="shared" si="2"/>
        <v>535.411489824157</v>
      </c>
    </row>
    <row r="41" spans="2:5" ht="13.5" thickBot="1">
      <c r="B41" s="25" t="s">
        <v>18</v>
      </c>
      <c r="C41" s="22" t="s">
        <v>2</v>
      </c>
      <c r="D41" s="23">
        <v>8.234426537106305</v>
      </c>
      <c r="E41" s="24">
        <f t="shared" si="2"/>
        <v>481.71395242071884</v>
      </c>
    </row>
    <row r="42" spans="2:5" ht="12.75">
      <c r="B42" s="28" t="s">
        <v>19</v>
      </c>
      <c r="C42" s="16" t="s">
        <v>6</v>
      </c>
      <c r="D42" s="17">
        <v>11.053194569387298</v>
      </c>
      <c r="E42" s="18">
        <f t="shared" si="2"/>
        <v>646.611882309157</v>
      </c>
    </row>
    <row r="43" spans="2:5" ht="12.75">
      <c r="B43" s="26" t="s">
        <v>19</v>
      </c>
      <c r="C43" s="2" t="s">
        <v>2</v>
      </c>
      <c r="D43" s="3">
        <v>10.49720946281907</v>
      </c>
      <c r="E43" s="20">
        <f t="shared" si="2"/>
        <v>614.0867535749156</v>
      </c>
    </row>
    <row r="44" spans="2:5" ht="12.75" hidden="1" outlineLevel="1">
      <c r="B44" s="26" t="s">
        <v>20</v>
      </c>
      <c r="C44" s="2" t="s">
        <v>6</v>
      </c>
      <c r="D44" s="3">
        <v>11.053194569387298</v>
      </c>
      <c r="E44" s="20">
        <f t="shared" si="2"/>
        <v>646.611882309157</v>
      </c>
    </row>
    <row r="45" spans="2:5" ht="12.75" hidden="1" outlineLevel="1">
      <c r="B45" s="26" t="s">
        <v>20</v>
      </c>
      <c r="C45" s="2" t="s">
        <v>2</v>
      </c>
      <c r="D45" s="3">
        <v>10.49720946281907</v>
      </c>
      <c r="E45" s="20">
        <f t="shared" si="2"/>
        <v>614.0867535749156</v>
      </c>
    </row>
    <row r="46" spans="2:5" ht="12.75" collapsed="1">
      <c r="B46" s="26" t="s">
        <v>21</v>
      </c>
      <c r="C46" s="2" t="s">
        <v>6</v>
      </c>
      <c r="D46" s="3">
        <v>10.9402721093873</v>
      </c>
      <c r="E46" s="20">
        <f t="shared" si="2"/>
        <v>640.005918399157</v>
      </c>
    </row>
    <row r="47" spans="2:5" ht="12.75">
      <c r="B47" s="19" t="s">
        <v>21</v>
      </c>
      <c r="C47" s="2" t="s">
        <v>2</v>
      </c>
      <c r="D47" s="3">
        <v>10.36546659281907</v>
      </c>
      <c r="E47" s="20">
        <f t="shared" si="2"/>
        <v>606.3797956799156</v>
      </c>
    </row>
    <row r="48" spans="2:5" ht="12.75">
      <c r="B48" s="26" t="s">
        <v>22</v>
      </c>
      <c r="C48" s="2" t="s">
        <v>6</v>
      </c>
      <c r="D48" s="3">
        <v>10.808529239387298</v>
      </c>
      <c r="E48" s="20">
        <f t="shared" si="2"/>
        <v>632.2989605041569</v>
      </c>
    </row>
    <row r="49" spans="2:5" ht="12.75">
      <c r="B49" s="26" t="s">
        <v>22</v>
      </c>
      <c r="C49" s="2" t="s">
        <v>2</v>
      </c>
      <c r="D49" s="3">
        <v>10.233723722819072</v>
      </c>
      <c r="E49" s="20">
        <f t="shared" si="2"/>
        <v>598.6728377849157</v>
      </c>
    </row>
    <row r="50" spans="2:5" ht="25.5">
      <c r="B50" s="26" t="s">
        <v>49</v>
      </c>
      <c r="C50" s="2" t="s">
        <v>6</v>
      </c>
      <c r="D50" s="3">
        <v>10.6</v>
      </c>
      <c r="E50" s="20">
        <f t="shared" si="2"/>
        <v>620.1</v>
      </c>
    </row>
    <row r="51" spans="2:5" ht="25.5">
      <c r="B51" s="26" t="s">
        <v>49</v>
      </c>
      <c r="C51" s="2" t="s">
        <v>2</v>
      </c>
      <c r="D51" s="3">
        <v>9.97023798281907</v>
      </c>
      <c r="E51" s="20">
        <f t="shared" si="2"/>
        <v>583.2589219949156</v>
      </c>
    </row>
    <row r="52" spans="2:5" ht="25.5">
      <c r="B52" s="26" t="s">
        <v>50</v>
      </c>
      <c r="C52" s="2" t="s">
        <v>6</v>
      </c>
      <c r="D52" s="3">
        <v>11.580166049387294</v>
      </c>
      <c r="E52" s="20">
        <f t="shared" si="2"/>
        <v>677.4397138891567</v>
      </c>
    </row>
    <row r="53" spans="2:5" ht="26.25" thickBot="1">
      <c r="B53" s="55" t="s">
        <v>50</v>
      </c>
      <c r="C53" s="56" t="s">
        <v>2</v>
      </c>
      <c r="D53" s="51">
        <v>11.04300135281907</v>
      </c>
      <c r="E53" s="52">
        <f t="shared" si="2"/>
        <v>646.0155791399156</v>
      </c>
    </row>
    <row r="54" spans="2:5" ht="84">
      <c r="B54" s="28" t="s">
        <v>68</v>
      </c>
      <c r="C54" s="58" t="s">
        <v>66</v>
      </c>
      <c r="D54" s="17">
        <v>1.5</v>
      </c>
      <c r="E54" s="18">
        <f t="shared" si="2"/>
        <v>87.75</v>
      </c>
    </row>
    <row r="55" spans="2:5" ht="84">
      <c r="B55" s="26" t="s">
        <v>67</v>
      </c>
      <c r="C55" s="59" t="s">
        <v>66</v>
      </c>
      <c r="D55" s="3">
        <v>1.5</v>
      </c>
      <c r="E55" s="20">
        <f t="shared" si="2"/>
        <v>87.75</v>
      </c>
    </row>
    <row r="56" spans="2:5" ht="84.75" thickBot="1">
      <c r="B56" s="29" t="s">
        <v>69</v>
      </c>
      <c r="C56" s="60" t="s">
        <v>66</v>
      </c>
      <c r="D56" s="23">
        <v>1.5</v>
      </c>
      <c r="E56" s="24">
        <f t="shared" si="2"/>
        <v>87.75</v>
      </c>
    </row>
    <row r="57" spans="2:5" ht="12.75">
      <c r="B57" s="57" t="s">
        <v>25</v>
      </c>
      <c r="C57" s="13" t="s">
        <v>29</v>
      </c>
      <c r="D57" s="14">
        <v>12.176377310176115</v>
      </c>
      <c r="E57" s="31">
        <f t="shared" si="2"/>
        <v>712.3180726453027</v>
      </c>
    </row>
    <row r="58" spans="2:5" ht="12.75">
      <c r="B58" s="26" t="s">
        <v>55</v>
      </c>
      <c r="C58" s="2" t="s">
        <v>30</v>
      </c>
      <c r="D58" s="3">
        <v>6.7</v>
      </c>
      <c r="E58" s="20">
        <f t="shared" si="2"/>
        <v>391.95</v>
      </c>
    </row>
    <row r="59" spans="2:5" ht="12.75">
      <c r="B59" s="19" t="s">
        <v>26</v>
      </c>
      <c r="C59" s="2" t="s">
        <v>29</v>
      </c>
      <c r="D59" s="3">
        <v>12.344416685176114</v>
      </c>
      <c r="E59" s="20">
        <f t="shared" si="2"/>
        <v>722.1483760828027</v>
      </c>
    </row>
    <row r="60" spans="2:5" ht="12.75">
      <c r="B60" s="26" t="s">
        <v>24</v>
      </c>
      <c r="C60" s="2" t="s">
        <v>29</v>
      </c>
      <c r="D60" s="3">
        <v>14.91567821776907</v>
      </c>
      <c r="E60" s="20">
        <f t="shared" si="2"/>
        <v>872.5671757394906</v>
      </c>
    </row>
    <row r="61" spans="2:5" ht="12.75">
      <c r="B61" s="26" t="s">
        <v>27</v>
      </c>
      <c r="C61" s="2" t="s">
        <v>29</v>
      </c>
      <c r="D61" s="3">
        <v>12.730907247676114</v>
      </c>
      <c r="E61" s="20">
        <f t="shared" si="2"/>
        <v>744.7580739890527</v>
      </c>
    </row>
    <row r="62" spans="2:5" ht="12.75">
      <c r="B62" s="26" t="s">
        <v>54</v>
      </c>
      <c r="C62" s="2" t="s">
        <v>30</v>
      </c>
      <c r="D62" s="3">
        <v>8.3</v>
      </c>
      <c r="E62" s="20">
        <f t="shared" si="2"/>
        <v>485.55000000000007</v>
      </c>
    </row>
    <row r="63" spans="2:5" ht="12.75">
      <c r="B63" s="26" t="s">
        <v>28</v>
      </c>
      <c r="C63" s="2" t="s">
        <v>29</v>
      </c>
      <c r="D63" s="3">
        <v>14.183623841366346</v>
      </c>
      <c r="E63" s="20">
        <f t="shared" si="2"/>
        <v>829.7419947199312</v>
      </c>
    </row>
    <row r="64" spans="2:5" ht="13.5" thickBot="1">
      <c r="B64" s="39" t="s">
        <v>53</v>
      </c>
      <c r="C64" s="40" t="s">
        <v>2</v>
      </c>
      <c r="D64" s="41">
        <v>10.04</v>
      </c>
      <c r="E64" s="42">
        <f t="shared" si="2"/>
        <v>587.3399999999999</v>
      </c>
    </row>
    <row r="65" spans="2:5" ht="59.25" customHeight="1">
      <c r="B65" s="45" t="s">
        <v>56</v>
      </c>
      <c r="C65" s="46" t="s">
        <v>70</v>
      </c>
      <c r="D65" s="17">
        <v>1.55</v>
      </c>
      <c r="E65" s="18">
        <f t="shared" si="2"/>
        <v>90.675</v>
      </c>
    </row>
    <row r="66" spans="2:5" ht="56.25" customHeight="1">
      <c r="B66" s="47" t="s">
        <v>57</v>
      </c>
      <c r="C66" s="44" t="s">
        <v>70</v>
      </c>
      <c r="D66" s="3">
        <v>1.7</v>
      </c>
      <c r="E66" s="20">
        <f t="shared" si="2"/>
        <v>99.45</v>
      </c>
    </row>
    <row r="67" spans="2:5" ht="54" customHeight="1" thickBot="1">
      <c r="B67" s="49" t="s">
        <v>58</v>
      </c>
      <c r="C67" s="50" t="s">
        <v>70</v>
      </c>
      <c r="D67" s="51">
        <v>1.55</v>
      </c>
      <c r="E67" s="52">
        <f t="shared" si="2"/>
        <v>90.675</v>
      </c>
    </row>
    <row r="68" spans="2:5" ht="42" customHeight="1">
      <c r="B68" s="45" t="s">
        <v>59</v>
      </c>
      <c r="C68" s="46" t="s">
        <v>60</v>
      </c>
      <c r="D68" s="17">
        <v>1.75</v>
      </c>
      <c r="E68" s="18">
        <f t="shared" si="2"/>
        <v>102.375</v>
      </c>
    </row>
    <row r="69" spans="2:5" ht="37.5" customHeight="1" thickBot="1">
      <c r="B69" s="43" t="s">
        <v>62</v>
      </c>
      <c r="C69" s="48" t="s">
        <v>61</v>
      </c>
      <c r="D69" s="23">
        <v>4.45</v>
      </c>
      <c r="E69" s="24">
        <f t="shared" si="2"/>
        <v>260.325</v>
      </c>
    </row>
    <row r="70" spans="2:5" ht="12.75" hidden="1" outlineLevel="1">
      <c r="B70" s="30" t="s">
        <v>46</v>
      </c>
      <c r="C70" s="13" t="s">
        <v>31</v>
      </c>
      <c r="D70" s="14">
        <v>14.495349999999998</v>
      </c>
      <c r="E70" s="31">
        <f aca="true" t="shared" si="3" ref="E70:E76">D70*$C$77</f>
        <v>847.9779749999999</v>
      </c>
    </row>
    <row r="71" spans="2:5" ht="35.25" customHeight="1" collapsed="1">
      <c r="B71" s="26" t="s">
        <v>48</v>
      </c>
      <c r="C71" s="2" t="s">
        <v>29</v>
      </c>
      <c r="D71" s="3">
        <v>12</v>
      </c>
      <c r="E71" s="20">
        <f t="shared" si="3"/>
        <v>702</v>
      </c>
    </row>
    <row r="72" spans="2:5" ht="15.75" customHeight="1">
      <c r="B72" s="26" t="s">
        <v>32</v>
      </c>
      <c r="C72" s="2" t="s">
        <v>33</v>
      </c>
      <c r="D72" s="3">
        <v>7.4</v>
      </c>
      <c r="E72" s="20">
        <f t="shared" si="3"/>
        <v>432.90000000000003</v>
      </c>
    </row>
    <row r="73" spans="2:5" ht="46.5" customHeight="1">
      <c r="B73" s="27" t="s">
        <v>34</v>
      </c>
      <c r="C73" s="2" t="s">
        <v>29</v>
      </c>
      <c r="D73" s="3">
        <v>10</v>
      </c>
      <c r="E73" s="20">
        <f t="shared" si="3"/>
        <v>585</v>
      </c>
    </row>
    <row r="74" spans="2:5" ht="12.75">
      <c r="B74" s="26" t="s">
        <v>35</v>
      </c>
      <c r="C74" s="2" t="s">
        <v>36</v>
      </c>
      <c r="D74" s="3">
        <v>11.4</v>
      </c>
      <c r="E74" s="20">
        <f t="shared" si="3"/>
        <v>666.9</v>
      </c>
    </row>
    <row r="75" spans="2:5" ht="39.75" customHeight="1">
      <c r="B75" s="27" t="s">
        <v>47</v>
      </c>
      <c r="C75" s="2" t="s">
        <v>29</v>
      </c>
      <c r="D75" s="3">
        <v>13.7</v>
      </c>
      <c r="E75" s="20">
        <f t="shared" si="3"/>
        <v>801.4499999999999</v>
      </c>
    </row>
    <row r="76" spans="2:5" ht="44.25" customHeight="1" thickBot="1">
      <c r="B76" s="21" t="s">
        <v>63</v>
      </c>
      <c r="C76" s="22" t="s">
        <v>29</v>
      </c>
      <c r="D76" s="23">
        <v>4.8</v>
      </c>
      <c r="E76" s="24">
        <f t="shared" si="3"/>
        <v>280.8</v>
      </c>
    </row>
    <row r="77" spans="2:5" ht="12.75">
      <c r="B77" s="4" t="s">
        <v>41</v>
      </c>
      <c r="C77" s="5">
        <v>58.5</v>
      </c>
      <c r="D77" s="6"/>
      <c r="E77" s="5"/>
    </row>
    <row r="78" spans="2:5" ht="12.75">
      <c r="B78" s="7" t="s">
        <v>74</v>
      </c>
      <c r="C78" s="8"/>
      <c r="D78" s="9"/>
      <c r="E78" s="8"/>
    </row>
    <row r="79" spans="2:5" ht="25.5">
      <c r="B79" s="10" t="s">
        <v>40</v>
      </c>
      <c r="C79" s="8"/>
      <c r="D79" s="9"/>
      <c r="E79" s="8"/>
    </row>
  </sheetData>
  <sheetProtection/>
  <mergeCells count="2">
    <mergeCell ref="B2:E2"/>
    <mergeCell ref="B3:E3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ДМИТРИЙ</cp:lastModifiedBy>
  <cp:lastPrinted>2016-08-03T13:56:01Z</cp:lastPrinted>
  <dcterms:created xsi:type="dcterms:W3CDTF">2012-11-21T07:09:18Z</dcterms:created>
  <dcterms:modified xsi:type="dcterms:W3CDTF">2017-11-13T21:04:30Z</dcterms:modified>
  <cp:category/>
  <cp:version/>
  <cp:contentType/>
  <cp:contentStatus/>
</cp:coreProperties>
</file>