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Клевер\"/>
    </mc:Choice>
  </mc:AlternateContent>
  <bookViews>
    <workbookView xWindow="0" yWindow="0" windowWidth="27705" windowHeight="11460" activeTab="1"/>
  </bookViews>
  <sheets>
    <sheet name="Варежки, перчатки" sheetId="1" r:id="rId1"/>
    <sheet name="Головные уборы" sheetId="2" r:id="rId2"/>
  </sheets>
  <calcPr calcId="152511" refMode="R1C1"/>
</workbook>
</file>

<file path=xl/calcChain.xml><?xml version="1.0" encoding="utf-8"?>
<calcChain xmlns="http://schemas.openxmlformats.org/spreadsheetml/2006/main">
  <c r="O812" i="2" l="1"/>
  <c r="O814" i="2" s="1"/>
  <c r="O808" i="2"/>
  <c r="Q808" i="2" s="1"/>
  <c r="O807" i="2"/>
  <c r="Q807" i="2" s="1"/>
  <c r="O806" i="2"/>
  <c r="Q806" i="2" s="1"/>
  <c r="O805" i="2"/>
  <c r="Q805" i="2" s="1"/>
  <c r="O804" i="2"/>
  <c r="Q804" i="2" s="1"/>
  <c r="O800" i="2"/>
  <c r="Q800" i="2" s="1"/>
  <c r="O799" i="2"/>
  <c r="Q799" i="2" s="1"/>
  <c r="O798" i="2"/>
  <c r="Q798" i="2" s="1"/>
  <c r="O797" i="2"/>
  <c r="Q797" i="2" s="1"/>
  <c r="Q802" i="2" s="1"/>
  <c r="O793" i="2"/>
  <c r="Q793" i="2" s="1"/>
  <c r="O792" i="2"/>
  <c r="Q792" i="2" s="1"/>
  <c r="O791" i="2"/>
  <c r="Q791" i="2" s="1"/>
  <c r="O790" i="2"/>
  <c r="O795" i="2" s="1"/>
  <c r="O786" i="2"/>
  <c r="Q786" i="2" s="1"/>
  <c r="O785" i="2"/>
  <c r="O788" i="2" s="1"/>
  <c r="Q781" i="2"/>
  <c r="O781" i="2"/>
  <c r="O780" i="2"/>
  <c r="Q780" i="2" s="1"/>
  <c r="O779" i="2"/>
  <c r="Q779" i="2" s="1"/>
  <c r="O775" i="2"/>
  <c r="O777" i="2" s="1"/>
  <c r="O771" i="2"/>
  <c r="Q771" i="2" s="1"/>
  <c r="O770" i="2"/>
  <c r="Q770" i="2" s="1"/>
  <c r="O769" i="2"/>
  <c r="Q769" i="2" s="1"/>
  <c r="O768" i="2"/>
  <c r="Q768" i="2" s="1"/>
  <c r="O767" i="2"/>
  <c r="Q767" i="2" s="1"/>
  <c r="O766" i="2"/>
  <c r="Q766" i="2" s="1"/>
  <c r="O765" i="2"/>
  <c r="Q765" i="2" s="1"/>
  <c r="O764" i="2"/>
  <c r="Q764" i="2" s="1"/>
  <c r="O763" i="2"/>
  <c r="Q763" i="2" s="1"/>
  <c r="O762" i="2"/>
  <c r="Q762" i="2" s="1"/>
  <c r="O761" i="2"/>
  <c r="Q761" i="2" s="1"/>
  <c r="O760" i="2"/>
  <c r="Q760" i="2" s="1"/>
  <c r="O756" i="2"/>
  <c r="Q756" i="2" s="1"/>
  <c r="O755" i="2"/>
  <c r="Q755" i="2" s="1"/>
  <c r="O754" i="2"/>
  <c r="Q754" i="2" s="1"/>
  <c r="O753" i="2"/>
  <c r="Q753" i="2" s="1"/>
  <c r="O752" i="2"/>
  <c r="O751" i="2"/>
  <c r="Q751" i="2" s="1"/>
  <c r="O747" i="2"/>
  <c r="O749" i="2" s="1"/>
  <c r="O743" i="2"/>
  <c r="O742" i="2"/>
  <c r="Q742" i="2" s="1"/>
  <c r="O741" i="2"/>
  <c r="Q741" i="2" s="1"/>
  <c r="O739" i="2"/>
  <c r="Q737" i="2"/>
  <c r="Q739" i="2" s="1"/>
  <c r="O737" i="2"/>
  <c r="O733" i="2"/>
  <c r="Q733" i="2" s="1"/>
  <c r="O732" i="2"/>
  <c r="Q732" i="2" s="1"/>
  <c r="O731" i="2"/>
  <c r="Q731" i="2" s="1"/>
  <c r="O730" i="2"/>
  <c r="Q730" i="2" s="1"/>
  <c r="O729" i="2"/>
  <c r="O725" i="2"/>
  <c r="O727" i="2" s="1"/>
  <c r="O721" i="2"/>
  <c r="Q721" i="2" s="1"/>
  <c r="O720" i="2"/>
  <c r="Q720" i="2" s="1"/>
  <c r="O719" i="2"/>
  <c r="Q719" i="2" s="1"/>
  <c r="O718" i="2"/>
  <c r="Q717" i="2"/>
  <c r="O717" i="2"/>
  <c r="O716" i="2"/>
  <c r="Q716" i="2" s="1"/>
  <c r="O715" i="2"/>
  <c r="Q715" i="2" s="1"/>
  <c r="O714" i="2"/>
  <c r="Q714" i="2" s="1"/>
  <c r="O710" i="2"/>
  <c r="Q710" i="2" s="1"/>
  <c r="O709" i="2"/>
  <c r="Q709" i="2" s="1"/>
  <c r="O708" i="2"/>
  <c r="Q708" i="2" s="1"/>
  <c r="O707" i="2"/>
  <c r="O706" i="2"/>
  <c r="Q706" i="2" s="1"/>
  <c r="O705" i="2"/>
  <c r="Q705" i="2" s="1"/>
  <c r="O701" i="2"/>
  <c r="Q701" i="2" s="1"/>
  <c r="O700" i="2"/>
  <c r="O696" i="2"/>
  <c r="Q696" i="2" s="1"/>
  <c r="O695" i="2"/>
  <c r="Q695" i="2" s="1"/>
  <c r="O694" i="2"/>
  <c r="O690" i="2"/>
  <c r="Q690" i="2" s="1"/>
  <c r="O689" i="2"/>
  <c r="Q689" i="2" s="1"/>
  <c r="O688" i="2"/>
  <c r="Q688" i="2" s="1"/>
  <c r="O687" i="2"/>
  <c r="Q687" i="2" s="1"/>
  <c r="O686" i="2"/>
  <c r="Q686" i="2" s="1"/>
  <c r="O682" i="2"/>
  <c r="Q682" i="2" s="1"/>
  <c r="O681" i="2"/>
  <c r="Q681" i="2" s="1"/>
  <c r="O680" i="2"/>
  <c r="Q680" i="2" s="1"/>
  <c r="O676" i="2"/>
  <c r="Q676" i="2" s="1"/>
  <c r="O675" i="2"/>
  <c r="Q675" i="2" s="1"/>
  <c r="O674" i="2"/>
  <c r="O673" i="2"/>
  <c r="Q673" i="2" s="1"/>
  <c r="O669" i="2"/>
  <c r="O671" i="2" s="1"/>
  <c r="O665" i="2"/>
  <c r="O664" i="2"/>
  <c r="Q664" i="2" s="1"/>
  <c r="O660" i="2"/>
  <c r="Q660" i="2" s="1"/>
  <c r="Q662" i="2" s="1"/>
  <c r="O656" i="2"/>
  <c r="Q656" i="2" s="1"/>
  <c r="O655" i="2"/>
  <c r="Q655" i="2" s="1"/>
  <c r="Q658" i="2" s="1"/>
  <c r="O654" i="2"/>
  <c r="Q654" i="2" s="1"/>
  <c r="O650" i="2"/>
  <c r="O652" i="2" s="1"/>
  <c r="O646" i="2"/>
  <c r="Q646" i="2" s="1"/>
  <c r="Q648" i="2" s="1"/>
  <c r="O642" i="2"/>
  <c r="O641" i="2"/>
  <c r="Q641" i="2" s="1"/>
  <c r="O637" i="2"/>
  <c r="Q637" i="2" s="1"/>
  <c r="O636" i="2"/>
  <c r="Q636" i="2" s="1"/>
  <c r="O635" i="2"/>
  <c r="O631" i="2"/>
  <c r="Q631" i="2" s="1"/>
  <c r="O630" i="2"/>
  <c r="O626" i="2"/>
  <c r="Q626" i="2" s="1"/>
  <c r="O625" i="2"/>
  <c r="Q625" i="2" s="1"/>
  <c r="O624" i="2"/>
  <c r="Q624" i="2" s="1"/>
  <c r="O623" i="2"/>
  <c r="Q623" i="2" s="1"/>
  <c r="O621" i="2"/>
  <c r="Q619" i="2"/>
  <c r="O619" i="2"/>
  <c r="O618" i="2"/>
  <c r="Q618" i="2" s="1"/>
  <c r="O614" i="2"/>
  <c r="Q614" i="2" s="1"/>
  <c r="Q616" i="2" s="1"/>
  <c r="O610" i="2"/>
  <c r="Q610" i="2" s="1"/>
  <c r="O609" i="2"/>
  <c r="Q609" i="2" s="1"/>
  <c r="O608" i="2"/>
  <c r="Q608" i="2" s="1"/>
  <c r="O607" i="2"/>
  <c r="O603" i="2"/>
  <c r="O605" i="2" s="1"/>
  <c r="O599" i="2"/>
  <c r="O601" i="2" s="1"/>
  <c r="O595" i="2"/>
  <c r="O591" i="2"/>
  <c r="Q591" i="2" s="1"/>
  <c r="O590" i="2"/>
  <c r="O586" i="2"/>
  <c r="Q586" i="2" s="1"/>
  <c r="O585" i="2"/>
  <c r="O588" i="2" s="1"/>
  <c r="O581" i="2"/>
  <c r="O583" i="2" s="1"/>
  <c r="O577" i="2"/>
  <c r="Q577" i="2" s="1"/>
  <c r="O576" i="2"/>
  <c r="Q576" i="2" s="1"/>
  <c r="O575" i="2"/>
  <c r="Q575" i="2" s="1"/>
  <c r="O574" i="2"/>
  <c r="Q574" i="2" s="1"/>
  <c r="O570" i="2"/>
  <c r="Q570" i="2" s="1"/>
  <c r="O569" i="2"/>
  <c r="O572" i="2" s="1"/>
  <c r="O565" i="2"/>
  <c r="Q565" i="2" s="1"/>
  <c r="O564" i="2"/>
  <c r="Q564" i="2" s="1"/>
  <c r="O563" i="2"/>
  <c r="Q563" i="2" s="1"/>
  <c r="O559" i="2"/>
  <c r="O558" i="2"/>
  <c r="Q558" i="2" s="1"/>
  <c r="O557" i="2"/>
  <c r="Q557" i="2" s="1"/>
  <c r="O556" i="2"/>
  <c r="Q556" i="2" s="1"/>
  <c r="O554" i="2"/>
  <c r="Q552" i="2"/>
  <c r="O552" i="2"/>
  <c r="O551" i="2"/>
  <c r="Q551" i="2" s="1"/>
  <c r="O547" i="2"/>
  <c r="Q547" i="2" s="1"/>
  <c r="Q546" i="2"/>
  <c r="O546" i="2"/>
  <c r="O545" i="2"/>
  <c r="Q545" i="2" s="1"/>
  <c r="O541" i="2"/>
  <c r="Q541" i="2" s="1"/>
  <c r="O540" i="2"/>
  <c r="O536" i="2"/>
  <c r="Q536" i="2" s="1"/>
  <c r="O535" i="2"/>
  <c r="Q535" i="2" s="1"/>
  <c r="O534" i="2"/>
  <c r="O538" i="2" s="1"/>
  <c r="Q532" i="2"/>
  <c r="O530" i="2"/>
  <c r="Q530" i="2" s="1"/>
  <c r="O529" i="2"/>
  <c r="Q529" i="2" s="1"/>
  <c r="O525" i="2"/>
  <c r="Q525" i="2" s="1"/>
  <c r="O524" i="2"/>
  <c r="Q524" i="2" s="1"/>
  <c r="O523" i="2"/>
  <c r="Q523" i="2" s="1"/>
  <c r="O519" i="2"/>
  <c r="Q519" i="2" s="1"/>
  <c r="O518" i="2"/>
  <c r="O514" i="2"/>
  <c r="O516" i="2" s="1"/>
  <c r="O510" i="2"/>
  <c r="Q510" i="2" s="1"/>
  <c r="O509" i="2"/>
  <c r="O505" i="2"/>
  <c r="Q505" i="2" s="1"/>
  <c r="O504" i="2"/>
  <c r="Q504" i="2" s="1"/>
  <c r="O503" i="2"/>
  <c r="O499" i="2"/>
  <c r="Q499" i="2" s="1"/>
  <c r="Q501" i="2" s="1"/>
  <c r="O498" i="2"/>
  <c r="Q498" i="2" s="1"/>
  <c r="O494" i="2"/>
  <c r="O493" i="2"/>
  <c r="Q493" i="2" s="1"/>
  <c r="O492" i="2"/>
  <c r="Q492" i="2" s="1"/>
  <c r="O491" i="2"/>
  <c r="Q491" i="2" s="1"/>
  <c r="O489" i="2"/>
  <c r="Q487" i="2"/>
  <c r="Q489" i="2" s="1"/>
  <c r="O487" i="2"/>
  <c r="O483" i="2"/>
  <c r="Q483" i="2" s="1"/>
  <c r="O482" i="2"/>
  <c r="O485" i="2" s="1"/>
  <c r="O478" i="2"/>
  <c r="Q478" i="2" s="1"/>
  <c r="O477" i="2"/>
  <c r="Q477" i="2" s="1"/>
  <c r="O476" i="2"/>
  <c r="Q476" i="2" s="1"/>
  <c r="O475" i="2"/>
  <c r="Q475" i="2" s="1"/>
  <c r="O474" i="2"/>
  <c r="Q474" i="2" s="1"/>
  <c r="O473" i="2"/>
  <c r="Q473" i="2" s="1"/>
  <c r="O469" i="2"/>
  <c r="Q469" i="2" s="1"/>
  <c r="O468" i="2"/>
  <c r="O464" i="2"/>
  <c r="Q464" i="2" s="1"/>
  <c r="O463" i="2"/>
  <c r="Q463" i="2" s="1"/>
  <c r="O462" i="2"/>
  <c r="Q462" i="2" s="1"/>
  <c r="O461" i="2"/>
  <c r="Q461" i="2" s="1"/>
  <c r="O460" i="2"/>
  <c r="O456" i="2"/>
  <c r="Q456" i="2" s="1"/>
  <c r="O455" i="2"/>
  <c r="Q454" i="2"/>
  <c r="O454" i="2"/>
  <c r="O453" i="2"/>
  <c r="Q453" i="2" s="1"/>
  <c r="O449" i="2"/>
  <c r="O451" i="2" s="1"/>
  <c r="Q447" i="2"/>
  <c r="O445" i="2"/>
  <c r="Q445" i="2" s="1"/>
  <c r="O444" i="2"/>
  <c r="Q444" i="2" s="1"/>
  <c r="O440" i="2"/>
  <c r="O436" i="2"/>
  <c r="Q436" i="2" s="1"/>
  <c r="O435" i="2"/>
  <c r="O438" i="2" s="1"/>
  <c r="O431" i="2"/>
  <c r="O427" i="2"/>
  <c r="O429" i="2" s="1"/>
  <c r="O423" i="2"/>
  <c r="Q423" i="2" s="1"/>
  <c r="O422" i="2"/>
  <c r="Q422" i="2" s="1"/>
  <c r="O421" i="2"/>
  <c r="Q421" i="2" s="1"/>
  <c r="Q425" i="2" s="1"/>
  <c r="O417" i="2"/>
  <c r="Q417" i="2" s="1"/>
  <c r="O416" i="2"/>
  <c r="O415" i="2"/>
  <c r="Q415" i="2" s="1"/>
  <c r="O411" i="2"/>
  <c r="O413" i="2" s="1"/>
  <c r="O407" i="2"/>
  <c r="Q407" i="2" s="1"/>
  <c r="O406" i="2"/>
  <c r="Q406" i="2" s="1"/>
  <c r="O405" i="2"/>
  <c r="Q405" i="2" s="1"/>
  <c r="O404" i="2"/>
  <c r="Q404" i="2" s="1"/>
  <c r="O403" i="2"/>
  <c r="Q403" i="2" s="1"/>
  <c r="Q402" i="2"/>
  <c r="O402" i="2"/>
  <c r="O401" i="2"/>
  <c r="Q401" i="2" s="1"/>
  <c r="O400" i="2"/>
  <c r="Q400" i="2" s="1"/>
  <c r="O399" i="2"/>
  <c r="Q399" i="2" s="1"/>
  <c r="O398" i="2"/>
  <c r="Q398" i="2" s="1"/>
  <c r="O397" i="2"/>
  <c r="Q397" i="2" s="1"/>
  <c r="O396" i="2"/>
  <c r="Q396" i="2" s="1"/>
  <c r="O395" i="2"/>
  <c r="Q395" i="2" s="1"/>
  <c r="O391" i="2"/>
  <c r="Q391" i="2" s="1"/>
  <c r="O390" i="2"/>
  <c r="Q390" i="2" s="1"/>
  <c r="O389" i="2"/>
  <c r="Q389" i="2" s="1"/>
  <c r="O388" i="2"/>
  <c r="Q388" i="2" s="1"/>
  <c r="Q387" i="2"/>
  <c r="O387" i="2"/>
  <c r="O386" i="2"/>
  <c r="Q386" i="2" s="1"/>
  <c r="O385" i="2"/>
  <c r="Q385" i="2" s="1"/>
  <c r="O381" i="2"/>
  <c r="O377" i="2"/>
  <c r="Q377" i="2" s="1"/>
  <c r="O376" i="2"/>
  <c r="Q376" i="2" s="1"/>
  <c r="Q379" i="2" s="1"/>
  <c r="O372" i="2"/>
  <c r="O368" i="2"/>
  <c r="Q368" i="2" s="1"/>
  <c r="O367" i="2"/>
  <c r="Q367" i="2" s="1"/>
  <c r="O366" i="2"/>
  <c r="Q366" i="2" s="1"/>
  <c r="Q370" i="2" s="1"/>
  <c r="O362" i="2"/>
  <c r="Q362" i="2" s="1"/>
  <c r="O361" i="2"/>
  <c r="Q361" i="2" s="1"/>
  <c r="Q364" i="2" s="1"/>
  <c r="O357" i="2"/>
  <c r="O356" i="2"/>
  <c r="Q356" i="2" s="1"/>
  <c r="O355" i="2"/>
  <c r="Q355" i="2" s="1"/>
  <c r="O351" i="2"/>
  <c r="O353" i="2" s="1"/>
  <c r="O347" i="2"/>
  <c r="Q347" i="2" s="1"/>
  <c r="O346" i="2"/>
  <c r="Q346" i="2" s="1"/>
  <c r="O342" i="2"/>
  <c r="O341" i="2"/>
  <c r="Q341" i="2" s="1"/>
  <c r="O337" i="2"/>
  <c r="Q337" i="2" s="1"/>
  <c r="O336" i="2"/>
  <c r="Q336" i="2" s="1"/>
  <c r="O335" i="2"/>
  <c r="Q335" i="2" s="1"/>
  <c r="O334" i="2"/>
  <c r="Q334" i="2" s="1"/>
  <c r="O333" i="2"/>
  <c r="O329" i="2"/>
  <c r="Q329" i="2" s="1"/>
  <c r="O328" i="2"/>
  <c r="O327" i="2"/>
  <c r="Q327" i="2" s="1"/>
  <c r="O326" i="2"/>
  <c r="Q326" i="2" s="1"/>
  <c r="O322" i="2"/>
  <c r="Q322" i="2" s="1"/>
  <c r="O321" i="2"/>
  <c r="Q321" i="2" s="1"/>
  <c r="O320" i="2"/>
  <c r="Q320" i="2" s="1"/>
  <c r="O319" i="2"/>
  <c r="Q319" i="2" s="1"/>
  <c r="O318" i="2"/>
  <c r="Q318" i="2" s="1"/>
  <c r="O314" i="2"/>
  <c r="Q314" i="2" s="1"/>
  <c r="O313" i="2"/>
  <c r="Q313" i="2" s="1"/>
  <c r="O312" i="2"/>
  <c r="Q312" i="2" s="1"/>
  <c r="O311" i="2"/>
  <c r="Q311" i="2" s="1"/>
  <c r="O310" i="2"/>
  <c r="O306" i="2"/>
  <c r="Q306" i="2" s="1"/>
  <c r="O305" i="2"/>
  <c r="O308" i="2" s="1"/>
  <c r="O301" i="2"/>
  <c r="O297" i="2"/>
  <c r="O299" i="2" s="1"/>
  <c r="O293" i="2"/>
  <c r="Q293" i="2" s="1"/>
  <c r="O292" i="2"/>
  <c r="O291" i="2"/>
  <c r="Q291" i="2" s="1"/>
  <c r="O287" i="2"/>
  <c r="O286" i="2"/>
  <c r="Q286" i="2" s="1"/>
  <c r="O285" i="2"/>
  <c r="Q285" i="2" s="1"/>
  <c r="O283" i="2"/>
  <c r="O281" i="2"/>
  <c r="Q281" i="2" s="1"/>
  <c r="O280" i="2"/>
  <c r="Q280" i="2" s="1"/>
  <c r="O279" i="2"/>
  <c r="Q279" i="2" s="1"/>
  <c r="O277" i="2"/>
  <c r="O275" i="2"/>
  <c r="Q275" i="2" s="1"/>
  <c r="O274" i="2"/>
  <c r="Q274" i="2" s="1"/>
  <c r="O273" i="2"/>
  <c r="Q273" i="2" s="1"/>
  <c r="O271" i="2"/>
  <c r="O269" i="2"/>
  <c r="Q269" i="2" s="1"/>
  <c r="Q271" i="2" s="1"/>
  <c r="O268" i="2"/>
  <c r="Q268" i="2" s="1"/>
  <c r="O264" i="2"/>
  <c r="Q264" i="2" s="1"/>
  <c r="O263" i="2"/>
  <c r="Q263" i="2" s="1"/>
  <c r="O262" i="2"/>
  <c r="Q262" i="2" s="1"/>
  <c r="O261" i="2"/>
  <c r="Q261" i="2" s="1"/>
  <c r="O260" i="2"/>
  <c r="O259" i="2"/>
  <c r="Q259" i="2" s="1"/>
  <c r="O255" i="2"/>
  <c r="Q255" i="2" s="1"/>
  <c r="O254" i="2"/>
  <c r="Q254" i="2" s="1"/>
  <c r="O253" i="2"/>
  <c r="Q253" i="2" s="1"/>
  <c r="O252" i="2"/>
  <c r="Q252" i="2" s="1"/>
  <c r="O248" i="2"/>
  <c r="O247" i="2"/>
  <c r="Q247" i="2" s="1"/>
  <c r="O246" i="2"/>
  <c r="Q246" i="2" s="1"/>
  <c r="O242" i="2"/>
  <c r="O244" i="2" s="1"/>
  <c r="O241" i="2"/>
  <c r="Q241" i="2" s="1"/>
  <c r="O240" i="2"/>
  <c r="Q240" i="2" s="1"/>
  <c r="O236" i="2"/>
  <c r="O238" i="2" s="1"/>
  <c r="O235" i="2"/>
  <c r="Q235" i="2" s="1"/>
  <c r="O231" i="2"/>
  <c r="O229" i="2"/>
  <c r="O227" i="2"/>
  <c r="Q227" i="2" s="1"/>
  <c r="Q229" i="2" s="1"/>
  <c r="O223" i="2"/>
  <c r="Q223" i="2" s="1"/>
  <c r="O222" i="2"/>
  <c r="O225" i="2" s="1"/>
  <c r="O221" i="2"/>
  <c r="Q221" i="2" s="1"/>
  <c r="O217" i="2"/>
  <c r="Q217" i="2" s="1"/>
  <c r="O216" i="2"/>
  <c r="Q216" i="2" s="1"/>
  <c r="O215" i="2"/>
  <c r="Q215" i="2" s="1"/>
  <c r="O214" i="2"/>
  <c r="Q214" i="2" s="1"/>
  <c r="O210" i="2"/>
  <c r="Q210" i="2" s="1"/>
  <c r="O209" i="2"/>
  <c r="Q209" i="2" s="1"/>
  <c r="O208" i="2"/>
  <c r="Q208" i="2" s="1"/>
  <c r="O207" i="2"/>
  <c r="Q207" i="2" s="1"/>
  <c r="O206" i="2"/>
  <c r="Q206" i="2" s="1"/>
  <c r="O205" i="2"/>
  <c r="Q205" i="2" s="1"/>
  <c r="O204" i="2"/>
  <c r="Q204" i="2" s="1"/>
  <c r="O203" i="2"/>
  <c r="Q203" i="2" s="1"/>
  <c r="O202" i="2"/>
  <c r="O201" i="2"/>
  <c r="Q201" i="2" s="1"/>
  <c r="O200" i="2"/>
  <c r="Q200" i="2" s="1"/>
  <c r="O196" i="2"/>
  <c r="Q196" i="2" s="1"/>
  <c r="O195" i="2"/>
  <c r="Q195" i="2" s="1"/>
  <c r="O194" i="2"/>
  <c r="Q194" i="2" s="1"/>
  <c r="O193" i="2"/>
  <c r="Q193" i="2" s="1"/>
  <c r="O192" i="2"/>
  <c r="Q192" i="2" s="1"/>
  <c r="O191" i="2"/>
  <c r="Q191" i="2" s="1"/>
  <c r="O190" i="2"/>
  <c r="Q190" i="2" s="1"/>
  <c r="O189" i="2"/>
  <c r="Q189" i="2" s="1"/>
  <c r="O188" i="2"/>
  <c r="Q188" i="2" s="1"/>
  <c r="O187" i="2"/>
  <c r="Q187" i="2" s="1"/>
  <c r="O186" i="2"/>
  <c r="Q186" i="2" s="1"/>
  <c r="O182" i="2"/>
  <c r="Q182" i="2" s="1"/>
  <c r="O181" i="2"/>
  <c r="Q181" i="2" s="1"/>
  <c r="O180" i="2"/>
  <c r="Q180" i="2" s="1"/>
  <c r="O179" i="2"/>
  <c r="Q179" i="2" s="1"/>
  <c r="O178" i="2"/>
  <c r="Q178" i="2" s="1"/>
  <c r="O177" i="2"/>
  <c r="Q177" i="2" s="1"/>
  <c r="O176" i="2"/>
  <c r="Q176" i="2" s="1"/>
  <c r="O175" i="2"/>
  <c r="Q175" i="2" s="1"/>
  <c r="O174" i="2"/>
  <c r="Q174" i="2" s="1"/>
  <c r="O173" i="2"/>
  <c r="Q173" i="2" s="1"/>
  <c r="O172" i="2"/>
  <c r="Q172" i="2" s="1"/>
  <c r="O171" i="2"/>
  <c r="Q171" i="2" s="1"/>
  <c r="O170" i="2"/>
  <c r="Q170" i="2" s="1"/>
  <c r="O169" i="2"/>
  <c r="Q169" i="2" s="1"/>
  <c r="O168" i="2"/>
  <c r="Q168" i="2" s="1"/>
  <c r="O167" i="2"/>
  <c r="Q167" i="2" s="1"/>
  <c r="O163" i="2"/>
  <c r="Q163" i="2" s="1"/>
  <c r="O162" i="2"/>
  <c r="Q162" i="2" s="1"/>
  <c r="O161" i="2"/>
  <c r="Q161" i="2" s="1"/>
  <c r="O160" i="2"/>
  <c r="Q160" i="2" s="1"/>
  <c r="O159" i="2"/>
  <c r="Q159" i="2" s="1"/>
  <c r="O158" i="2"/>
  <c r="Q158" i="2" s="1"/>
  <c r="O157" i="2"/>
  <c r="Q157" i="2" s="1"/>
  <c r="O156" i="2"/>
  <c r="Q156" i="2" s="1"/>
  <c r="O155" i="2"/>
  <c r="Q155" i="2" s="1"/>
  <c r="O154" i="2"/>
  <c r="Q154" i="2" s="1"/>
  <c r="O153" i="2"/>
  <c r="Q153" i="2" s="1"/>
  <c r="O152" i="2"/>
  <c r="O148" i="2"/>
  <c r="O150" i="2" s="1"/>
  <c r="O144" i="2"/>
  <c r="O146" i="2" s="1"/>
  <c r="O143" i="2"/>
  <c r="Q143" i="2" s="1"/>
  <c r="O142" i="2"/>
  <c r="Q142" i="2" s="1"/>
  <c r="O138" i="2"/>
  <c r="O140" i="2" s="1"/>
  <c r="O134" i="2"/>
  <c r="Q134" i="2" s="1"/>
  <c r="O133" i="2"/>
  <c r="Q133" i="2" s="1"/>
  <c r="O132" i="2"/>
  <c r="Q132" i="2" s="1"/>
  <c r="O131" i="2"/>
  <c r="Q131" i="2" s="1"/>
  <c r="O130" i="2"/>
  <c r="O136" i="2" s="1"/>
  <c r="O126" i="2"/>
  <c r="O128" i="2" s="1"/>
  <c r="O122" i="2"/>
  <c r="O124" i="2" s="1"/>
  <c r="O118" i="2"/>
  <c r="Q118" i="2" s="1"/>
  <c r="O117" i="2"/>
  <c r="Q117" i="2" s="1"/>
  <c r="O116" i="2"/>
  <c r="Q116" i="2" s="1"/>
  <c r="O115" i="2"/>
  <c r="Q115" i="2" s="1"/>
  <c r="O114" i="2"/>
  <c r="O113" i="2"/>
  <c r="Q113" i="2" s="1"/>
  <c r="O109" i="2"/>
  <c r="Q109" i="2" s="1"/>
  <c r="O108" i="2"/>
  <c r="Q108" i="2" s="1"/>
  <c r="O107" i="2"/>
  <c r="Q107" i="2" s="1"/>
  <c r="O106" i="2"/>
  <c r="Q106" i="2" s="1"/>
  <c r="O102" i="2"/>
  <c r="O104" i="2" s="1"/>
  <c r="O101" i="2"/>
  <c r="Q101" i="2" s="1"/>
  <c r="O100" i="2"/>
  <c r="Q100" i="2" s="1"/>
  <c r="O96" i="2"/>
  <c r="Q96" i="2" s="1"/>
  <c r="O95" i="2"/>
  <c r="Q95" i="2" s="1"/>
  <c r="O94" i="2"/>
  <c r="Q94" i="2" s="1"/>
  <c r="O93" i="2"/>
  <c r="Q93" i="2" s="1"/>
  <c r="O91" i="2"/>
  <c r="O89" i="2"/>
  <c r="Q89" i="2" s="1"/>
  <c r="Q91" i="2" s="1"/>
  <c r="O85" i="2"/>
  <c r="Q85" i="2" s="1"/>
  <c r="O84" i="2"/>
  <c r="Q84" i="2" s="1"/>
  <c r="O83" i="2"/>
  <c r="Q83" i="2" s="1"/>
  <c r="O82" i="2"/>
  <c r="Q82" i="2" s="1"/>
  <c r="O78" i="2"/>
  <c r="Q78" i="2" s="1"/>
  <c r="O77" i="2"/>
  <c r="Q77" i="2" s="1"/>
  <c r="O76" i="2"/>
  <c r="Q76" i="2" s="1"/>
  <c r="O75" i="2"/>
  <c r="Q75" i="2" s="1"/>
  <c r="O71" i="2"/>
  <c r="Q71" i="2" s="1"/>
  <c r="O70" i="2"/>
  <c r="Q70" i="2" s="1"/>
  <c r="O69" i="2"/>
  <c r="Q69" i="2" s="1"/>
  <c r="O68" i="2"/>
  <c r="Q68" i="2" s="1"/>
  <c r="O64" i="2"/>
  <c r="O66" i="2" s="1"/>
  <c r="Q60" i="2"/>
  <c r="O60" i="2"/>
  <c r="O59" i="2"/>
  <c r="Q59" i="2" s="1"/>
  <c r="O58" i="2"/>
  <c r="Q58" i="2" s="1"/>
  <c r="O57" i="2"/>
  <c r="Q57" i="2" s="1"/>
  <c r="O56" i="2"/>
  <c r="Q56" i="2" s="1"/>
  <c r="O52" i="2"/>
  <c r="Q52" i="2" s="1"/>
  <c r="O51" i="2"/>
  <c r="O47" i="2"/>
  <c r="Q47" i="2" s="1"/>
  <c r="O46" i="2"/>
  <c r="Q46" i="2" s="1"/>
  <c r="O45" i="2"/>
  <c r="Q45" i="2" s="1"/>
  <c r="O41" i="2"/>
  <c r="Q41" i="2" s="1"/>
  <c r="O40" i="2"/>
  <c r="Q40" i="2" s="1"/>
  <c r="O39" i="2"/>
  <c r="Q39" i="2" s="1"/>
  <c r="O38" i="2"/>
  <c r="Q38" i="2" s="1"/>
  <c r="O34" i="2"/>
  <c r="Q34" i="2" s="1"/>
  <c r="O33" i="2"/>
  <c r="Q33" i="2" s="1"/>
  <c r="O32" i="2"/>
  <c r="Q32" i="2" s="1"/>
  <c r="O31" i="2"/>
  <c r="Q31" i="2" s="1"/>
  <c r="O30" i="2"/>
  <c r="O26" i="2"/>
  <c r="Q26" i="2" s="1"/>
  <c r="O25" i="2"/>
  <c r="Q25" i="2" s="1"/>
  <c r="O21" i="2"/>
  <c r="O23" i="2" s="1"/>
  <c r="O17" i="2"/>
  <c r="Q17" i="2" s="1"/>
  <c r="O16" i="2"/>
  <c r="Q16" i="2" s="1"/>
  <c r="O15" i="2"/>
  <c r="Q15" i="2" s="1"/>
  <c r="O14" i="2"/>
  <c r="Q14" i="2" s="1"/>
  <c r="O13" i="2"/>
  <c r="Q13" i="2" s="1"/>
  <c r="O12" i="2"/>
  <c r="Q12" i="2" s="1"/>
  <c r="O10" i="2"/>
  <c r="O8" i="2"/>
  <c r="Q8" i="2" s="1"/>
  <c r="Q10" i="2" s="1"/>
  <c r="O12" i="1"/>
  <c r="O14" i="1" s="1"/>
  <c r="O10" i="1"/>
  <c r="O8" i="1"/>
  <c r="Q8" i="1" s="1"/>
  <c r="Q10" i="1" s="1"/>
  <c r="O19" i="2" l="1"/>
  <c r="Q301" i="2"/>
  <c r="Q303" i="2" s="1"/>
  <c r="O303" i="2"/>
  <c r="Q19" i="2"/>
  <c r="Q43" i="2"/>
  <c r="O43" i="2"/>
  <c r="O62" i="2"/>
  <c r="Q236" i="2"/>
  <c r="O266" i="2"/>
  <c r="Q260" i="2"/>
  <c r="Q266" i="2" s="1"/>
  <c r="Q292" i="2"/>
  <c r="Q295" i="2" s="1"/>
  <c r="O295" i="2"/>
  <c r="O433" i="2"/>
  <c r="Q431" i="2"/>
  <c r="Q433" i="2" s="1"/>
  <c r="O512" i="2"/>
  <c r="Q509" i="2"/>
  <c r="Q512" i="2" s="1"/>
  <c r="O758" i="2"/>
  <c r="Q752" i="2"/>
  <c r="O802" i="2"/>
  <c r="Q222" i="2"/>
  <c r="Q231" i="2"/>
  <c r="Q233" i="2" s="1"/>
  <c r="O233" i="2"/>
  <c r="Q316" i="2"/>
  <c r="Q743" i="2"/>
  <c r="O745" i="2"/>
  <c r="Q287" i="2"/>
  <c r="Q289" i="2" s="1"/>
  <c r="O289" i="2"/>
  <c r="O316" i="2"/>
  <c r="Q310" i="2"/>
  <c r="Q595" i="2"/>
  <c r="Q597" i="2" s="1"/>
  <c r="O597" i="2"/>
  <c r="Q692" i="2"/>
  <c r="O496" i="2"/>
  <c r="O561" i="2"/>
  <c r="O639" i="2"/>
  <c r="Q783" i="2"/>
  <c r="O783" i="2"/>
  <c r="Q810" i="2"/>
  <c r="Q49" i="2"/>
  <c r="O120" i="2"/>
  <c r="Q277" i="2"/>
  <c r="Q283" i="2"/>
  <c r="Q349" i="2"/>
  <c r="O393" i="2"/>
  <c r="Q494" i="2"/>
  <c r="Q496" i="2" s="1"/>
  <c r="Q527" i="2"/>
  <c r="Q549" i="2"/>
  <c r="Q554" i="2"/>
  <c r="Q559" i="2"/>
  <c r="Q561" i="2" s="1"/>
  <c r="Q621" i="2"/>
  <c r="Q628" i="2"/>
  <c r="O628" i="2"/>
  <c r="Q635" i="2"/>
  <c r="Q639" i="2" s="1"/>
  <c r="Q650" i="2"/>
  <c r="Q652" i="2" s="1"/>
  <c r="O667" i="2"/>
  <c r="Q684" i="2"/>
  <c r="O703" i="2"/>
  <c r="O735" i="2"/>
  <c r="Q28" i="2"/>
  <c r="Q62" i="2"/>
  <c r="Q73" i="2"/>
  <c r="O73" i="2"/>
  <c r="O165" i="2"/>
  <c r="O250" i="2"/>
  <c r="O349" i="2"/>
  <c r="O364" i="2"/>
  <c r="O379" i="2"/>
  <c r="Q409" i="2"/>
  <c r="O447" i="2"/>
  <c r="O466" i="2"/>
  <c r="Q480" i="2"/>
  <c r="O532" i="2"/>
  <c r="O549" i="2"/>
  <c r="Q567" i="2"/>
  <c r="O567" i="2"/>
  <c r="Q581" i="2"/>
  <c r="Q583" i="2" s="1"/>
  <c r="O633" i="2"/>
  <c r="O658" i="2"/>
  <c r="Q665" i="2"/>
  <c r="Q667" i="2" s="1"/>
  <c r="Q700" i="2"/>
  <c r="Q703" i="2" s="1"/>
  <c r="O359" i="2"/>
  <c r="Q357" i="2"/>
  <c r="Q87" i="2"/>
  <c r="Q248" i="2"/>
  <c r="Q250" i="2" s="1"/>
  <c r="Q372" i="2"/>
  <c r="Q374" i="2" s="1"/>
  <c r="O374" i="2"/>
  <c r="Q718" i="2"/>
  <c r="Q723" i="2" s="1"/>
  <c r="O723" i="2"/>
  <c r="Q219" i="2"/>
  <c r="O28" i="2"/>
  <c r="Q138" i="2"/>
  <c r="Q140" i="2" s="1"/>
  <c r="Q419" i="2"/>
  <c r="Q518" i="2"/>
  <c r="Q521" i="2" s="1"/>
  <c r="O521" i="2"/>
  <c r="O644" i="2"/>
  <c r="Q642" i="2"/>
  <c r="Q644" i="2" s="1"/>
  <c r="Q674" i="2"/>
  <c r="Q678" i="2" s="1"/>
  <c r="O678" i="2"/>
  <c r="Q184" i="2"/>
  <c r="Q80" i="2"/>
  <c r="Q126" i="2"/>
  <c r="Q128" i="2" s="1"/>
  <c r="O409" i="2"/>
  <c r="Q416" i="2"/>
  <c r="O419" i="2"/>
  <c r="O507" i="2"/>
  <c r="Q503" i="2"/>
  <c r="Q507" i="2" s="1"/>
  <c r="Q607" i="2"/>
  <c r="Q612" i="2" s="1"/>
  <c r="O612" i="2"/>
  <c r="Q758" i="2"/>
  <c r="O593" i="2"/>
  <c r="Q590" i="2"/>
  <c r="Q593" i="2" s="1"/>
  <c r="Q98" i="2"/>
  <c r="Q102" i="2"/>
  <c r="Q104" i="2" s="1"/>
  <c r="Q257" i="2"/>
  <c r="Q111" i="2"/>
  <c r="O212" i="2"/>
  <c r="Q242" i="2"/>
  <c r="Q244" i="2" s="1"/>
  <c r="Q324" i="2"/>
  <c r="Q328" i="2"/>
  <c r="Q331" i="2" s="1"/>
  <c r="O331" i="2"/>
  <c r="Q359" i="2"/>
  <c r="O383" i="2"/>
  <c r="Q381" i="2"/>
  <c r="Q383" i="2" s="1"/>
  <c r="O442" i="2"/>
  <c r="Q440" i="2"/>
  <c r="Q442" i="2" s="1"/>
  <c r="O54" i="2"/>
  <c r="Q51" i="2"/>
  <c r="Q54" i="2" s="1"/>
  <c r="Q114" i="2"/>
  <c r="Q120" i="2" s="1"/>
  <c r="Q393" i="2"/>
  <c r="O458" i="2"/>
  <c r="Q455" i="2"/>
  <c r="Q458" i="2" s="1"/>
  <c r="Q468" i="2"/>
  <c r="Q471" i="2" s="1"/>
  <c r="O471" i="2"/>
  <c r="O543" i="2"/>
  <c r="Q540" i="2"/>
  <c r="Q543" i="2" s="1"/>
  <c r="O698" i="2"/>
  <c r="Q694" i="2"/>
  <c r="Q698" i="2" s="1"/>
  <c r="Q745" i="2"/>
  <c r="Q152" i="2"/>
  <c r="Q165" i="2" s="1"/>
  <c r="O36" i="2"/>
  <c r="O98" i="2"/>
  <c r="Q198" i="2"/>
  <c r="Q12" i="1"/>
  <c r="Q14" i="1" s="1"/>
  <c r="Q21" i="2"/>
  <c r="Q23" i="2" s="1"/>
  <c r="O49" i="2"/>
  <c r="Q144" i="2"/>
  <c r="Q146" i="2" s="1"/>
  <c r="Q202" i="2"/>
  <c r="Q212" i="2" s="1"/>
  <c r="Q225" i="2"/>
  <c r="O80" i="2"/>
  <c r="O198" i="2"/>
  <c r="Q238" i="2"/>
  <c r="O339" i="2"/>
  <c r="O344" i="2"/>
  <c r="Q342" i="2"/>
  <c r="Q344" i="2" s="1"/>
  <c r="Q707" i="2"/>
  <c r="Q712" i="2" s="1"/>
  <c r="O712" i="2"/>
  <c r="O480" i="2"/>
  <c r="Q579" i="2"/>
  <c r="Q775" i="2"/>
  <c r="Q777" i="2" s="1"/>
  <c r="Q790" i="2"/>
  <c r="Q795" i="2" s="1"/>
  <c r="O184" i="2"/>
  <c r="O324" i="2"/>
  <c r="Q725" i="2"/>
  <c r="Q727" i="2" s="1"/>
  <c r="Q773" i="2"/>
  <c r="O810" i="2"/>
  <c r="Q297" i="2"/>
  <c r="Q299" i="2" s="1"/>
  <c r="Q305" i="2"/>
  <c r="Q308" i="2" s="1"/>
  <c r="Q351" i="2"/>
  <c r="Q353" i="2" s="1"/>
  <c r="O425" i="2"/>
  <c r="Q449" i="2"/>
  <c r="Q451" i="2" s="1"/>
  <c r="Q482" i="2"/>
  <c r="Q485" i="2" s="1"/>
  <c r="O527" i="2"/>
  <c r="Q534" i="2"/>
  <c r="Q538" i="2" s="1"/>
  <c r="Q569" i="2"/>
  <c r="Q572" i="2" s="1"/>
  <c r="Q599" i="2"/>
  <c r="Q601" i="2" s="1"/>
  <c r="O616" i="2"/>
  <c r="Q747" i="2"/>
  <c r="Q749" i="2" s="1"/>
  <c r="O257" i="2"/>
  <c r="Q411" i="2"/>
  <c r="Q413" i="2" s="1"/>
  <c r="Q630" i="2"/>
  <c r="Q633" i="2" s="1"/>
  <c r="O662" i="2"/>
  <c r="Q669" i="2"/>
  <c r="Q671" i="2" s="1"/>
  <c r="Q785" i="2"/>
  <c r="Q788" i="2" s="1"/>
  <c r="O87" i="2"/>
  <c r="O111" i="2"/>
  <c r="O219" i="2"/>
  <c r="Q30" i="2"/>
  <c r="Q36" i="2" s="1"/>
  <c r="Q64" i="2"/>
  <c r="Q66" i="2" s="1"/>
  <c r="Q435" i="2"/>
  <c r="Q438" i="2" s="1"/>
  <c r="Q585" i="2"/>
  <c r="Q588" i="2" s="1"/>
  <c r="O684" i="2"/>
  <c r="Q812" i="2"/>
  <c r="Q814" i="2" s="1"/>
  <c r="Q514" i="2"/>
  <c r="Q516" i="2" s="1"/>
  <c r="Q603" i="2"/>
  <c r="Q605" i="2" s="1"/>
  <c r="O648" i="2"/>
  <c r="Q729" i="2"/>
  <c r="Q735" i="2" s="1"/>
  <c r="Q122" i="2"/>
  <c r="Q124" i="2" s="1"/>
  <c r="Q130" i="2"/>
  <c r="Q136" i="2" s="1"/>
  <c r="Q148" i="2"/>
  <c r="Q150" i="2" s="1"/>
  <c r="O15" i="1"/>
  <c r="Q333" i="2"/>
  <c r="Q339" i="2" s="1"/>
  <c r="Q427" i="2"/>
  <c r="Q429" i="2" s="1"/>
  <c r="O370" i="2"/>
  <c r="Q460" i="2"/>
  <c r="Q466" i="2" s="1"/>
  <c r="O501" i="2"/>
  <c r="O579" i="2"/>
  <c r="O692" i="2"/>
  <c r="O773" i="2"/>
  <c r="Q15" i="1" l="1"/>
  <c r="O815" i="2"/>
  <c r="Q815" i="2"/>
</calcChain>
</file>

<file path=xl/sharedStrings.xml><?xml version="1.0" encoding="utf-8"?>
<sst xmlns="http://schemas.openxmlformats.org/spreadsheetml/2006/main" count="6485" uniqueCount="419">
  <si>
    <t>Бланк предзаказа на 08.12.17</t>
  </si>
  <si>
    <t>Где меньше пяти отмечено данным цветом</t>
  </si>
  <si>
    <t>Название</t>
  </si>
  <si>
    <t>Цена</t>
  </si>
  <si>
    <t>Цена 2</t>
  </si>
  <si>
    <t/>
  </si>
  <si>
    <t>Сумма (цв)</t>
  </si>
  <si>
    <t>Сумма (арт)</t>
  </si>
  <si>
    <t>CLE Перчатки жен.15868аа</t>
  </si>
  <si>
    <t>р.12</t>
  </si>
  <si>
    <t>р.13</t>
  </si>
  <si>
    <t>р.14</t>
  </si>
  <si>
    <t>р.16</t>
  </si>
  <si>
    <t>р.17</t>
  </si>
  <si>
    <t>р.18</t>
  </si>
  <si>
    <t>р.19</t>
  </si>
  <si>
    <t>р.20</t>
  </si>
  <si>
    <t>р.22</t>
  </si>
  <si>
    <t>u/a</t>
  </si>
  <si>
    <t>Всего</t>
  </si>
  <si>
    <t>Цвет: меланж св.розовый</t>
  </si>
  <si>
    <t>*</t>
  </si>
  <si>
    <t>Описание: 
Состав: 
80% акрил 10% шерсть 5% вискоза 5% альпака</t>
  </si>
  <si>
    <t>Итого</t>
  </si>
  <si>
    <t>ЭЙС Перчатки муж.45869ша двойн</t>
  </si>
  <si>
    <t>Цвет: чёрный</t>
  </si>
  <si>
    <t>Описание: 
Двойные классические мужские перчатки выполнены однородным переплетением 
Состав: 
70% акрил, 30% шерсть</t>
  </si>
  <si>
    <t>р55</t>
  </si>
  <si>
    <t>р56</t>
  </si>
  <si>
    <t>р57</t>
  </si>
  <si>
    <t>р58</t>
  </si>
  <si>
    <t>р59</t>
  </si>
  <si>
    <t>46-48</t>
  </si>
  <si>
    <t>р61</t>
  </si>
  <si>
    <t>UA</t>
  </si>
  <si>
    <t>48-52</t>
  </si>
  <si>
    <t>52-54</t>
  </si>
  <si>
    <t>CLE Балаклава 600218рн</t>
  </si>
  <si>
    <t xml:space="preserve">Описание: 
Балаклава с удлиненной горловиной предназначена для защиты лица и шеи от ветра и холода. Балаклава формлена стильным имиджевым логотипом. Плоские швы м мягкая размерная лента не натирают тело 
Состав: 
</t>
  </si>
  <si>
    <t>CLE Комплект 171119ак</t>
  </si>
  <si>
    <t>Цвет: бордовый</t>
  </si>
  <si>
    <t>Цвет: зелёный</t>
  </si>
  <si>
    <t>Цвет: меланж серый</t>
  </si>
  <si>
    <t>Цвет: молочный</t>
  </si>
  <si>
    <t>Цвет: св.серый</t>
  </si>
  <si>
    <t>Описание: 
Комплект из шапки и шарфа. Модель шапки с напуском, что позволяет носить ее, заложив назад. Модель шарфа классической длины с переплетением "косы" 
Состав: 
100% акрил</t>
  </si>
  <si>
    <t>CLE Шапка 161322ап</t>
  </si>
  <si>
    <t>Цвет: хаки</t>
  </si>
  <si>
    <t>Описание: 
Женская шапка c отворотом, в форме "тыковка" ,прекрасно подойдет в прохладную погоду. Отличный варинт для современной молодежи. Размер 54-58. 
Состав: 
87.5% акрил 12.5% полиамид</t>
  </si>
  <si>
    <t>CLE Шапка 161338ша</t>
  </si>
  <si>
    <t>Цвет: бежевый/коричневый</t>
  </si>
  <si>
    <t>Цвет: меланж серый/т.серый</t>
  </si>
  <si>
    <t>Описание: 
Эффектная женская шапка с рисунком,выполнена из шерсти с акрилом.Внутри комфортное флисовое утепление.Отличный варинт для современной молодежи. Размер 54-56. 
Состав: 
70% акрил, 30% шерсть</t>
  </si>
  <si>
    <t>CLE Шапка 161343ша</t>
  </si>
  <si>
    <t>Цвет: меланж розовый</t>
  </si>
  <si>
    <t>Цвет: меланж т.бежевый</t>
  </si>
  <si>
    <t>Цвет: св.сиреневый</t>
  </si>
  <si>
    <t>Цвет: т.малиновый</t>
  </si>
  <si>
    <t>Описание: 
Женская шапка с помпоном, декорирована фактурной вязкой.Внутри шапки комфортное флисовое утепление. Размер 54-56. 
Состав: 
50% акрил, 25% шерсть, 25% альпака</t>
  </si>
  <si>
    <t>CLE Шапка 161358ап</t>
  </si>
  <si>
    <t>Цвет: т.фиолетовый</t>
  </si>
  <si>
    <t>Описание: 
Женская шапка с помпоном,выполнена из качественной пряжи  шерсти с акрилом.Внутри флисовое утепление. Размер 54-56. 
Состав: 
87.5% акрил,12.5% полиамид</t>
  </si>
  <si>
    <t>CLE Шапка 161360ап</t>
  </si>
  <si>
    <t>Цвет: меланж св.бежевый</t>
  </si>
  <si>
    <t>Описание: 
Женская шапка с помпоном,декорирована фактурной вязкой.Эта модель шапки с металлической фирменной  нашивкой.Внутри флисовое утепление.Отличный варинт для современных модниц. Размер 54-56. 
Состав: 
87.5% акрил,12.5% полиамид</t>
  </si>
  <si>
    <t>CLE Шапка 161364аа</t>
  </si>
  <si>
    <t>Цвет: бежевый/молочный</t>
  </si>
  <si>
    <t>Описание: 
Женская шапка из шерсти с акрилом,с флисовым утеплением, будет незаменима в прохладную погоду.Шапка декорирована узором геометричной формы. Размер 54-56. 
Состав: 
80% акрил, 10% шерсть, 5% вискоза, 5% альпака</t>
  </si>
  <si>
    <t>CLE Шапка 161376ап</t>
  </si>
  <si>
    <t>Цвет: меланж зелёный</t>
  </si>
  <si>
    <t>Цвет: меланж коричневый</t>
  </si>
  <si>
    <t>Цвет: меланж св.серый</t>
  </si>
  <si>
    <t>Цвет: меланж фиолетовый</t>
  </si>
  <si>
    <t>Описание: 
Женская шапка декорирована фирменной нашивкой сбоку.Шапка выполнена из качественной пряжи с использованием фактурной вязки,из шерсти с акрилом. Внутри однородное флисовое утепление.Размер 54-56. 
Состав: 
87.5% акрил, 12.5% полиамид(ПА</t>
  </si>
  <si>
    <t>CLE Шапка 163951шя</t>
  </si>
  <si>
    <t>Описание: 
Размер 54-58. 
Состав: 
50% хлопок 50% пэ</t>
  </si>
  <si>
    <t>CLE Шапка 171271аш люрекс</t>
  </si>
  <si>
    <t>Цвет: меланж серый/серебристый</t>
  </si>
  <si>
    <t>Цвет: т.синий/серебристый</t>
  </si>
  <si>
    <t>Описание: 
По-настоящему блестящий образ создаст шапка из пряжи, скрученной с нитью люрекса. У модели: внутренний слой из флиса по всей голове 
Состав: 
60% акрил, 30% шерсть, 6% ПЭ, 4% Мет</t>
  </si>
  <si>
    <t>CLE Шапка 171468ап мех помпон</t>
  </si>
  <si>
    <t>Цвет: розовый</t>
  </si>
  <si>
    <t>Описание: 
Тренд OVERSIZE на пике популярности. Объемные рисунки, имитирующие ручную вязку используются в моделях этого сезона. Дополнительный слой флиса по всей голове согреет в зимнюю стужу, а помпон из натурального меха добавит шика в Ваш образ 
Состав: 
87% акрил, 13% полиамид</t>
  </si>
  <si>
    <t>CLE Шапка 171627паш пайетки</t>
  </si>
  <si>
    <t>Цвет: бежевый</t>
  </si>
  <si>
    <t>Цвет: серый</t>
  </si>
  <si>
    <t>Описание: 
Итальянская пряжа с пайетками особенно прекрасна вечером в свете городских огней. Модель по голове, переплетение - изнаночная гладь, внутренний слой из флиса по всей голове 
Состав: 
40% пэ, 36% акрил, 11% шерсть, 7% мохер, 6% нейлон</t>
  </si>
  <si>
    <t>CLE Шапка 171638авш</t>
  </si>
  <si>
    <t>Описание: 
Модель выполнена из пряжи с вискозной нитью: гладкая, мягкая, невероятно теплая. Шапка с внутренним слоем из флиса по всей голове, фантазийным переплетением 
Состав: 
51%акрил28%вискоза14%мохер7%лана</t>
  </si>
  <si>
    <t>CLE Шапка 171647ша</t>
  </si>
  <si>
    <t>Цвет: коричневый</t>
  </si>
  <si>
    <t>Цвет: св.бежевый</t>
  </si>
  <si>
    <t>Описание: 
Классическая шапка небольшого объема с дополнительным флисовым утеплением по всей голове. Переплетение  "косы" 
Состав: 
50% акрил, 25% шерсть, 25% альпака</t>
  </si>
  <si>
    <t>CLE Шапка 171672паш пайетки</t>
  </si>
  <si>
    <t>Описание: 
Итальянская пряжа с пайетками особенно прекрасна вечером в свете городских огней. Модель с сильным напуском, что позволяет носить ее, заложив назад, фантазийным переплетением, ластиком у лица, внутренним слоем из флиса по всей голове 
Состав: 
40%пэ36%акрил11%шерс7%мохе6%нейлон</t>
  </si>
  <si>
    <t>CLE Шапка 171694аш</t>
  </si>
  <si>
    <t>Описание: 
Шапка с широким объемным отворотом - актуальный тренд сезона. У модели: фантазийное переплетение, внутренний слой из флиса по всей голове 
Состав: 
50% акрил, 25% шерсть, 25% альпака</t>
  </si>
  <si>
    <t>CLE Шапка 171713авш мех помпон</t>
  </si>
  <si>
    <t>Цвет: джинсовый</t>
  </si>
  <si>
    <t>Цвет: св.коричневый</t>
  </si>
  <si>
    <t>Описание: 
Модель выполнена из пряжи с вискозной нитью: гладкая, мягкая, невероятно теплая.  У шапки: переплетение "араны", внутренний слой из флиса по всей голове, натуральный меховой помпон 
Состав: 
51% акрил, 28% вискоза, 14% мохер, 7% лана</t>
  </si>
  <si>
    <t>CLE Шапка 17896/1р</t>
  </si>
  <si>
    <t>Цвет: т.синий</t>
  </si>
  <si>
    <t>Описание: 
Состав: 
95% Хлопок, 5% Эластан</t>
  </si>
  <si>
    <t>CLE Шапка 17953фэн</t>
  </si>
  <si>
    <t>Цвет: чёрный/т.бежевый</t>
  </si>
  <si>
    <t>Описание: 
Состав: 
75% Хлопок, 25% ПЭ</t>
  </si>
  <si>
    <t>CLE Шапка 301449ап</t>
  </si>
  <si>
    <t>Цвет: меланж бежевый</t>
  </si>
  <si>
    <t>Описание: 
Тренд OVERSIZE на пике популярности. Объемные рисунки, имитирующие ручную вязку используются в моделях этого сезона. Дополнительный слой флиса по всей голове согреет в зимнюю стужу, а помпон из меха добавит шика в Ваш образ 
Состав: 
85% акрил, 15% полиамид</t>
  </si>
  <si>
    <t>CLE Шапка 40809ха</t>
  </si>
  <si>
    <t>Цвет: т.синий/красный</t>
  </si>
  <si>
    <t>Описание: 
Мужская шапка с орнаментальным узором. Внутри флисовое утепление по всей голове. Декорирована металлической нашивкой 
Состав: 
50% хлопок, 50% акрил</t>
  </si>
  <si>
    <t>CLE Шапка 45529/1ша</t>
  </si>
  <si>
    <t>Описание: 
Мужская однотонная шапка с узким ластиком по низу, декорированным металлической нашивкой. Выполнена из высококачественной итальянской пряжи с легким меланжевым эффектом. Внутри флисовое утепление по всей голове. Размер 58. 
Состав: 
30% шерсть, 70% акрил</t>
  </si>
  <si>
    <t>CLE Шапка 460672ш</t>
  </si>
  <si>
    <t>Цвет: т.бирюзовый</t>
  </si>
  <si>
    <t>Описание: 
Универсальная шапка с отворотом выполнена из трикотажного полотна, декорирована тканевой нашивкой. Размер 54-58. 
Состав: 
95% хлопок, 5% эластан</t>
  </si>
  <si>
    <t>CLE Шапка 461051аш</t>
  </si>
  <si>
    <t>Цвет: белый</t>
  </si>
  <si>
    <t>Цвет: меланж т.серый</t>
  </si>
  <si>
    <t>Цвет: св.синий</t>
  </si>
  <si>
    <t>Цвет: синий</t>
  </si>
  <si>
    <t>Цвет: т.голубой</t>
  </si>
  <si>
    <t>Цвет: т.зелёный</t>
  </si>
  <si>
    <t>Цвет: фиолетовый</t>
  </si>
  <si>
    <t>Описание: 
Шапка, связанная ластиком, декорирована логотипом-нашивкой, с небольшим напуском, без утелпления на флисе. Размер 58. 
Состав: 
70%акрил 30%шерсть</t>
  </si>
  <si>
    <t>CLE Шапка 461052аш</t>
  </si>
  <si>
    <t>Цвет: кофейный</t>
  </si>
  <si>
    <t>Цвет: красный</t>
  </si>
  <si>
    <t>Цвет: т.розовый</t>
  </si>
  <si>
    <t>Описание: 
Шапка, связанная ластиком, декорирована имиджевой логотипом-нашивкой, с небольшим напуском, с отворотом, без утепления на флисе. Размер 58. 
Состав: 
70% акрил 30% шерсть</t>
  </si>
  <si>
    <t>CLE Шапка 461053аш</t>
  </si>
  <si>
    <t>Описание: 
Шапка, связанная ластиком, спереди гладью, с небольшим напуском, декорирована имиджевой логотипом-нашивкой, без утепления на флисе. Размер 58. 
Состав: 
70% акрил, 30% шерсть</t>
  </si>
  <si>
    <t>CLE Шапка 461069аш</t>
  </si>
  <si>
    <t>Описание: 
Шапка, связанная гладью, с отворотом, с небольшим напуском, декорирована имиджевой логотипом-нашивкой, без утепления на флисе. Размер 58. 
Состав: 
70% акрил, 30% шерсть</t>
  </si>
  <si>
    <t>CLE Шапка 461076аш</t>
  </si>
  <si>
    <t>Описание: 
Классическая мужская шапка с отворотом, с круговым утеплением на плюше. Шапка декорирована имиджевой нашивкой. Размер 56-60. 
Состав: 
70% акрил 30% шерсть</t>
  </si>
  <si>
    <t>CLE Шапка 461112аш</t>
  </si>
  <si>
    <t>Описание: 
Классическая шапка, связанная гладью, с отворотом, с круговым утепелением на плюше, шапка декорирована имиджевой логотипом-нашивкой. Размер 56-60. 
Состав: 
70%акрил 30%шерсть</t>
  </si>
  <si>
    <t>CLE Шапка 461114аш</t>
  </si>
  <si>
    <t>Цвет: чёрный/синий</t>
  </si>
  <si>
    <t>Описание: 
Шапка из крученой пряжи, уникальных цветовых сочетаний, связана сочетанием ластиком, с напуском, с флисовым утеплением по всей голове, декорирована металлической имиджевой логотипом-нашивкой. Размер 58. 
Состав: 
70% акрил, 30% шерсть</t>
  </si>
  <si>
    <t>CLE Шапка 461244аш</t>
  </si>
  <si>
    <t>Цвет: чёрный/меланж св.серый</t>
  </si>
  <si>
    <t>Описание: 
Полосатая шапка с отворотом, средняя полоса связана из скрученной пряжи изнаночной вязкой, отворот связан ластиком, цветной помпон, внутри флисовое утепление по всей голове, декорирована имиджевой нашивкой.Размер 58. 
Состав: 
70% акрил, 30% шерсть</t>
  </si>
  <si>
    <t>CLE Шапка 461254ха</t>
  </si>
  <si>
    <t>Цвет: джинсовый/белый</t>
  </si>
  <si>
    <t>Цвет: красный/белый</t>
  </si>
  <si>
    <t>Описание: 
Спортивная шапка с отворотом, традиционным русским узором, надписью RUSSIA, помпоном, флисовое утепление по всей голове. Размер 58. 
Состав: 
50% хлопок, 50% акрил.</t>
  </si>
  <si>
    <t>CLE Шапка 461268ак</t>
  </si>
  <si>
    <t>Цвет: т.коричневый</t>
  </si>
  <si>
    <t>Описание: 
Шапка круговой вязки(бесшовная), имеет два варианта носки, декорирована имиджевым логотипом-нашивкой. Размер 56-60. 
Состав: 
100% акрил</t>
  </si>
  <si>
    <t>CLE Шапка 461372аш капюшон</t>
  </si>
  <si>
    <t>Цвет: меланж красный/меланж т.серый</t>
  </si>
  <si>
    <t>Цвет: меланж серый/меланж т.серый</t>
  </si>
  <si>
    <t>Цвет: синий/т.синий</t>
  </si>
  <si>
    <t>Описание: 
Капюшон с бесшовной горловиной, в край капюшона вставлен шнур, декорирован имиджевой нашивкой. 
Состав: 
70% акрил, 30% шерсть</t>
  </si>
  <si>
    <t>CLE Шапка 46455ха</t>
  </si>
  <si>
    <t>Описание: 
Классическая мужская вязаная шапка с отворотом. Модель однослойная без флиса, дополнена металлической нашивкой. Размер 56-60. 
Состав: 
50% хлопок, 50% акрил</t>
  </si>
  <si>
    <t>CLE Шапка 46465ша</t>
  </si>
  <si>
    <t>Описание: 
Классическая мужская шапка гладкого переплетения с отворотом, декорированным металлической нашивкой. Внутри флисовое утепление по всей голове.  Выполнена из высококачественной итальянской пряжи с ровной фактурой и легким меланжевым эффектом. Размер 58 
Состав: 
70% акрил, 30% шерсть</t>
  </si>
  <si>
    <t>CLE Шапка 471489аш</t>
  </si>
  <si>
    <t>Цвет: меланж св.серый/белый</t>
  </si>
  <si>
    <t>Цвет: чёрный/меланж серый</t>
  </si>
  <si>
    <t>Описание: 
Эффект деграде удивительная находка для вязанного головного убора. Шапка, дополненная таким рисунком, приобретает атмосферу настоящей зимы. Модель имеет дополнительный слой флиса по всей голове и напуск, закрепленный швом 
Состав: 
70% акрил, 30% шерсть</t>
  </si>
  <si>
    <t>CLE Шапка 471492аш</t>
  </si>
  <si>
    <t>Цвет: меланж синий/св.синий</t>
  </si>
  <si>
    <t>Цвет: чёрный/белый</t>
  </si>
  <si>
    <t>Цвет: чёрный/бордовый</t>
  </si>
  <si>
    <t>Описание: 
Фантазийное переплетение, дополнительное утепление ушей - внутренняя полоска из флиса, модель с напуском, что позволяет носить его, заложив назад 
Состав: 
70% акрил, 30% шерсть</t>
  </si>
  <si>
    <t>CLE Шапка 471519аш</t>
  </si>
  <si>
    <t>Цвет: т.синий/меланж св.серый</t>
  </si>
  <si>
    <t>Цвет: чёрный/т.голубой</t>
  </si>
  <si>
    <t>Описание: 
Яркая шапка из двухцветного ластика с дополнительным утеплением из  полоски флиса создаст комфортные условия для занятий спортом 
Состав: 
70% акрил, 30% шерсть</t>
  </si>
  <si>
    <t>CLE Шапка 471520аш р58-60</t>
  </si>
  <si>
    <t>Описание: 
Классическая мужская шапка небольшой высоты с флисовым утеплением по всей голове, переплетение "шахматка". БОЛЬШОЙ РАЗМЕР 
Состав: 
70% акрил, 30% шерсть</t>
  </si>
  <si>
    <t>CLE Шапка 471541авш</t>
  </si>
  <si>
    <t>Описание: 
Тренд OVERSIZE на пике популярности. Объемные рисунки, имитирующие ручную вязку используются в моделях этого сезона. Дополнительный слой флиса по всей голове согреет в зимнюю стужу 
Состав: 
75% акрил, 10% лана, 10% вискоза, 5% альпака</t>
  </si>
  <si>
    <t>CLE Шапка 471575аш</t>
  </si>
  <si>
    <t>Цвет: коричневый/меланж коричневый</t>
  </si>
  <si>
    <t>Описание: 
Классическая мужская шапка небольшой высоты из скрученной пряжи (меланжевый эффект), связанная ластиком, с внутренним слоем из флиса по всей голове 
Состав: 
70% акрил, 30% шерсть</t>
  </si>
  <si>
    <t>CLE Шапка 471593паш пайетки</t>
  </si>
  <si>
    <t>Описание: 
Итальянская пряжа с пайетками особенно прекрасна вечером в свете городских огней, мерцающие огоньки будут привлекать к вам взгляды прохожих. Модель с сильным напуском и флисовым утеплением по всей голове 
Состав: 
40% пэ, 36% акрил, 11% шерсть, 7% мохер, 6% нейлон</t>
  </si>
  <si>
    <t>CLE Шапка 471639паш пайетки</t>
  </si>
  <si>
    <t>Описание: 
Итальянская пряжа с пайетками особенно прекрасна вечером в свете городских огней. Модель с небольшим напуском, переплетением "косы", внутренним слоем из флиса по всей голове 
Состав: 
40% пэ, 36% акрил, 11% шерсть, 7% мохер, 6% нейлон</t>
  </si>
  <si>
    <t>CLE Шапка 471708ак</t>
  </si>
  <si>
    <t>Цвет: зелёный/бирюзовый</t>
  </si>
  <si>
    <t>Цвет: меланж св.серый/св.зелёный</t>
  </si>
  <si>
    <t>Цвет: серый/св.серый</t>
  </si>
  <si>
    <t>Цвет: т.розовый/св.розовый</t>
  </si>
  <si>
    <t>Цвет: т.синий/синий</t>
  </si>
  <si>
    <t>Описание: 
Выбирай и сочетай! Двухсторонняя конструкция шапки позволяет менять шапки, не тратя при этом никаких средств. Две по цене одной.  Модель для занятий спортом с ярким контрастным жаккардовым переплетением 
Состав: 
100% акрил</t>
  </si>
  <si>
    <t>CLE Шапка 471709ак</t>
  </si>
  <si>
    <t>Цвет: бирюзовый/т.синий</t>
  </si>
  <si>
    <t>Цвет: красный/бордовый</t>
  </si>
  <si>
    <t>Описание: 
Выбирай и сочетай! Двухсторонняя конструкция шапки позволяет менять шапки, не потратив при этом никаких средств. Две по цене одной. Модель для занятий спортом с ярким контрастным жаккардовым переплетением 
Состав: 
100% акрил</t>
  </si>
  <si>
    <t>CLE Шапка 471717аш мех</t>
  </si>
  <si>
    <t>Цвет: т.серый/серый</t>
  </si>
  <si>
    <t>Цвет: чёрный/т.серый</t>
  </si>
  <si>
    <t>Описание: 
Классическая мужская шапка по голове, с внутренним слоем из искусственного меха,  контрастной полоской у лица, связанной сочетанием ластика и глади 
Состав: 
70% акрил, 30% шерсть</t>
  </si>
  <si>
    <t>CLE Шапка 600672ш</t>
  </si>
  <si>
    <t>Цвет: т.серый</t>
  </si>
  <si>
    <t>CLE Шапка 601326аш</t>
  </si>
  <si>
    <t>Цвет: чёрный/меланж т.серый</t>
  </si>
  <si>
    <t>Описание: 
Классическая мужская шапка с отворотом, отворот связан ластиком, по низу контрастная полоса, с флисовым утеплением по всей голове. Шапка декорирована кожаной имиджевой нашивкой 
Состав: 
70% акрил, 30% шерсть</t>
  </si>
  <si>
    <t>CLE Шапка 601516/1ло</t>
  </si>
  <si>
    <t>Описание: 
Флисовая шапка, с 2 боковыми швами, небольшим напуском. Декорирована силиконовой нашивкой. Модель универсальная - подходит для мужчин и женщин. Размер: 56-58. 
Состав: 
100% П/Э</t>
  </si>
  <si>
    <t>CLE Шапка 601521аш</t>
  </si>
  <si>
    <t>Описание: 
Шапка, связанная сочетанием ластиков, с загибом, с меховым утеплением по всей голове, декорирована имиджевой нашивкой 
Состав: 
70% акрил, 30% шерсть</t>
  </si>
  <si>
    <t>CLE Шапка 601526ха</t>
  </si>
  <si>
    <t>Описание: 
Шапка, связанная фактурной вязкой, с круговым утеплением на плюше, с помпоном, декорирована имиджевой нашивкой 
Состав: 
50% хлопок, 50% акрил</t>
  </si>
  <si>
    <t>CLE Шапка 601563аш</t>
  </si>
  <si>
    <t>Описание: 
НОВИНКА. Базовая модель шапки с 2 вариантами носки, особенности кроя модели позволяют носить ее в двух вариантах с напуском и с отворотом по голове. Переплетение - сочетание ластика и глади 
Состав: 
70% акрил, 30% шерсть</t>
  </si>
  <si>
    <t>CLE Шапка 601654аш</t>
  </si>
  <si>
    <t>Описание: 
Новая актуальная форма макушки, модель с напуском, отворотом, связана сочетанием ластика и глади 
Состав: 
70% акрил, 30% шерсть</t>
  </si>
  <si>
    <t>CLE Шапка дет.75591ша р52-54</t>
  </si>
  <si>
    <t>Описание: 
Состав: 
70% акрил, 30% шерсть</t>
  </si>
  <si>
    <t>CLE Шапка дет.75756ша р52-54</t>
  </si>
  <si>
    <t>Цвет: св.бирюзовый</t>
  </si>
  <si>
    <t>Цвет: св.малиновый</t>
  </si>
  <si>
    <t>Описание: 
Однотонная шапка фактурного переплетения с небольшим помпоном.1/2флиса.  Дополнена фирменным металлическим декором. 
Состав: 
70% акрил, 30% шерсть</t>
  </si>
  <si>
    <t>CLE Шапка дет.75758ак р52-54</t>
  </si>
  <si>
    <t>Описание: 
Однотонная двойная шапка фактурного переплетения с небольшим помпоном. Дополнена фирменным металлическим декором. 
Состав: 
100% акрил</t>
  </si>
  <si>
    <t>CLE Шапка дет.761273ша р52-54</t>
  </si>
  <si>
    <t>Цвет: меланж синий</t>
  </si>
  <si>
    <t>Цвет: т.оранжевый</t>
  </si>
  <si>
    <t>Описание: 
Однотонная двойная шапка с отворотом дополнена фирменной жаккардовой нашивкой. 
Состав: 
70% акрил, 30% шерсть</t>
  </si>
  <si>
    <t>CLE Шапка дет.76591ша р52-54</t>
  </si>
  <si>
    <t>Цвет: бирюзовый</t>
  </si>
  <si>
    <t>Описание: 
Однотонная двойная шапка дополнена фирменной жаккардовой нашивкой. 
Состав: 
70% акрил 30% шерсть</t>
  </si>
  <si>
    <t>CLE Шапка дет.771523аш р48-52</t>
  </si>
  <si>
    <t>Описание: 
Шапка -"шлем"  надежно защитит от холода уши и шею ребенка. У модели:  внутри хлопковый гипоаллергенный подклад, переплетение - жаккард леопард,тематически дополнена 2 подкройными ушками, ластик у лица для более плотного прилегания 
Состав: 
70% акрил, 30% шерсть</t>
  </si>
  <si>
    <t>CLE Шапка дет.771525аш р48-52</t>
  </si>
  <si>
    <t>Цвет: розовый/белый</t>
  </si>
  <si>
    <t>Цвет: св.сиреневый/белый</t>
  </si>
  <si>
    <t>Цвет: серый/розовый</t>
  </si>
  <si>
    <t>Описание: 
Шапка -"шлем"  надежно защитит от холода уши и шею ребенка. У модели внутри хлопковый подклад,  переплетение - жаккард "сердечки", ластик у лица для более плотного прилегания 
Состав: 
70% акрил, 30% шерсть</t>
  </si>
  <si>
    <t>CLE Шапка дет.771531ха р48-52</t>
  </si>
  <si>
    <t>Цвет: белый/св.розовый</t>
  </si>
  <si>
    <t>Цвет: св.розовый/молочный</t>
  </si>
  <si>
    <t>Цвет: св.сиреневый/св.розовый</t>
  </si>
  <si>
    <t>Описание: 
Вязаная двойная шапка с широким отворотом по ушкам, на удобных завязках. Украшена разноцветным помпоном. На прохладную погоду весной и летом. 
Состав: 
50% хлопок, 50% акрил</t>
  </si>
  <si>
    <t>CLE Шапка дет.771577аш р48-52</t>
  </si>
  <si>
    <t>Цвет: суровый</t>
  </si>
  <si>
    <t>Описание: 
Шапка с синтепоновым утеплителем, который имеет отличные теплоизоляционные характеристики. У модели: подкройные ушки, хлопковый гипоаллергенный подклад, полноцветный принт "принцесса" и контрастный помпон 
Состав: 
70% акрил, 30% шерсть</t>
  </si>
  <si>
    <t>CLE Шапка дет.771580аш р48-52</t>
  </si>
  <si>
    <t>Описание: 
Шапка с синтепоновым утеплителем, который имеет отличные теплоизоляционные характеристики. Однотонная классическая модель, для тех кто "устал от рисунков", с подкройными ушами, помпоном из пряжи и гипоаллергенным хлопковым подкладом 
Состав: 
70% акрил, 30% шерсть</t>
  </si>
  <si>
    <t>CLE Шапка дет.771589авш р52-54</t>
  </si>
  <si>
    <t>Цвет: бордовый/красный</t>
  </si>
  <si>
    <t>Цвет: т.фиолетовый/фиолетовый</t>
  </si>
  <si>
    <t>Описание: 
Объемные рисунки, дополненные нитью люрекса и имитирующие ручную вязку, тренд этого сезона.   У модели: переплетение "косы", внутренний слой из флиса по всей голове, помпон из пряжи 
Состав: 
75% акрил, 10% лана, 10% вискоза, 5% альпака</t>
  </si>
  <si>
    <t>CLE Шапка дет.771595ак р48-52</t>
  </si>
  <si>
    <t>Описание: 
Шапки с синтепоновым утеплителем, который имеет отличные теплоизоляционные характеристики. У модели удлиненные уши, помпон, завязки, тематический декор "снежинки" из термостраз, внутренний слой из флиса 
Состав: 
100% акрил</t>
  </si>
  <si>
    <t>CLE Шапка дет.771596аш р48-52</t>
  </si>
  <si>
    <t>Описание: 
Шапка с синтепоновым утеплителем, который имеет отличные теплоизоляционные характеристики. У модели:  удлиненные уши, тематическая вышивка "машины" и внутренний слой из флиса 
Состав: 
70% акрил, 30% шерсть</t>
  </si>
  <si>
    <t>CLE Шапка дет.771605аш р48-52</t>
  </si>
  <si>
    <t>Цвет: меланж св.серый/св.синий</t>
  </si>
  <si>
    <t>Описание: 
Шапка с синтепоновым утеплителем, который имеет отличные теплоизоляционные характеристики. У модели: переплетение - жаккард "полоски"и гипоаллергенный хлопковый подклад 
Состав: 
70% акрил, 30% шерсть</t>
  </si>
  <si>
    <t>CLE Шапка дет.771613аш р52-54</t>
  </si>
  <si>
    <t>Цвет: кофейный/коричневый</t>
  </si>
  <si>
    <t>Цвет: меланж серый/меланж св.серый</t>
  </si>
  <si>
    <t>Цвет: т.синий/бордовый</t>
  </si>
  <si>
    <t>Цвет: чёрный/коричневый</t>
  </si>
  <si>
    <t>Описание: 
Неповторимые меланжевые эффекты из скрученной пряжи. Модель с отворотом и внутренним слоем из флиса по всей голове, изнаночного переплетения 
Состав: 
70% акрил, 30% шерсть</t>
  </si>
  <si>
    <t>CLE Шапка дет.771614авш р52-54</t>
  </si>
  <si>
    <t>Цвет: джинсовый/горчичный</t>
  </si>
  <si>
    <t>Цвет: коричневый/св.бежевый</t>
  </si>
  <si>
    <t>Цвет: серый/бордовый</t>
  </si>
  <si>
    <t>Цвет: т.синий/серый</t>
  </si>
  <si>
    <t>Цвет: чёрный/джинсовый</t>
  </si>
  <si>
    <t>Описание: 
Теплая шапка с вискозой: мягкая, неколючая. Шапка по голове с переплетением -жаккард "ромбы", внутренним слоем из флиса по всей голове, с помпоном из пряжи 
Состав: 
75% акрил, 10% лана, 10% вискоза, 5% альпака</t>
  </si>
  <si>
    <t>CLE Шапка дет.771616авш р48-52</t>
  </si>
  <si>
    <t>Описание: 
Теплая шапка с вискозой: мягкая, теплая, неколючая. Шапка по голове с удлиненными ушами, утеплением из синтепона и внутренним слоем из флиса по всей голове 
Состав: 
75% акрил, 10% лана, 10% вискоза, 5% альпака</t>
  </si>
  <si>
    <t>CLE Шапка дет.771618аш р48-52</t>
  </si>
  <si>
    <t>Цвет: меланж св.серый/меланж серый</t>
  </si>
  <si>
    <t>Цвет: меланж серый/бордовый</t>
  </si>
  <si>
    <t>Цвет: св.синий/т.синий</t>
  </si>
  <si>
    <t>Описание: 
Английский стиль в вязаной модели: декоративная нашивка - "щиток", фантазийное переплетение, утепление из синтепона и внутренний слой из флиса 
Состав: 
70% акрил, 30% шерсть</t>
  </si>
  <si>
    <t>CLE Шапка дет.771634авш р48-52</t>
  </si>
  <si>
    <t>Цвет: коричневый/горчичный</t>
  </si>
  <si>
    <t>Цвет: т.синий/горчичный</t>
  </si>
  <si>
    <t>Описание: 
Трендовая графика в вязаном жаккарде "лисы". Шапка-ушанка с утеплением из искусственного меха и декоративным помпоном 
Состав: 
75% акрил,10% лана, 10% вискоза, 5% альпака</t>
  </si>
  <si>
    <t>CLE Шапка дет.771643аш р52-54</t>
  </si>
  <si>
    <t>Цвет: св.серый/меланж серый</t>
  </si>
  <si>
    <t>Описание: 
Стильная шапка для мальчика. У модели: ластик в два цвета,  внутренний слой из флиса по всей голове 
Состав: 
70% акрил, 30% шерсть</t>
  </si>
  <si>
    <t>CLE Шапка дет.771646аш р52-54</t>
  </si>
  <si>
    <t>Цвет: бежевый/голубой</t>
  </si>
  <si>
    <t>Цвет: меланж св.серый/молочный</t>
  </si>
  <si>
    <t>Цвет: розовый/св.сиреневый</t>
  </si>
  <si>
    <t>Описание: 
Неповторимые меланжевые эффекты из скрученной пряжи. Современная форма макушки - "кошка". У модели: внутри флисовое утепление по всей голове 
Состав: 
70% акрил, 30% шерсть</t>
  </si>
  <si>
    <t>CLE Шапка дет.771655аа р48-52</t>
  </si>
  <si>
    <t>Цвет: молочный/белый</t>
  </si>
  <si>
    <t>Цвет: св.серый/серебристый</t>
  </si>
  <si>
    <t>Описание: 
Шапка с синтепоновым утеплителем, который имеет отличные теплоизоляционные характеристики. Модель из скрученной с люрексом пряжи, удлиненными ушами, помпоном, на завязках, с внутренним слоем из флиса 
Состав: 
80% акрил, 10% шерсть, 5% вискоза, 5% альпака</t>
  </si>
  <si>
    <t>CLE Шапка дет.771657аш р48-52</t>
  </si>
  <si>
    <t>Цвет: голубой</t>
  </si>
  <si>
    <t>Цвет: св.розовый</t>
  </si>
  <si>
    <t>Описание: 
Шапка с синтепоновым утеплителем, который имеет отличные теплоизоляционные характеристики. Модель из скрученной с люрексом пряжи, удлиненными ушами, помпоном, на завязках, с внутренним слоем из флиса 
Состав: 
70% акрил, 30% шерсть</t>
  </si>
  <si>
    <t>CLE Шапка дет.771714ша р48-52</t>
  </si>
  <si>
    <t>Описание: 
Невероятно теплая шапка с утеплением из искусственного меха на завязках. У модели: вышивка "мордочка", два помпона из искусственного меха, переплетение - интарсия и чередование лица/изнанки, дополнена нитью люрекса 
Состав: 
50% акрил, 25% шерсть, 25% альпака</t>
  </si>
  <si>
    <t>CLE Шапка дет.86847р р48-52</t>
  </si>
  <si>
    <t xml:space="preserve">Описание: 
Детская трикотажная шапка в ярких цветах. Благодаря двойному слою ткани, отлично защищает от ветра. 
Состав: 
</t>
  </si>
  <si>
    <t>CLE Шапка дет.87849р р48-52</t>
  </si>
  <si>
    <t xml:space="preserve">Описание: 
Состав: 
</t>
  </si>
  <si>
    <t>CLE Шапка дет.901494аш р48-52</t>
  </si>
  <si>
    <t>Цвет: персиковый</t>
  </si>
  <si>
    <t>Описание: 
Шапка -"шлем"  надежно защитит от холода уши и шею ребенка. У модели: внутри хлопковый гипоаллергенный подклад, переплетение - ластик, украшена двумя вязаными помпонами 
Состав: 
70% акрил, 30% шерсть</t>
  </si>
  <si>
    <t>CLE Шапка дет.901495аш р48-52</t>
  </si>
  <si>
    <t>Цвет: св.коричневый/бежевый</t>
  </si>
  <si>
    <t>Описание: 
Шапка -"шлем"  надежно защитит от холода уши и шею ребенка. У модели: внутри хлопковый гипоаллергенный подклад,  переплетение - жаккард "полоски" 
Состав: 
70% акрил, 30% шерсть</t>
  </si>
  <si>
    <t>CLE Шапка дет.901497/1ха р48-5</t>
  </si>
  <si>
    <t>Цвет: серый/чёрный</t>
  </si>
  <si>
    <t>Цвет: синий/серый</t>
  </si>
  <si>
    <t>Цвет: чёрный/св.серый</t>
  </si>
  <si>
    <t>Описание: 
Состав: 
50% хлопок, 50% акрил</t>
  </si>
  <si>
    <t>CLE Шапка дет.901497ха р48-52</t>
  </si>
  <si>
    <t>Цвет: синий/св.сиреневый</t>
  </si>
  <si>
    <t>Цвет: т.бирюзовый/бежевый</t>
  </si>
  <si>
    <t>CLE Шапка дет.901519гпп р46-48</t>
  </si>
  <si>
    <t>Цвет: св.жёлтый</t>
  </si>
  <si>
    <t>Описание: 
Детская трикотажная шапка с тематическим принтом  и декоративным узлом, на завязках, с отворотом, дополнена нашивкой 
Состав: 
92% Хлопок, 8% Эластан</t>
  </si>
  <si>
    <t>CLE Шапка дет.901522аш р48-52</t>
  </si>
  <si>
    <t>Описание: 
Шапка -"шлем"  надежно защитит от холода уши и шею ребенка. У модели внутри хлопковый гипоаллергенный подклад,  переплетение - ластик, украшена  термостразами 
Состав: 
70% акрил, 30% шерсть</t>
  </si>
  <si>
    <t>CLE Шапка дет.901523/1ш р52-54</t>
  </si>
  <si>
    <t>CLE Шапка дет.9015231ш р48-52</t>
  </si>
  <si>
    <t>Цвет: жёлтый</t>
  </si>
  <si>
    <t>CLE Шапка дет.901616авш р48-52</t>
  </si>
  <si>
    <t>Описание: 
Теплая шапка с вискозой: мягкая, теплая, неколючая. Шапка по голове с удлиненными ушами, утеплением из синтепона и внутренним слоем из флиса по всей голове . Размер 48-52 
Состав: 
75% акрил 10% лана 10% вискоза 5% альпака</t>
  </si>
  <si>
    <t>CLE Шапка дет.901630аш р52-54</t>
  </si>
  <si>
    <t>Цвет: меланж серый/чёрный</t>
  </si>
  <si>
    <t>Цвет: св.синий/серый</t>
  </si>
  <si>
    <t>Цвет: т.зелёный/чёрный</t>
  </si>
  <si>
    <t>Описание: 
Тонкое переплетение и флисовое утепление по всей голове обеспечивают небольшой объем  и плотное прилегание к голове. Шапка популярна среди мальчиков своим дизайном 
Состав: 
70% акрил, 30% шерсть</t>
  </si>
  <si>
    <t>CLE Шапка дет.901656аш р48-52</t>
  </si>
  <si>
    <t>Цвет: св.серый/зелёный</t>
  </si>
  <si>
    <t>Описание: 
Супер теплые шапки с синтепоновым утеплителем, который имеет отличные теплоизоляционные характеристики. Яркая шапка для настоящих непосед с тематическим жаккардом "динозавры" и хлопковым гипоаллергенным подкладом 
Состав: 
70% акрил, 30% шерсть</t>
  </si>
  <si>
    <t>CLE Шапка дет.90847р р48-52</t>
  </si>
  <si>
    <t>Описание: 
Детская трикотажная шапка в ярких цветах. Благодаря двойному слою ткани, отлично защищает от ветра. 
Состав: 
95% хлопок, 5% эластан</t>
  </si>
  <si>
    <t>CLE Шапка жен.15782аа</t>
  </si>
  <si>
    <t>Описание: 
Базовая женская шапка без отворота, декорирована металлической нашивкой. Шапка выполнена из ИТАЛЬЯНСКОЙ ПРЯЖИ с использованием однородкой вязки. Внутри флисовое утепление..Размер 54-56. 
Состав: 
80% акрил 10% шерсть 5% вискоза 5% альпака</t>
  </si>
  <si>
    <t>CLE Шапка молод. 45605ша</t>
  </si>
  <si>
    <t>Описание: 
Стильный и практичный вариант на каждый день. Шапка декорирована фирменной нашивкой. Удлиненная шапка с круговым утеплением на флисе. Выполнена из высококачественной итальянской пряжи.Размер 58. 
Состав: 
30% шерсть, 70% акрил</t>
  </si>
  <si>
    <t>CLE Шапка молод. 45931ха</t>
  </si>
  <si>
    <t>Описание: 
Мужская удлиненная шапка с имиджевой вышивкой. Размер 56-60. 
Состав: 
50% хлопок 50% акрил</t>
  </si>
  <si>
    <t>CLE Шапка молод. 45935аа</t>
  </si>
  <si>
    <t>Описание: 
Молодежная удлиненная шапка, выполненная фактурной вязкой. Внутри флисовое утепление по всей голове. Декорирована металлической нашивкой. Размер 58. 
Состав: 
80% акрил, 10% шерсть, 5% вискоза, 5% альп</t>
  </si>
  <si>
    <t>CLE Шапка молод. 60782аа</t>
  </si>
  <si>
    <t>Цвет: меланж т.коричневый</t>
  </si>
  <si>
    <t>Описание: 
Молодежная вязаная шапка с оригинальным рисунком, декорированная металлической нашивкой. Размер 56-60. 
Состав: 
80% акрил, 10% шерсть, 5% вискоза, 5% альпака</t>
  </si>
  <si>
    <t>CLE Шапка муж450672ш</t>
  </si>
  <si>
    <t>Описание: 
Мужская шапка с отворотом выполнена из трикотажного полотна, декорирована тканевой нашивкой. 
Состав: 
95% хлопок, 5% эластан</t>
  </si>
  <si>
    <t>CLE Шапка спорт. 45455ха</t>
  </si>
  <si>
    <t>Описание: 
Классическая мужская вязаная шапка с отворотом. Модель однослойная без флиса, дополнена металлической нашивкой. Шапка выполнена из турецкой пряжи популярных цветов. Размер 58. 
Состав: 
50% хлопок, 50% акрил</t>
  </si>
  <si>
    <t>CLE Шапка спорт. 45464ша</t>
  </si>
  <si>
    <t>Описание: 
Стильный и практичный повседневный головной убор. Шапка с круковым утеплением на флисе. Дополнена металлическим логотипом. Размер 58. 
Состав: 
70% акрил 30% шерсть</t>
  </si>
  <si>
    <t>CLE Шапка спорт. 45465ша</t>
  </si>
  <si>
    <t>Описание: 
Классическая шапка гладкого переплетения с отворотом. Декорирована фирменным металлическим логотипом. Утепление за счет флиса по всей голове. Выполнена из шерсти с добавлением акрила с ровной фактурой и легким меланжевым эффектом.Размер 58. 
Состав: 
30% шерсть, 70% акрил</t>
  </si>
  <si>
    <t>CLE Шапка спорт. 45528ша</t>
  </si>
  <si>
    <t>Описание: 
Мужская однотонная шапка с оригинальным рельефным рисунком в виде двух контрастных полосок по низу изделия, модель дополнена металлической нашивкой. Внутри флисовое утепление по всей голове. Шапка выполнена из высококачественной итальянской пряжи. Размер 58. 
Состав: 
70% акрил 30% шерсть</t>
  </si>
  <si>
    <t>CLE Шапка спорт. 45539ак</t>
  </si>
  <si>
    <t>Описание: 
Спортивная двухслойная шапка с отворотом, суперэластичная, декорирована контрастной вышивкой на отвороте. Размер 56-60. 
Состав: 
100% акрил</t>
  </si>
  <si>
    <t>CLE Шарф 16860ак</t>
  </si>
  <si>
    <t>Описание: 
Состав: 
100% акрил</t>
  </si>
  <si>
    <t>CLE Шарф 171653паш пайетки</t>
  </si>
  <si>
    <t>Описание: 
Итальянская пряжа с пайетками особенно прекрасна вечером в свете городских огней. Снуд отличное дополнение к представленным моделям шапок. Выполнен из фантазийного переплетения, по краю "репс" (держит форму) 
Состав: 
40% пэ, 36% акрил, 11% шерсть, 7% мохер, 6% нейлон</t>
  </si>
  <si>
    <t>CLE Шарф 301735ак</t>
  </si>
  <si>
    <t>Описание: 
Снуд отличное дополнение к представленным моделям шапок. Выполнен из фантазийного переплетения, по краю "репс" (держит форму) 
Состав: 
100% акрил</t>
  </si>
  <si>
    <t>CLE Шарф 451064ак</t>
  </si>
  <si>
    <t>Описание: 
Шарф круговой вязки в резинку. Многофункциональный вариант: может быть использован как шарф, повязка на голову, шапка. 
Состав: 
100% акрил</t>
  </si>
  <si>
    <t>CLE Шарф 45619ак</t>
  </si>
  <si>
    <t>Описание: 
Теплый вязанный шарф, однослойный. Выполнен из искусственной шерсти 
Состав: 
100% акрил</t>
  </si>
  <si>
    <t>CLE Шарф 471450ап</t>
  </si>
  <si>
    <t>Описание: 
Снуд отличное дополнение к представленным моделям шапок. У модели: переплетение "косы" 
Состав: 
85% акрил, 15% полиамид</t>
  </si>
  <si>
    <t>CLE Шарф 47952ло</t>
  </si>
  <si>
    <t>Описание: 
Состав: 
100% ПЭ</t>
  </si>
  <si>
    <t>CLE Шарф 601064ак</t>
  </si>
  <si>
    <t>Описание: 
Классический аксессуар - шарф-полоска, связан сочетанием ластика и глади 
Состав: 
100% акрил</t>
  </si>
  <si>
    <t>CLE Шарф дет.301547ак манишка</t>
  </si>
  <si>
    <t>Цвет: сиреневый</t>
  </si>
  <si>
    <t>Описание: 
Базовая модель манишки, связанная ластиком 
Состав: 
100% акрил</t>
  </si>
  <si>
    <t>CLE Шарф дет.75721ак (манишка)</t>
  </si>
  <si>
    <t>Описание: 
Манишка с отворотом, связанная в резинку. 
Состав: 
100% акрил</t>
  </si>
  <si>
    <t>CLE Шарф дет.76721ак (манишка)</t>
  </si>
  <si>
    <t>CLE Шарф дет.901498ак</t>
  </si>
  <si>
    <t>Описание: 
Классический детский шарф 
Состав: 
100% акрил</t>
  </si>
  <si>
    <t>CLE Шарф дет.901498аш</t>
  </si>
  <si>
    <t>Описание: 
Классический детский шарф 
Состав: 
70% акрил, 30% шерсть</t>
  </si>
  <si>
    <t>CLE Шарф жен.15872ж</t>
  </si>
  <si>
    <t>Цвет: малиновый</t>
  </si>
  <si>
    <t>Описание: 
Стильный женский снуд создан из мягкой акриловой пряжи с добавлением полиамида. Аксессуар дополнен вывязанным фактурным узором. 
Состав: 
50% хлопок 50% акрил</t>
  </si>
  <si>
    <t>CLE Шарф жен.161054ак</t>
  </si>
  <si>
    <t>Описание: 
Состав: 
100%акрил</t>
  </si>
  <si>
    <t>CLE Шарф муж.45987ак</t>
  </si>
  <si>
    <t>Описание: 
Вязаный шарф (ластик 1х1), декорирован тканевой нашивкой, по краю шарфа спандекс для меньшего растяжения 
Состав: 
100% акрил</t>
  </si>
  <si>
    <t>CLE Шарф муж.46844л 116*60</t>
  </si>
  <si>
    <t>Описание: 
Теплый флисовый шарф. Прекрасное дополнение к современному образу. 
Состав: 
100% полиэстер</t>
  </si>
  <si>
    <t>ЭЙС Шапка 461113аш</t>
  </si>
  <si>
    <t>Описание: 
Шапка с жаккардовым узором, с отворотом, внутри флисовое утепление по всей голове, декорирована имиджевой логотипом-нашивкой 
Состав: 
70% акрил, 30% шерсть</t>
  </si>
  <si>
    <t>ЭЙС Шапка 600806ш</t>
  </si>
  <si>
    <t>Описание: 
Молодежная шапка с отворотом, выполнена из трикотажного полотна. 
Состав: 
95% хлопок, 5% эластан.</t>
  </si>
  <si>
    <t>ЭЙС Шапка 601069ак</t>
  </si>
  <si>
    <t>Цвет: меланж т.синий</t>
  </si>
  <si>
    <t>Цвет: св.зелёный</t>
  </si>
  <si>
    <t>Описание: 
Базовая модель шапки, связанная ластиком, современная форма макушки, с отворотом. 
Состав: 
70% акрил, 30% шерсть</t>
  </si>
  <si>
    <t>ЭЙС Шапка дет.86842р 48-52</t>
  </si>
  <si>
    <t>Описание: 
Однотонная шапка удлиненной формы с широкой подгибкой по низу. Декорирована жаккардной нашивкой. Состав 92%хлопок 8%лайкра. 
Состав: 
95%хлопок5%эластан</t>
  </si>
  <si>
    <t>ЭЙС Шапка молод. 45538ак</t>
  </si>
  <si>
    <t xml:space="preserve">Описание: 
Молодежная двухслойная шапка с отворотом, декорированная тканевой нашивкой. 
Состав: 
</t>
  </si>
  <si>
    <t>ЭЙС Шапка молод. 45538ша</t>
  </si>
  <si>
    <t>Описание: 
Молодежная двухслойная шапка с отворотом, декорированная тканевой нашивкой. 
Состав: 
70% акрил 30% шерсть</t>
  </si>
  <si>
    <t>ЭЙС Шапка молод. 45696ак</t>
  </si>
  <si>
    <t>Описание: 
Легкая молодежная шапка предназначена для повседневной носки. Удлиненная модель имеет несколько вариантов ношения. Размер 54-58. 
Состав: 
100% акрил</t>
  </si>
  <si>
    <t>ЭЙС Шапка молод. 461069ак</t>
  </si>
  <si>
    <t>Описание: 
Молодежная двухслойная шапка с отворотом, декорированная тканевой нашивкой. 
Состав: 
100% акрил</t>
  </si>
  <si>
    <t>ЭЙС Шарф 171444ап</t>
  </si>
  <si>
    <t>Описание: 
Снуд отличное дополнение к представленным моделям шапок. У модели: переплетение "полуфанг" 
Состав: 
87% акрил, 13% полиамид</t>
  </si>
  <si>
    <t>ЭЙС Шарф 45987/1ак</t>
  </si>
  <si>
    <t>Описание: 
Вязаный шарф (ластик 1х1), декорирован тканевой нашивкой, по краю шарфа спандекс для меньшего растяжения 
Состав: 
100%акрил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</si>
</sst>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6\4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4" borderId="0" xfId="0" applyNumberFormat="1" applyFont="1" applyFill="1"/>
    <xf numFmtId="4" fontId="22" fillId="34" borderId="0" xfId="0" applyNumberFormat="1" applyFont="1" applyFill="1" applyProtection="1">
      <protection locked="0"/>
    </xf>
    <xf numFmtId="0" fontId="22" fillId="34" borderId="0" xfId="0" applyFont="1" applyFill="1" applyProtection="1">
      <protection locked="0"/>
    </xf>
    <xf numFmtId="0" fontId="22" fillId="34" borderId="0" xfId="0" applyFont="1" applyFill="1"/>
    <xf numFmtId="164" fontId="19" fillId="0" borderId="0" xfId="0" applyNumberFormat="1" applyFont="1"/>
    <xf numFmtId="4" fontId="18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4" fontId="18" fillId="0" borderId="0" xfId="0" applyNumberFormat="1" applyFont="1"/>
    <xf numFmtId="0" fontId="19" fillId="0" borderId="0" xfId="0" applyFont="1" applyAlignment="1">
      <alignment wrapText="1"/>
    </xf>
    <xf numFmtId="0" fontId="21" fillId="35" borderId="0" xfId="0" applyFont="1" applyFill="1"/>
    <xf numFmtId="0" fontId="22" fillId="35" borderId="0" xfId="0" applyFont="1" applyFill="1"/>
    <xf numFmtId="4" fontId="22" fillId="35" borderId="0" xfId="0" applyNumberFormat="1" applyFont="1" applyFill="1"/>
    <xf numFmtId="0" fontId="18" fillId="33" borderId="0" xfId="0" applyFont="1" applyFill="1" applyProtection="1">
      <protection locked="0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8" fillId="33" borderId="0" xfId="0" applyFont="1" applyFill="1" applyAlignment="1">
      <alignment horizontal="left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ftp.acewear.ru/public/Photo/1500/79035/271676130611.jpeg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ftp.acewear.ru/public/Photo/1500/79035/270553130981.jpeg" TargetMode="Externa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hyperlink" Target="http://ftp.acewear.ru/public/Photo/1500/79035/49053053591-9287322.jpeg" TargetMode="External"/><Relationship Id="rId671" Type="http://schemas.openxmlformats.org/officeDocument/2006/relationships/image" Target="../media/image337.jpeg"/><Relationship Id="rId769" Type="http://schemas.openxmlformats.org/officeDocument/2006/relationships/image" Target="../media/image385.jpeg"/><Relationship Id="rId976" Type="http://schemas.openxmlformats.org/officeDocument/2006/relationships/hyperlink" Target="http://ftp.acewear.ru/public/Photo/1500/79035/26264097781.jpeg" TargetMode="External"/><Relationship Id="rId21" Type="http://schemas.openxmlformats.org/officeDocument/2006/relationships/hyperlink" Target="http://ftp.acewear.ru/public/Photo/1500/79035/484000130611-9287320.jpeg" TargetMode="External"/><Relationship Id="rId324" Type="http://schemas.openxmlformats.org/officeDocument/2006/relationships/image" Target="../media/image164.jpeg"/><Relationship Id="rId531" Type="http://schemas.openxmlformats.org/officeDocument/2006/relationships/image" Target="../media/image267.jpeg"/><Relationship Id="rId629" Type="http://schemas.openxmlformats.org/officeDocument/2006/relationships/image" Target="../media/image316.jpeg"/><Relationship Id="rId170" Type="http://schemas.openxmlformats.org/officeDocument/2006/relationships/image" Target="../media/image87.jpeg"/><Relationship Id="rId836" Type="http://schemas.openxmlformats.org/officeDocument/2006/relationships/hyperlink" Target="http://ftp.acewear.ru/public/Photo/1500/79035/491420130611-9340641.jpeg" TargetMode="External"/><Relationship Id="rId268" Type="http://schemas.openxmlformats.org/officeDocument/2006/relationships/image" Target="../media/image136.jpeg"/><Relationship Id="rId475" Type="http://schemas.openxmlformats.org/officeDocument/2006/relationships/image" Target="../media/image239.jpeg"/><Relationship Id="rId682" Type="http://schemas.openxmlformats.org/officeDocument/2006/relationships/hyperlink" Target="http://ftp.acewear.ru/public/Photo/1500/79035/49056853272-9347557.jpeg" TargetMode="External"/><Relationship Id="rId903" Type="http://schemas.openxmlformats.org/officeDocument/2006/relationships/image" Target="../media/image449.jpeg"/><Relationship Id="rId32" Type="http://schemas.openxmlformats.org/officeDocument/2006/relationships/image" Target="../media/image18.jpeg"/><Relationship Id="rId128" Type="http://schemas.openxmlformats.org/officeDocument/2006/relationships/image" Target="../media/image66.jpeg"/><Relationship Id="rId335" Type="http://schemas.openxmlformats.org/officeDocument/2006/relationships/image" Target="../media/image169.jpeg"/><Relationship Id="rId542" Type="http://schemas.openxmlformats.org/officeDocument/2006/relationships/hyperlink" Target="http://ftp.acewear.ru/public/Photo/1500/79035/44375353491-9252619.jpeg" TargetMode="External"/><Relationship Id="rId987" Type="http://schemas.openxmlformats.org/officeDocument/2006/relationships/image" Target="../media/image491.jpeg"/><Relationship Id="rId181" Type="http://schemas.openxmlformats.org/officeDocument/2006/relationships/hyperlink" Target="http://ftp.acewear.ru/public/Photo/1500/79035/260110130612-9287318.jpeg" TargetMode="External"/><Relationship Id="rId402" Type="http://schemas.openxmlformats.org/officeDocument/2006/relationships/hyperlink" Target="http://ftp.acewear.ru/public/Photo/1500/79035/48426442351-9268376.jpeg" TargetMode="External"/><Relationship Id="rId847" Type="http://schemas.openxmlformats.org/officeDocument/2006/relationships/image" Target="../media/image422.jpeg"/><Relationship Id="rId279" Type="http://schemas.openxmlformats.org/officeDocument/2006/relationships/hyperlink" Target="http://ftp.acewear.ru/public/Photo/1500/79035/43196069721-9421425.jpeg" TargetMode="External"/><Relationship Id="rId486" Type="http://schemas.openxmlformats.org/officeDocument/2006/relationships/hyperlink" Target="http://ftp.acewear.ru/public/Photo/1500/79035/47688581112.jpeg" TargetMode="External"/><Relationship Id="rId693" Type="http://schemas.openxmlformats.org/officeDocument/2006/relationships/image" Target="../media/image348.jpeg"/><Relationship Id="rId707" Type="http://schemas.openxmlformats.org/officeDocument/2006/relationships/image" Target="../media/image355.jpeg"/><Relationship Id="rId914" Type="http://schemas.openxmlformats.org/officeDocument/2006/relationships/hyperlink" Target="http://ftp.acewear.ru/public/Photo/1500/79035/42546249761.jpeg" TargetMode="External"/><Relationship Id="rId43" Type="http://schemas.openxmlformats.org/officeDocument/2006/relationships/hyperlink" Target="http://ftp.acewear.ru/public/Photo/1500/79035/45030267281-9216533.jpeg" TargetMode="External"/><Relationship Id="rId139" Type="http://schemas.openxmlformats.org/officeDocument/2006/relationships/hyperlink" Target="http://ftp.acewear.ru/public/Photo/1500/79035/49053146421-9313201.jpeg" TargetMode="External"/><Relationship Id="rId346" Type="http://schemas.openxmlformats.org/officeDocument/2006/relationships/hyperlink" Target="http://ftp.acewear.ru/public/Photo/1500/79035/45563865171-9197870.jpeg" TargetMode="External"/><Relationship Id="rId553" Type="http://schemas.openxmlformats.org/officeDocument/2006/relationships/image" Target="../media/image278.jpeg"/><Relationship Id="rId760" Type="http://schemas.openxmlformats.org/officeDocument/2006/relationships/hyperlink" Target="http://ftp.acewear.ru/public/Photo/1500/79035/26266942351.jpeg" TargetMode="External"/><Relationship Id="rId998" Type="http://schemas.openxmlformats.org/officeDocument/2006/relationships/hyperlink" Target="http://ftp.acewear.ru/public/Photo/1500/79035/47757442351-9246840.jpeg" TargetMode="External"/><Relationship Id="rId192" Type="http://schemas.openxmlformats.org/officeDocument/2006/relationships/image" Target="../media/image98.jpeg"/><Relationship Id="rId206" Type="http://schemas.openxmlformats.org/officeDocument/2006/relationships/image" Target="../media/image105.jpeg"/><Relationship Id="rId413" Type="http://schemas.openxmlformats.org/officeDocument/2006/relationships/image" Target="../media/image208.jpeg"/><Relationship Id="rId858" Type="http://schemas.openxmlformats.org/officeDocument/2006/relationships/hyperlink" Target="http://ftp.acewear.ru/public/Photo/1500/79035/48322081111-9418210.jpeg" TargetMode="External"/><Relationship Id="rId497" Type="http://schemas.openxmlformats.org/officeDocument/2006/relationships/image" Target="../media/image250.jpeg"/><Relationship Id="rId620" Type="http://schemas.openxmlformats.org/officeDocument/2006/relationships/hyperlink" Target="http://ftp.acewear.ru/public/Photo/1500/79035/49057675091-9340637.jpeg" TargetMode="External"/><Relationship Id="rId718" Type="http://schemas.openxmlformats.org/officeDocument/2006/relationships/hyperlink" Target="http://ftp.acewear.ru/public/Photo/1500/79035/48341342191-9248168.jpeg" TargetMode="External"/><Relationship Id="rId925" Type="http://schemas.openxmlformats.org/officeDocument/2006/relationships/image" Target="../media/image460.jpeg"/><Relationship Id="rId357" Type="http://schemas.openxmlformats.org/officeDocument/2006/relationships/image" Target="../media/image180.jpeg"/><Relationship Id="rId54" Type="http://schemas.openxmlformats.org/officeDocument/2006/relationships/image" Target="../media/image29.jpeg"/><Relationship Id="rId217" Type="http://schemas.openxmlformats.org/officeDocument/2006/relationships/hyperlink" Target="http://ftp.acewear.ru/public/Photo/1500/79035/42777142111-9237055.jpeg" TargetMode="External"/><Relationship Id="rId564" Type="http://schemas.openxmlformats.org/officeDocument/2006/relationships/hyperlink" Target="http://ftp.acewear.ru/public/Photo/1500/79035/43383746811-9252618.jpeg" TargetMode="External"/><Relationship Id="rId771" Type="http://schemas.openxmlformats.org/officeDocument/2006/relationships/hyperlink" Target="http://ftp.acewear.ru/public/Photo/1500/79035/27070797801.jpeg" TargetMode="External"/><Relationship Id="rId869" Type="http://schemas.openxmlformats.org/officeDocument/2006/relationships/image" Target="../media/image433.jpeg"/><Relationship Id="rId424" Type="http://schemas.openxmlformats.org/officeDocument/2006/relationships/hyperlink" Target="http://ftp.acewear.ru/public/Photo/1500/79035/490547104931-9313200.jpeg" TargetMode="External"/><Relationship Id="rId631" Type="http://schemas.openxmlformats.org/officeDocument/2006/relationships/image" Target="../media/image317.jpeg"/><Relationship Id="rId729" Type="http://schemas.openxmlformats.org/officeDocument/2006/relationships/image" Target="../media/image366.jpeg"/><Relationship Id="rId270" Type="http://schemas.openxmlformats.org/officeDocument/2006/relationships/image" Target="../media/image137.jpeg"/><Relationship Id="rId936" Type="http://schemas.openxmlformats.org/officeDocument/2006/relationships/hyperlink" Target="http://ftp.acewear.ru/public/Photo/1500/79035/393944130611-9258323.jpeg" TargetMode="External"/><Relationship Id="rId65" Type="http://schemas.openxmlformats.org/officeDocument/2006/relationships/hyperlink" Target="http://ftp.acewear.ru/public/Photo/1500/79035/45069281111-9399660.jpeg" TargetMode="External"/><Relationship Id="rId130" Type="http://schemas.openxmlformats.org/officeDocument/2006/relationships/image" Target="../media/image67.jpeg"/><Relationship Id="rId368" Type="http://schemas.openxmlformats.org/officeDocument/2006/relationships/hyperlink" Target="http://ftp.acewear.ru/public/Photo/1500/79035/43384161341-9349455.jpeg" TargetMode="External"/><Relationship Id="rId575" Type="http://schemas.openxmlformats.org/officeDocument/2006/relationships/image" Target="../media/image289.jpeg"/><Relationship Id="rId782" Type="http://schemas.openxmlformats.org/officeDocument/2006/relationships/image" Target="../media/image391.jpeg"/><Relationship Id="rId228" Type="http://schemas.openxmlformats.org/officeDocument/2006/relationships/image" Target="../media/image116.jpeg"/><Relationship Id="rId435" Type="http://schemas.openxmlformats.org/officeDocument/2006/relationships/image" Target="../media/image219.jpeg"/><Relationship Id="rId642" Type="http://schemas.openxmlformats.org/officeDocument/2006/relationships/hyperlink" Target="http://ftp.acewear.ru/public/Photo/1500/79035/490552126652-9313189.jpeg" TargetMode="External"/><Relationship Id="rId281" Type="http://schemas.openxmlformats.org/officeDocument/2006/relationships/hyperlink" Target="http://ftp.acewear.ru/public/Photo/1500/79035/43196069722-9421425.jpeg" TargetMode="External"/><Relationship Id="rId502" Type="http://schemas.openxmlformats.org/officeDocument/2006/relationships/hyperlink" Target="http://ftp.acewear.ru/public/Photo/1500/79035/48309646421-9231152.jpeg" TargetMode="External"/><Relationship Id="rId947" Type="http://schemas.openxmlformats.org/officeDocument/2006/relationships/image" Target="../media/image471.jpeg"/><Relationship Id="rId76" Type="http://schemas.openxmlformats.org/officeDocument/2006/relationships/image" Target="../media/image40.jpeg"/><Relationship Id="rId141" Type="http://schemas.openxmlformats.org/officeDocument/2006/relationships/hyperlink" Target="http://ftp.acewear.ru/public/Photo/1500/79035/49053842261-9382283.jpeg" TargetMode="External"/><Relationship Id="rId379" Type="http://schemas.openxmlformats.org/officeDocument/2006/relationships/image" Target="../media/image191.jpeg"/><Relationship Id="rId586" Type="http://schemas.openxmlformats.org/officeDocument/2006/relationships/hyperlink" Target="http://ftp.acewear.ru/public/Photo/1500/79035/47951483061-9197821.jpeg" TargetMode="External"/><Relationship Id="rId793" Type="http://schemas.openxmlformats.org/officeDocument/2006/relationships/image" Target="../media/image395.jpeg"/><Relationship Id="rId807" Type="http://schemas.openxmlformats.org/officeDocument/2006/relationships/image" Target="../media/image402.jpeg"/><Relationship Id="rId7" Type="http://schemas.openxmlformats.org/officeDocument/2006/relationships/hyperlink" Target="http://ftp.acewear.ru/public/Photo/1500/79035/48400042231-9287320.jpeg" TargetMode="External"/><Relationship Id="rId239" Type="http://schemas.openxmlformats.org/officeDocument/2006/relationships/hyperlink" Target="http://ftp.acewear.ru/public/Photo/1500/79035/42777167652-9237055.jpeg" TargetMode="External"/><Relationship Id="rId446" Type="http://schemas.openxmlformats.org/officeDocument/2006/relationships/hyperlink" Target="http://ftp.acewear.ru/public/Photo/1500/79035/49054867633-9313198.jpeg" TargetMode="External"/><Relationship Id="rId653" Type="http://schemas.openxmlformats.org/officeDocument/2006/relationships/image" Target="../media/image328.jpeg"/><Relationship Id="rId292" Type="http://schemas.openxmlformats.org/officeDocument/2006/relationships/image" Target="../media/image148.jpeg"/><Relationship Id="rId306" Type="http://schemas.openxmlformats.org/officeDocument/2006/relationships/image" Target="../media/image155.jpeg"/><Relationship Id="rId860" Type="http://schemas.openxmlformats.org/officeDocument/2006/relationships/hyperlink" Target="http://ftp.acewear.ru/public/Photo/1500/79035/48322053271-9418210.jpeg" TargetMode="External"/><Relationship Id="rId958" Type="http://schemas.openxmlformats.org/officeDocument/2006/relationships/hyperlink" Target="http://ftp.acewear.ru/public/Photo/1500/79035/47884642171-9252497.jpeg" TargetMode="External"/><Relationship Id="rId87" Type="http://schemas.openxmlformats.org/officeDocument/2006/relationships/hyperlink" Target="http://ftp.acewear.ru/public/Photo/1500/79035/45068897782-9399668.jpeg" TargetMode="External"/><Relationship Id="rId513" Type="http://schemas.openxmlformats.org/officeDocument/2006/relationships/image" Target="../media/image258.jpeg"/><Relationship Id="rId597" Type="http://schemas.openxmlformats.org/officeDocument/2006/relationships/image" Target="../media/image300.jpeg"/><Relationship Id="rId720" Type="http://schemas.openxmlformats.org/officeDocument/2006/relationships/hyperlink" Target="http://ftp.acewear.ru/public/Photo/1500/79035/48341342192-9248168.jpeg" TargetMode="External"/><Relationship Id="rId818" Type="http://schemas.openxmlformats.org/officeDocument/2006/relationships/hyperlink" Target="http://ftp.acewear.ru/public/Photo/1500/79035/43202653511-9192006.jpeg" TargetMode="External"/><Relationship Id="rId152" Type="http://schemas.openxmlformats.org/officeDocument/2006/relationships/image" Target="../media/image78.jpeg"/><Relationship Id="rId457" Type="http://schemas.openxmlformats.org/officeDocument/2006/relationships/image" Target="../media/image230.jpeg"/><Relationship Id="rId1003" Type="http://schemas.openxmlformats.org/officeDocument/2006/relationships/image" Target="../media/image499.jpeg"/><Relationship Id="rId664" Type="http://schemas.openxmlformats.org/officeDocument/2006/relationships/hyperlink" Target="http://ftp.acewear.ru/public/Photo/1500/79035/49056474851-9301537.jpeg" TargetMode="External"/><Relationship Id="rId871" Type="http://schemas.openxmlformats.org/officeDocument/2006/relationships/image" Target="../media/image434.jpeg"/><Relationship Id="rId969" Type="http://schemas.openxmlformats.org/officeDocument/2006/relationships/image" Target="../media/image482.jpeg"/><Relationship Id="rId14" Type="http://schemas.openxmlformats.org/officeDocument/2006/relationships/image" Target="../media/image9.jpeg"/><Relationship Id="rId317" Type="http://schemas.openxmlformats.org/officeDocument/2006/relationships/hyperlink" Target="http://ftp.acewear.ru/public/Photo/1500/79035/44476797802-9227047.jpeg" TargetMode="External"/><Relationship Id="rId524" Type="http://schemas.openxmlformats.org/officeDocument/2006/relationships/hyperlink" Target="http://ftp.acewear.ru/public/Photo/1500/79035/268393129241.jpeg" TargetMode="External"/><Relationship Id="rId731" Type="http://schemas.openxmlformats.org/officeDocument/2006/relationships/image" Target="../media/image367.jpeg"/><Relationship Id="rId98" Type="http://schemas.openxmlformats.org/officeDocument/2006/relationships/image" Target="../media/image51.jpeg"/><Relationship Id="rId163" Type="http://schemas.openxmlformats.org/officeDocument/2006/relationships/hyperlink" Target="http://ftp.acewear.ru/public/Photo/1500/79035/49071167621-9258322.jpeg" TargetMode="External"/><Relationship Id="rId370" Type="http://schemas.openxmlformats.org/officeDocument/2006/relationships/hyperlink" Target="http://ftp.acewear.ru/public/Photo/1500/79035/433841130611-9349455.jpeg" TargetMode="External"/><Relationship Id="rId829" Type="http://schemas.openxmlformats.org/officeDocument/2006/relationships/image" Target="../media/image413.jpeg"/><Relationship Id="rId230" Type="http://schemas.openxmlformats.org/officeDocument/2006/relationships/image" Target="../media/image117.jpeg"/><Relationship Id="rId468" Type="http://schemas.openxmlformats.org/officeDocument/2006/relationships/hyperlink" Target="http://ftp.acewear.ru/public/Photo/1500/79035/47937446812-9258317.jpeg" TargetMode="External"/><Relationship Id="rId675" Type="http://schemas.openxmlformats.org/officeDocument/2006/relationships/image" Target="../media/image339.jpeg"/><Relationship Id="rId882" Type="http://schemas.openxmlformats.org/officeDocument/2006/relationships/hyperlink" Target="http://ftp.acewear.ru/public/Photo/1500/79035/48105553271-9198108.jpeg" TargetMode="External"/><Relationship Id="rId25" Type="http://schemas.openxmlformats.org/officeDocument/2006/relationships/hyperlink" Target="http://ftp.acewear.ru/public/Photo/1500/79035/44558949761-9216687.jpeg" TargetMode="External"/><Relationship Id="rId328" Type="http://schemas.openxmlformats.org/officeDocument/2006/relationships/hyperlink" Target="http://ftp.acewear.ru/public/Photo/1500/79035/436999130611-9227045.jpeg" TargetMode="External"/><Relationship Id="rId535" Type="http://schemas.openxmlformats.org/officeDocument/2006/relationships/image" Target="../media/image269.jpeg"/><Relationship Id="rId742" Type="http://schemas.openxmlformats.org/officeDocument/2006/relationships/hyperlink" Target="http://ftp.acewear.ru/public/Photo/1500/79035/490577130831-9303009.jpeg" TargetMode="External"/><Relationship Id="rId174" Type="http://schemas.openxmlformats.org/officeDocument/2006/relationships/image" Target="../media/image89.jpeg"/><Relationship Id="rId381" Type="http://schemas.openxmlformats.org/officeDocument/2006/relationships/image" Target="../media/image192.jpeg"/><Relationship Id="rId602" Type="http://schemas.openxmlformats.org/officeDocument/2006/relationships/hyperlink" Target="http://ftp.acewear.ru/public/Photo/1500/79035/49056658872-9323292.jpeg" TargetMode="External"/><Relationship Id="rId241" Type="http://schemas.openxmlformats.org/officeDocument/2006/relationships/hyperlink" Target="http://ftp.acewear.ru/public/Photo/1500/79035/42777158871-9237055.jpeg" TargetMode="External"/><Relationship Id="rId479" Type="http://schemas.openxmlformats.org/officeDocument/2006/relationships/image" Target="../media/image241.jpeg"/><Relationship Id="rId686" Type="http://schemas.openxmlformats.org/officeDocument/2006/relationships/hyperlink" Target="http://ftp.acewear.ru/public/Photo/1500/79035/45620242111-9258354.jpeg" TargetMode="External"/><Relationship Id="rId893" Type="http://schemas.openxmlformats.org/officeDocument/2006/relationships/image" Target="../media/image445.jpeg"/><Relationship Id="rId907" Type="http://schemas.openxmlformats.org/officeDocument/2006/relationships/image" Target="../media/image451.jpeg"/><Relationship Id="rId36" Type="http://schemas.openxmlformats.org/officeDocument/2006/relationships/image" Target="../media/image20.jpeg"/><Relationship Id="rId339" Type="http://schemas.openxmlformats.org/officeDocument/2006/relationships/image" Target="../media/image171.jpeg"/><Relationship Id="rId546" Type="http://schemas.openxmlformats.org/officeDocument/2006/relationships/hyperlink" Target="http://ftp.acewear.ru/public/Photo/1500/79035/43383742111-9252618.jpeg" TargetMode="External"/><Relationship Id="rId753" Type="http://schemas.openxmlformats.org/officeDocument/2006/relationships/image" Target="../media/image377.jpeg"/><Relationship Id="rId101" Type="http://schemas.openxmlformats.org/officeDocument/2006/relationships/hyperlink" Target="http://ftp.acewear.ru/public/Photo/1500/79035/48045197781-9421423.jpeg" TargetMode="External"/><Relationship Id="rId185" Type="http://schemas.openxmlformats.org/officeDocument/2006/relationships/hyperlink" Target="http://ftp.acewear.ru/public/Photo/1500/79035/43351642111-9351909.jpeg" TargetMode="External"/><Relationship Id="rId406" Type="http://schemas.openxmlformats.org/officeDocument/2006/relationships/hyperlink" Target="http://ftp.acewear.ru/public/Photo/1500/79035/49163646421-9313191.jpeg" TargetMode="External"/><Relationship Id="rId960" Type="http://schemas.openxmlformats.org/officeDocument/2006/relationships/hyperlink" Target="http://ftp.acewear.ru/public/Photo/1500/79035/478846130611-9252497.jpeg" TargetMode="External"/><Relationship Id="rId392" Type="http://schemas.openxmlformats.org/officeDocument/2006/relationships/hyperlink" Target="http://ftp.acewear.ru/public/Photo/1500/79035/481382130611-9268378.jpeg" TargetMode="External"/><Relationship Id="rId613" Type="http://schemas.openxmlformats.org/officeDocument/2006/relationships/image" Target="../media/image308.jpeg"/><Relationship Id="rId697" Type="http://schemas.openxmlformats.org/officeDocument/2006/relationships/image" Target="../media/image350.jpeg"/><Relationship Id="rId820" Type="http://schemas.openxmlformats.org/officeDocument/2006/relationships/hyperlink" Target="http://ftp.acewear.ru/public/Photo/1500/79035/43202653512-9192006.jpeg" TargetMode="External"/><Relationship Id="rId918" Type="http://schemas.openxmlformats.org/officeDocument/2006/relationships/hyperlink" Target="http://ftp.acewear.ru/public/Photo/1500/79035/39411469721.jpeg" TargetMode="External"/><Relationship Id="rId252" Type="http://schemas.openxmlformats.org/officeDocument/2006/relationships/image" Target="../media/image128.jpeg"/><Relationship Id="rId47" Type="http://schemas.openxmlformats.org/officeDocument/2006/relationships/hyperlink" Target="http://ftp.acewear.ru/public/Photo/1500/79035/45069181111-9399655.jpeg" TargetMode="External"/><Relationship Id="rId112" Type="http://schemas.openxmlformats.org/officeDocument/2006/relationships/image" Target="../media/image58.jpeg"/><Relationship Id="rId557" Type="http://schemas.openxmlformats.org/officeDocument/2006/relationships/image" Target="../media/image280.jpeg"/><Relationship Id="rId764" Type="http://schemas.openxmlformats.org/officeDocument/2006/relationships/hyperlink" Target="http://ftp.acewear.ru/public/Photo/1500/79035/26266967381.jpeg" TargetMode="External"/><Relationship Id="rId971" Type="http://schemas.openxmlformats.org/officeDocument/2006/relationships/image" Target="../media/image483.jpeg"/><Relationship Id="rId196" Type="http://schemas.openxmlformats.org/officeDocument/2006/relationships/image" Target="../media/image100.jpeg"/><Relationship Id="rId417" Type="http://schemas.openxmlformats.org/officeDocument/2006/relationships/image" Target="../media/image210.jpeg"/><Relationship Id="rId624" Type="http://schemas.openxmlformats.org/officeDocument/2006/relationships/hyperlink" Target="http://ftp.acewear.ru/public/Photo/1500/79035/49057669961-9340637.jpeg" TargetMode="External"/><Relationship Id="rId831" Type="http://schemas.openxmlformats.org/officeDocument/2006/relationships/image" Target="../media/image414.jpeg"/><Relationship Id="rId263" Type="http://schemas.openxmlformats.org/officeDocument/2006/relationships/hyperlink" Target="http://ftp.acewear.ru/public/Photo/1500/79035/43196097781-9421425.jpeg" TargetMode="External"/><Relationship Id="rId470" Type="http://schemas.openxmlformats.org/officeDocument/2006/relationships/hyperlink" Target="http://ftp.acewear.ru/public/Photo/1500/79035/47937453281-9258317.jpeg" TargetMode="External"/><Relationship Id="rId929" Type="http://schemas.openxmlformats.org/officeDocument/2006/relationships/image" Target="../media/image462.jpeg"/><Relationship Id="rId58" Type="http://schemas.openxmlformats.org/officeDocument/2006/relationships/image" Target="../media/image31.jpeg"/><Relationship Id="rId123" Type="http://schemas.openxmlformats.org/officeDocument/2006/relationships/hyperlink" Target="http://ftp.acewear.ru/public/Photo/1500/79035/490530130611-9287322.jpeg" TargetMode="External"/><Relationship Id="rId330" Type="http://schemas.openxmlformats.org/officeDocument/2006/relationships/hyperlink" Target="http://ftp.acewear.ru/public/Photo/1500/79035/43083596151.jpeg" TargetMode="External"/><Relationship Id="rId568" Type="http://schemas.openxmlformats.org/officeDocument/2006/relationships/hyperlink" Target="http://ftp.acewear.ru/public/Photo/1500/79035/43383787361-9252618.jpeg" TargetMode="External"/><Relationship Id="rId775" Type="http://schemas.openxmlformats.org/officeDocument/2006/relationships/hyperlink" Target="http://ftp.acewear.ru/public/Photo/1500/79035/27070797803.jpeg" TargetMode="External"/><Relationship Id="rId982" Type="http://schemas.openxmlformats.org/officeDocument/2006/relationships/hyperlink" Target="http://ftp.acewear.ru/public/Photo/1500/79035/262640130611.jpeg" TargetMode="External"/><Relationship Id="rId428" Type="http://schemas.openxmlformats.org/officeDocument/2006/relationships/hyperlink" Target="http://ftp.acewear.ru/public/Photo/1500/79035/490548140881-9313198.jpeg" TargetMode="External"/><Relationship Id="rId635" Type="http://schemas.openxmlformats.org/officeDocument/2006/relationships/image" Target="../media/image319.jpeg"/><Relationship Id="rId842" Type="http://schemas.openxmlformats.org/officeDocument/2006/relationships/hyperlink" Target="http://ftp.acewear.ru/public/Photo/1500/79035/48265253271-9268386.jpeg" TargetMode="External"/><Relationship Id="rId274" Type="http://schemas.openxmlformats.org/officeDocument/2006/relationships/image" Target="../media/image139.jpeg"/><Relationship Id="rId481" Type="http://schemas.openxmlformats.org/officeDocument/2006/relationships/image" Target="../media/image242.jpeg"/><Relationship Id="rId702" Type="http://schemas.openxmlformats.org/officeDocument/2006/relationships/hyperlink" Target="http://ftp.acewear.ru/public/Photo/1500/79035/47965875731.jpeg" TargetMode="External"/><Relationship Id="rId69" Type="http://schemas.openxmlformats.org/officeDocument/2006/relationships/hyperlink" Target="http://ftp.acewear.ru/public/Photo/1500/79035/450306133391-9399665.jpeg" TargetMode="External"/><Relationship Id="rId134" Type="http://schemas.openxmlformats.org/officeDocument/2006/relationships/image" Target="../media/image69.jpeg"/><Relationship Id="rId579" Type="http://schemas.openxmlformats.org/officeDocument/2006/relationships/image" Target="../media/image291.jpeg"/><Relationship Id="rId786" Type="http://schemas.openxmlformats.org/officeDocument/2006/relationships/hyperlink" Target="http://ftp.acewear.ru/public/Photo/1500/79035/25462697801.jpeg" TargetMode="External"/><Relationship Id="rId993" Type="http://schemas.openxmlformats.org/officeDocument/2006/relationships/image" Target="../media/image494.jpeg"/><Relationship Id="rId341" Type="http://schemas.openxmlformats.org/officeDocument/2006/relationships/image" Target="../media/image172.jpeg"/><Relationship Id="rId439" Type="http://schemas.openxmlformats.org/officeDocument/2006/relationships/image" Target="../media/image221.jpeg"/><Relationship Id="rId646" Type="http://schemas.openxmlformats.org/officeDocument/2006/relationships/hyperlink" Target="http://ftp.acewear.ru/public/Photo/1500/79035/49055258871-9313189.jpeg" TargetMode="External"/><Relationship Id="rId201" Type="http://schemas.openxmlformats.org/officeDocument/2006/relationships/hyperlink" Target="http://ftp.acewear.ru/public/Photo/1500/79035/43351667651-9351909.jpeg" TargetMode="External"/><Relationship Id="rId243" Type="http://schemas.openxmlformats.org/officeDocument/2006/relationships/hyperlink" Target="http://ftp.acewear.ru/public/Photo/1500/79035/42777187361-9237055.jpeg" TargetMode="External"/><Relationship Id="rId285" Type="http://schemas.openxmlformats.org/officeDocument/2006/relationships/hyperlink" Target="http://ftp.acewear.ru/public/Photo/1500/79035/43147242351.jpeg" TargetMode="External"/><Relationship Id="rId450" Type="http://schemas.openxmlformats.org/officeDocument/2006/relationships/hyperlink" Target="http://ftp.acewear.ru/public/Photo/1500/79035/490548104932-9313198.jpeg" TargetMode="External"/><Relationship Id="rId506" Type="http://schemas.openxmlformats.org/officeDocument/2006/relationships/hyperlink" Target="http://ftp.acewear.ru/public/Photo/1500/79035/49016242352-9258382.jpeg" TargetMode="External"/><Relationship Id="rId688" Type="http://schemas.openxmlformats.org/officeDocument/2006/relationships/hyperlink" Target="http://ftp.acewear.ru/public/Photo/1500/79035/45620258901-9258354.jpeg" TargetMode="External"/><Relationship Id="rId853" Type="http://schemas.openxmlformats.org/officeDocument/2006/relationships/image" Target="../media/image425.jpeg"/><Relationship Id="rId895" Type="http://schemas.openxmlformats.org/officeDocument/2006/relationships/image" Target="../media/image446.jpeg"/><Relationship Id="rId909" Type="http://schemas.openxmlformats.org/officeDocument/2006/relationships/image" Target="../media/image452.jpeg"/><Relationship Id="rId38" Type="http://schemas.openxmlformats.org/officeDocument/2006/relationships/image" Target="../media/image21.jpeg"/><Relationship Id="rId103" Type="http://schemas.openxmlformats.org/officeDocument/2006/relationships/hyperlink" Target="http://ftp.acewear.ru/public/Photo/1500/79035/48045169001-9421423.jpeg" TargetMode="External"/><Relationship Id="rId310" Type="http://schemas.openxmlformats.org/officeDocument/2006/relationships/image" Target="../media/image157.jpeg"/><Relationship Id="rId492" Type="http://schemas.openxmlformats.org/officeDocument/2006/relationships/hyperlink" Target="http://ftp.acewear.ru/public/Photo/1500/79035/476885130612.jpeg" TargetMode="External"/><Relationship Id="rId548" Type="http://schemas.openxmlformats.org/officeDocument/2006/relationships/hyperlink" Target="http://ftp.acewear.ru/public/Photo/1500/79035/43383758171-9252618.jpeg" TargetMode="External"/><Relationship Id="rId713" Type="http://schemas.openxmlformats.org/officeDocument/2006/relationships/image" Target="../media/image358.jpeg"/><Relationship Id="rId755" Type="http://schemas.openxmlformats.org/officeDocument/2006/relationships/image" Target="../media/image378.jpeg"/><Relationship Id="rId797" Type="http://schemas.openxmlformats.org/officeDocument/2006/relationships/image" Target="../media/image397.jpeg"/><Relationship Id="rId920" Type="http://schemas.openxmlformats.org/officeDocument/2006/relationships/hyperlink" Target="http://ftp.acewear.ru/public/Photo/1500/79035/39411469722.jpeg" TargetMode="External"/><Relationship Id="rId962" Type="http://schemas.openxmlformats.org/officeDocument/2006/relationships/hyperlink" Target="http://ftp.acewear.ru/public/Photo/1500/79035/42495442231.jpeg" TargetMode="External"/><Relationship Id="rId91" Type="http://schemas.openxmlformats.org/officeDocument/2006/relationships/hyperlink" Target="http://ftp.acewear.ru/public/Photo/1500/79035/450688130732-9399668.jpeg" TargetMode="External"/><Relationship Id="rId145" Type="http://schemas.openxmlformats.org/officeDocument/2006/relationships/hyperlink" Target="http://ftp.acewear.ru/public/Photo/1500/79035/49053853511-9382283.jpeg" TargetMode="External"/><Relationship Id="rId187" Type="http://schemas.openxmlformats.org/officeDocument/2006/relationships/hyperlink" Target="http://ftp.acewear.ru/public/Photo/1500/79035/43351642112-9351909.jpeg" TargetMode="External"/><Relationship Id="rId352" Type="http://schemas.openxmlformats.org/officeDocument/2006/relationships/hyperlink" Target="http://ftp.acewear.ru/public/Photo/1500/79035/43050946421-9287314.jpeg" TargetMode="External"/><Relationship Id="rId394" Type="http://schemas.openxmlformats.org/officeDocument/2006/relationships/hyperlink" Target="http://ftp.acewear.ru/public/Photo/1500/79035/48285453591-9218279.jpeg" TargetMode="External"/><Relationship Id="rId408" Type="http://schemas.openxmlformats.org/officeDocument/2006/relationships/hyperlink" Target="http://ftp.acewear.ru/public/Photo/1500/79035/49054755151-9313200.jpeg" TargetMode="External"/><Relationship Id="rId615" Type="http://schemas.openxmlformats.org/officeDocument/2006/relationships/image" Target="../media/image309.jpeg"/><Relationship Id="rId822" Type="http://schemas.openxmlformats.org/officeDocument/2006/relationships/hyperlink" Target="http://ftp.acewear.ru/public/Photo/1500/79035/49053342351-9367775.jpeg" TargetMode="External"/><Relationship Id="rId212" Type="http://schemas.openxmlformats.org/officeDocument/2006/relationships/image" Target="../media/image108.jpeg"/><Relationship Id="rId254" Type="http://schemas.openxmlformats.org/officeDocument/2006/relationships/image" Target="../media/image129.jpeg"/><Relationship Id="rId657" Type="http://schemas.openxmlformats.org/officeDocument/2006/relationships/image" Target="../media/image330.jpeg"/><Relationship Id="rId699" Type="http://schemas.openxmlformats.org/officeDocument/2006/relationships/image" Target="../media/image351.jpeg"/><Relationship Id="rId864" Type="http://schemas.openxmlformats.org/officeDocument/2006/relationships/hyperlink" Target="http://ftp.acewear.ru/public/Photo/1500/79035/48322061341-9418210.jpeg" TargetMode="External"/><Relationship Id="rId49" Type="http://schemas.openxmlformats.org/officeDocument/2006/relationships/hyperlink" Target="http://ftp.acewear.ru/public/Photo/1500/79035/45069181112-9399655.jpeg" TargetMode="External"/><Relationship Id="rId114" Type="http://schemas.openxmlformats.org/officeDocument/2006/relationships/image" Target="../media/image59.jpeg"/><Relationship Id="rId296" Type="http://schemas.openxmlformats.org/officeDocument/2006/relationships/image" Target="../media/image150.jpeg"/><Relationship Id="rId461" Type="http://schemas.openxmlformats.org/officeDocument/2006/relationships/image" Target="../media/image232.jpeg"/><Relationship Id="rId517" Type="http://schemas.openxmlformats.org/officeDocument/2006/relationships/image" Target="../media/image260.jpeg"/><Relationship Id="rId559" Type="http://schemas.openxmlformats.org/officeDocument/2006/relationships/image" Target="../media/image281.jpeg"/><Relationship Id="rId724" Type="http://schemas.openxmlformats.org/officeDocument/2006/relationships/hyperlink" Target="http://ftp.acewear.ru/public/Photo/1500/79035/48341387972-9248168.jpeg" TargetMode="External"/><Relationship Id="rId766" Type="http://schemas.openxmlformats.org/officeDocument/2006/relationships/hyperlink" Target="http://ftp.acewear.ru/public/Photo/1500/79035/262639130611.jpeg" TargetMode="External"/><Relationship Id="rId931" Type="http://schemas.openxmlformats.org/officeDocument/2006/relationships/image" Target="../media/image463.jpeg"/><Relationship Id="rId60" Type="http://schemas.openxmlformats.org/officeDocument/2006/relationships/image" Target="../media/image32.jpeg"/><Relationship Id="rId156" Type="http://schemas.openxmlformats.org/officeDocument/2006/relationships/image" Target="../media/image80.jpeg"/><Relationship Id="rId198" Type="http://schemas.openxmlformats.org/officeDocument/2006/relationships/image" Target="../media/image101.jpeg"/><Relationship Id="rId321" Type="http://schemas.openxmlformats.org/officeDocument/2006/relationships/hyperlink" Target="http://ftp.acewear.ru/public/Photo/1500/79035/444767130611-9227047.jpeg" TargetMode="External"/><Relationship Id="rId363" Type="http://schemas.openxmlformats.org/officeDocument/2006/relationships/image" Target="../media/image183.jpeg"/><Relationship Id="rId419" Type="http://schemas.openxmlformats.org/officeDocument/2006/relationships/image" Target="../media/image211.jpeg"/><Relationship Id="rId570" Type="http://schemas.openxmlformats.org/officeDocument/2006/relationships/hyperlink" Target="http://ftp.acewear.ru/public/Photo/1500/79035/43383767281-9252618.jpeg" TargetMode="External"/><Relationship Id="rId626" Type="http://schemas.openxmlformats.org/officeDocument/2006/relationships/hyperlink" Target="http://ftp.acewear.ru/public/Photo/1500/79035/49057672751-9340637.jpeg" TargetMode="External"/><Relationship Id="rId973" Type="http://schemas.openxmlformats.org/officeDocument/2006/relationships/image" Target="../media/image484.jpeg"/><Relationship Id="rId1007" Type="http://schemas.openxmlformats.org/officeDocument/2006/relationships/image" Target="../media/image501.jpeg"/><Relationship Id="rId223" Type="http://schemas.openxmlformats.org/officeDocument/2006/relationships/hyperlink" Target="http://ftp.acewear.ru/public/Photo/1500/79035/42777142261-9237055.jpeg" TargetMode="External"/><Relationship Id="rId430" Type="http://schemas.openxmlformats.org/officeDocument/2006/relationships/hyperlink" Target="http://ftp.acewear.ru/public/Photo/1500/79035/490548140882-9313198.jpeg" TargetMode="External"/><Relationship Id="rId668" Type="http://schemas.openxmlformats.org/officeDocument/2006/relationships/hyperlink" Target="http://ftp.acewear.ru/public/Photo/1500/79035/49056474862-9301537.jpeg" TargetMode="External"/><Relationship Id="rId833" Type="http://schemas.openxmlformats.org/officeDocument/2006/relationships/image" Target="../media/image415.jpeg"/><Relationship Id="rId875" Type="http://schemas.openxmlformats.org/officeDocument/2006/relationships/image" Target="../media/image436.jpeg"/><Relationship Id="rId18" Type="http://schemas.openxmlformats.org/officeDocument/2006/relationships/image" Target="../media/image11.jpeg"/><Relationship Id="rId265" Type="http://schemas.openxmlformats.org/officeDocument/2006/relationships/hyperlink" Target="http://ftp.acewear.ru/public/Photo/1500/79035/43196097782-9421425.jpeg" TargetMode="External"/><Relationship Id="rId472" Type="http://schemas.openxmlformats.org/officeDocument/2006/relationships/hyperlink" Target="http://ftp.acewear.ru/public/Photo/1500/79035/47937442171-9258317.jpeg" TargetMode="External"/><Relationship Id="rId528" Type="http://schemas.openxmlformats.org/officeDocument/2006/relationships/hyperlink" Target="http://ftp.acewear.ru/public/Photo/1500/79035/26820561341.jpeg" TargetMode="External"/><Relationship Id="rId735" Type="http://schemas.openxmlformats.org/officeDocument/2006/relationships/hyperlink" Target="http://ftp.acewear.ru/public/Photo/1500/79035/48182146841-9252550.jpeg" TargetMode="External"/><Relationship Id="rId900" Type="http://schemas.openxmlformats.org/officeDocument/2006/relationships/hyperlink" Target="http://ftp.acewear.ru/public/Photo/1500/79035/27169654131.jpeg" TargetMode="External"/><Relationship Id="rId942" Type="http://schemas.openxmlformats.org/officeDocument/2006/relationships/hyperlink" Target="http://ftp.acewear.ru/public/Photo/1500/79035/47884642211-9252497.jpeg" TargetMode="External"/><Relationship Id="rId125" Type="http://schemas.openxmlformats.org/officeDocument/2006/relationships/hyperlink" Target="http://ftp.acewear.ru/public/Photo/1500/79035/26274242351-9226757.jpeg" TargetMode="External"/><Relationship Id="rId167" Type="http://schemas.openxmlformats.org/officeDocument/2006/relationships/hyperlink" Target="http://ftp.acewear.ru/public/Photo/1500/79035/47923651721-9367786.jpeg" TargetMode="External"/><Relationship Id="rId332" Type="http://schemas.openxmlformats.org/officeDocument/2006/relationships/hyperlink" Target="http://ftp.acewear.ru/public/Photo/1500/79035/43773051531.jpeg" TargetMode="External"/><Relationship Id="rId374" Type="http://schemas.openxmlformats.org/officeDocument/2006/relationships/hyperlink" Target="http://ftp.acewear.ru/public/Photo/1500/79035/48105743391-9258330.jpeg" TargetMode="External"/><Relationship Id="rId581" Type="http://schemas.openxmlformats.org/officeDocument/2006/relationships/image" Target="../media/image292.jpeg"/><Relationship Id="rId777" Type="http://schemas.openxmlformats.org/officeDocument/2006/relationships/hyperlink" Target="http://ftp.acewear.ru/public/Photo/1500/79035/26765997781.jpeg" TargetMode="External"/><Relationship Id="rId984" Type="http://schemas.openxmlformats.org/officeDocument/2006/relationships/hyperlink" Target="http://ftp.acewear.ru/public/Photo/1500/79035/262640130612.jpeg" TargetMode="External"/><Relationship Id="rId71" Type="http://schemas.openxmlformats.org/officeDocument/2006/relationships/hyperlink" Target="http://ftp.acewear.ru/public/Photo/1500/79035/450306133392-9399665.jpeg" TargetMode="External"/><Relationship Id="rId234" Type="http://schemas.openxmlformats.org/officeDocument/2006/relationships/image" Target="../media/image119.jpeg"/><Relationship Id="rId637" Type="http://schemas.openxmlformats.org/officeDocument/2006/relationships/image" Target="../media/image320.jpeg"/><Relationship Id="rId679" Type="http://schemas.openxmlformats.org/officeDocument/2006/relationships/image" Target="../media/image341.jpeg"/><Relationship Id="rId802" Type="http://schemas.openxmlformats.org/officeDocument/2006/relationships/hyperlink" Target="http://ftp.acewear.ru/public/Photo/1500/79035/27200497801-9228042.jpeg" TargetMode="External"/><Relationship Id="rId844" Type="http://schemas.openxmlformats.org/officeDocument/2006/relationships/hyperlink" Target="http://ftp.acewear.ru/public/Photo/1500/79035/48265253272-9268386.jpeg" TargetMode="External"/><Relationship Id="rId886" Type="http://schemas.openxmlformats.org/officeDocument/2006/relationships/hyperlink" Target="http://ftp.acewear.ru/public/Photo/1500/79035/481055130611-9198108.jpeg" TargetMode="External"/><Relationship Id="rId2" Type="http://schemas.openxmlformats.org/officeDocument/2006/relationships/image" Target="../media/image3.jpeg"/><Relationship Id="rId29" Type="http://schemas.openxmlformats.org/officeDocument/2006/relationships/hyperlink" Target="http://ftp.acewear.ru/public/Photo/1500/79035/45030793341-9218456.jpeg" TargetMode="External"/><Relationship Id="rId276" Type="http://schemas.openxmlformats.org/officeDocument/2006/relationships/image" Target="../media/image140.jpeg"/><Relationship Id="rId441" Type="http://schemas.openxmlformats.org/officeDocument/2006/relationships/image" Target="../media/image222.jpeg"/><Relationship Id="rId483" Type="http://schemas.openxmlformats.org/officeDocument/2006/relationships/image" Target="../media/image243.jpeg"/><Relationship Id="rId539" Type="http://schemas.openxmlformats.org/officeDocument/2006/relationships/image" Target="../media/image271.jpeg"/><Relationship Id="rId690" Type="http://schemas.openxmlformats.org/officeDocument/2006/relationships/hyperlink" Target="http://ftp.acewear.ru/public/Photo/1500/79035/48096477421-9382321.jpeg" TargetMode="External"/><Relationship Id="rId704" Type="http://schemas.openxmlformats.org/officeDocument/2006/relationships/hyperlink" Target="http://ftp.acewear.ru/public/Photo/1500/79035/47965884681.jpeg" TargetMode="External"/><Relationship Id="rId746" Type="http://schemas.openxmlformats.org/officeDocument/2006/relationships/hyperlink" Target="http://ftp.acewear.ru/public/Photo/1500/79035/49057750501-9303009.jpeg" TargetMode="External"/><Relationship Id="rId911" Type="http://schemas.openxmlformats.org/officeDocument/2006/relationships/image" Target="../media/image453.jpeg"/><Relationship Id="rId40" Type="http://schemas.openxmlformats.org/officeDocument/2006/relationships/image" Target="../media/image22.jpeg"/><Relationship Id="rId136" Type="http://schemas.openxmlformats.org/officeDocument/2006/relationships/image" Target="../media/image70.jpeg"/><Relationship Id="rId178" Type="http://schemas.openxmlformats.org/officeDocument/2006/relationships/image" Target="../media/image91.jpeg"/><Relationship Id="rId301" Type="http://schemas.openxmlformats.org/officeDocument/2006/relationships/hyperlink" Target="http://ftp.acewear.ru/public/Photo/1500/79035/43147258871.jpeg" TargetMode="External"/><Relationship Id="rId343" Type="http://schemas.openxmlformats.org/officeDocument/2006/relationships/image" Target="../media/image173.jpeg"/><Relationship Id="rId550" Type="http://schemas.openxmlformats.org/officeDocument/2006/relationships/hyperlink" Target="http://ftp.acewear.ru/public/Photo/1500/79035/43383742351-9252618.jpeg" TargetMode="External"/><Relationship Id="rId788" Type="http://schemas.openxmlformats.org/officeDocument/2006/relationships/hyperlink" Target="http://ftp.acewear.ru/public/Photo/1500/79035/254626130611.jpeg" TargetMode="External"/><Relationship Id="rId953" Type="http://schemas.openxmlformats.org/officeDocument/2006/relationships/image" Target="../media/image474.jpeg"/><Relationship Id="rId995" Type="http://schemas.openxmlformats.org/officeDocument/2006/relationships/image" Target="../media/image495.jpeg"/><Relationship Id="rId82" Type="http://schemas.openxmlformats.org/officeDocument/2006/relationships/image" Target="../media/image43.jpeg"/><Relationship Id="rId203" Type="http://schemas.openxmlformats.org/officeDocument/2006/relationships/hyperlink" Target="http://ftp.acewear.ru/public/Photo/1500/79035/43351646811-9351909.jpeg" TargetMode="External"/><Relationship Id="rId385" Type="http://schemas.openxmlformats.org/officeDocument/2006/relationships/image" Target="../media/image194.jpeg"/><Relationship Id="rId592" Type="http://schemas.openxmlformats.org/officeDocument/2006/relationships/hyperlink" Target="http://ftp.acewear.ru/public/Photo/1500/79035/490562141382-9289019.jpeg" TargetMode="External"/><Relationship Id="rId606" Type="http://schemas.openxmlformats.org/officeDocument/2006/relationships/hyperlink" Target="http://ftp.acewear.ru/public/Photo/1500/79035/49055842171-9258384.jpeg" TargetMode="External"/><Relationship Id="rId648" Type="http://schemas.openxmlformats.org/officeDocument/2006/relationships/hyperlink" Target="http://ftp.acewear.ru/public/Photo/1500/79035/49055974841-9258326.jpeg" TargetMode="External"/><Relationship Id="rId813" Type="http://schemas.openxmlformats.org/officeDocument/2006/relationships/image" Target="../media/image405.jpeg"/><Relationship Id="rId855" Type="http://schemas.openxmlformats.org/officeDocument/2006/relationships/image" Target="../media/image426.jpeg"/><Relationship Id="rId245" Type="http://schemas.openxmlformats.org/officeDocument/2006/relationships/hyperlink" Target="http://ftp.acewear.ru/public/Photo/1500/79035/42777169721-9237055.jpeg" TargetMode="External"/><Relationship Id="rId287" Type="http://schemas.openxmlformats.org/officeDocument/2006/relationships/hyperlink" Target="http://ftp.acewear.ru/public/Photo/1500/79035/43147242261.jpeg" TargetMode="External"/><Relationship Id="rId410" Type="http://schemas.openxmlformats.org/officeDocument/2006/relationships/hyperlink" Target="http://ftp.acewear.ru/public/Photo/1500/79035/49054755152-9313200.jpeg" TargetMode="External"/><Relationship Id="rId452" Type="http://schemas.openxmlformats.org/officeDocument/2006/relationships/hyperlink" Target="http://ftp.acewear.ru/public/Photo/1500/79035/490548104933-9313198.jpeg" TargetMode="External"/><Relationship Id="rId494" Type="http://schemas.openxmlformats.org/officeDocument/2006/relationships/hyperlink" Target="http://ftp.acewear.ru/public/Photo/1500/79035/476885130613.jpeg" TargetMode="External"/><Relationship Id="rId508" Type="http://schemas.openxmlformats.org/officeDocument/2006/relationships/hyperlink" Target="http://ftp.acewear.ru/public/Photo/1500/79035/49016297781-9258382.jpeg" TargetMode="External"/><Relationship Id="rId715" Type="http://schemas.openxmlformats.org/officeDocument/2006/relationships/image" Target="../media/image359.jpeg"/><Relationship Id="rId897" Type="http://schemas.openxmlformats.org/officeDocument/2006/relationships/hyperlink" Target="http://ftp.acewear.ru/public/Photo/1500/79035/48050087361-9198107.jpeg" TargetMode="External"/><Relationship Id="rId922" Type="http://schemas.openxmlformats.org/officeDocument/2006/relationships/hyperlink" Target="http://ftp.acewear.ru/public/Photo/1500/79035/436899130611.jpeg" TargetMode="External"/><Relationship Id="rId105" Type="http://schemas.openxmlformats.org/officeDocument/2006/relationships/hyperlink" Target="http://ftp.acewear.ru/public/Photo/1500/79035/48045180631-9421423.jpeg" TargetMode="External"/><Relationship Id="rId147" Type="http://schemas.openxmlformats.org/officeDocument/2006/relationships/hyperlink" Target="http://ftp.acewear.ru/public/Photo/1500/79035/49053853271-9382283.jpeg" TargetMode="External"/><Relationship Id="rId312" Type="http://schemas.openxmlformats.org/officeDocument/2006/relationships/image" Target="../media/image158.jpeg"/><Relationship Id="rId354" Type="http://schemas.openxmlformats.org/officeDocument/2006/relationships/hyperlink" Target="http://ftp.acewear.ru/public/Photo/1500/79035/43050942171-9287314.jpeg" TargetMode="External"/><Relationship Id="rId757" Type="http://schemas.openxmlformats.org/officeDocument/2006/relationships/image" Target="../media/image379.jpeg"/><Relationship Id="rId799" Type="http://schemas.openxmlformats.org/officeDocument/2006/relationships/image" Target="../media/image398.jpeg"/><Relationship Id="rId964" Type="http://schemas.openxmlformats.org/officeDocument/2006/relationships/hyperlink" Target="http://ftp.acewear.ru/public/Photo/1500/79035/27349169721.jpeg" TargetMode="External"/><Relationship Id="rId51" Type="http://schemas.openxmlformats.org/officeDocument/2006/relationships/hyperlink" Target="http://ftp.acewear.ru/public/Photo/1500/79035/45069163591-9399655.jpeg" TargetMode="External"/><Relationship Id="rId93" Type="http://schemas.openxmlformats.org/officeDocument/2006/relationships/hyperlink" Target="http://ftp.acewear.ru/public/Photo/1500/79035/45068881111-9399668.jpeg" TargetMode="External"/><Relationship Id="rId189" Type="http://schemas.openxmlformats.org/officeDocument/2006/relationships/hyperlink" Target="http://ftp.acewear.ru/public/Photo/1500/79035/43351642351-9351909.jpeg" TargetMode="External"/><Relationship Id="rId396" Type="http://schemas.openxmlformats.org/officeDocument/2006/relationships/hyperlink" Target="http://ftp.acewear.ru/public/Photo/1500/79035/48285463591-9218279.jpeg" TargetMode="External"/><Relationship Id="rId561" Type="http://schemas.openxmlformats.org/officeDocument/2006/relationships/image" Target="../media/image282.jpeg"/><Relationship Id="rId617" Type="http://schemas.openxmlformats.org/officeDocument/2006/relationships/image" Target="../media/image310.jpeg"/><Relationship Id="rId659" Type="http://schemas.openxmlformats.org/officeDocument/2006/relationships/image" Target="../media/image331.jpeg"/><Relationship Id="rId824" Type="http://schemas.openxmlformats.org/officeDocument/2006/relationships/hyperlink" Target="http://ftp.acewear.ru/public/Photo/1500/79035/49159542251-9340643.jpeg" TargetMode="External"/><Relationship Id="rId866" Type="http://schemas.openxmlformats.org/officeDocument/2006/relationships/hyperlink" Target="http://ftp.acewear.ru/public/Photo/1500/79035/26991297801.jpeg" TargetMode="External"/><Relationship Id="rId214" Type="http://schemas.openxmlformats.org/officeDocument/2006/relationships/image" Target="../media/image109.jpeg"/><Relationship Id="rId256" Type="http://schemas.openxmlformats.org/officeDocument/2006/relationships/image" Target="../media/image130.jpeg"/><Relationship Id="rId298" Type="http://schemas.openxmlformats.org/officeDocument/2006/relationships/image" Target="../media/image151.jpeg"/><Relationship Id="rId421" Type="http://schemas.openxmlformats.org/officeDocument/2006/relationships/image" Target="../media/image212.jpeg"/><Relationship Id="rId463" Type="http://schemas.openxmlformats.org/officeDocument/2006/relationships/image" Target="../media/image233.jpeg"/><Relationship Id="rId519" Type="http://schemas.openxmlformats.org/officeDocument/2006/relationships/image" Target="../media/image261.jpeg"/><Relationship Id="rId670" Type="http://schemas.openxmlformats.org/officeDocument/2006/relationships/hyperlink" Target="http://ftp.acewear.ru/public/Photo/1500/79035/49056542121-9313192.jpeg" TargetMode="External"/><Relationship Id="rId116" Type="http://schemas.openxmlformats.org/officeDocument/2006/relationships/image" Target="../media/image60.jpeg"/><Relationship Id="rId158" Type="http://schemas.openxmlformats.org/officeDocument/2006/relationships/image" Target="../media/image81.jpeg"/><Relationship Id="rId323" Type="http://schemas.openxmlformats.org/officeDocument/2006/relationships/hyperlink" Target="http://ftp.acewear.ru/public/Photo/1500/79035/43699997801-9227045.jpeg" TargetMode="External"/><Relationship Id="rId530" Type="http://schemas.openxmlformats.org/officeDocument/2006/relationships/hyperlink" Target="http://ftp.acewear.ru/public/Photo/1500/79035/44375342111-9252619.jpeg" TargetMode="External"/><Relationship Id="rId726" Type="http://schemas.openxmlformats.org/officeDocument/2006/relationships/hyperlink" Target="http://ftp.acewear.ru/public/Photo/1500/79035/48005442111-9252560.jpeg" TargetMode="External"/><Relationship Id="rId768" Type="http://schemas.openxmlformats.org/officeDocument/2006/relationships/hyperlink" Target="http://ftp.acewear.ru/public/Photo/1500/79035/273647130611.jpeg" TargetMode="External"/><Relationship Id="rId933" Type="http://schemas.openxmlformats.org/officeDocument/2006/relationships/image" Target="../media/image464.jpeg"/><Relationship Id="rId975" Type="http://schemas.openxmlformats.org/officeDocument/2006/relationships/image" Target="../media/image485.jpeg"/><Relationship Id="rId1009" Type="http://schemas.openxmlformats.org/officeDocument/2006/relationships/image" Target="../media/image502.jpeg"/><Relationship Id="rId20" Type="http://schemas.openxmlformats.org/officeDocument/2006/relationships/image" Target="../media/image12.jpeg"/><Relationship Id="rId62" Type="http://schemas.openxmlformats.org/officeDocument/2006/relationships/image" Target="../media/image33.jpeg"/><Relationship Id="rId365" Type="http://schemas.openxmlformats.org/officeDocument/2006/relationships/image" Target="../media/image184.jpeg"/><Relationship Id="rId572" Type="http://schemas.openxmlformats.org/officeDocument/2006/relationships/hyperlink" Target="http://ftp.acewear.ru/public/Photo/1500/79035/43383769721-9252618.jpeg" TargetMode="External"/><Relationship Id="rId628" Type="http://schemas.openxmlformats.org/officeDocument/2006/relationships/hyperlink" Target="http://ftp.acewear.ru/public/Photo/1500/79035/49057672752-9340637.jpeg" TargetMode="External"/><Relationship Id="rId835" Type="http://schemas.openxmlformats.org/officeDocument/2006/relationships/image" Target="../media/image416.jpeg"/><Relationship Id="rId225" Type="http://schemas.openxmlformats.org/officeDocument/2006/relationships/hyperlink" Target="http://ftp.acewear.ru/public/Photo/1500/79035/42777150051-9237055.jpeg" TargetMode="External"/><Relationship Id="rId267" Type="http://schemas.openxmlformats.org/officeDocument/2006/relationships/hyperlink" Target="http://ftp.acewear.ru/public/Photo/1500/79035/43196042251-9421425.jpeg" TargetMode="External"/><Relationship Id="rId432" Type="http://schemas.openxmlformats.org/officeDocument/2006/relationships/hyperlink" Target="http://ftp.acewear.ru/public/Photo/1500/79035/490548140883-9313198.jpeg" TargetMode="External"/><Relationship Id="rId474" Type="http://schemas.openxmlformats.org/officeDocument/2006/relationships/hyperlink" Target="http://ftp.acewear.ru/public/Photo/1500/79035/47937442172-9258317.jpeg" TargetMode="External"/><Relationship Id="rId877" Type="http://schemas.openxmlformats.org/officeDocument/2006/relationships/image" Target="../media/image437.jpeg"/><Relationship Id="rId127" Type="http://schemas.openxmlformats.org/officeDocument/2006/relationships/hyperlink" Target="http://ftp.acewear.ru/public/Photo/1500/79035/49053742261-9351910.jpeg" TargetMode="External"/><Relationship Id="rId681" Type="http://schemas.openxmlformats.org/officeDocument/2006/relationships/image" Target="../media/image342.jpeg"/><Relationship Id="rId737" Type="http://schemas.openxmlformats.org/officeDocument/2006/relationships/hyperlink" Target="http://ftp.acewear.ru/public/Photo/1500/79035/48182187361-9252550.jpeg" TargetMode="External"/><Relationship Id="rId779" Type="http://schemas.openxmlformats.org/officeDocument/2006/relationships/hyperlink" Target="http://ftp.acewear.ru/public/Photo/1500/79035/26765972521.jpeg" TargetMode="External"/><Relationship Id="rId902" Type="http://schemas.openxmlformats.org/officeDocument/2006/relationships/hyperlink" Target="http://ftp.acewear.ru/public/Photo/1500/79035/42546251721.jpeg" TargetMode="External"/><Relationship Id="rId944" Type="http://schemas.openxmlformats.org/officeDocument/2006/relationships/hyperlink" Target="http://ftp.acewear.ru/public/Photo/1500/79035/47884697801-9252497.jpeg" TargetMode="External"/><Relationship Id="rId986" Type="http://schemas.openxmlformats.org/officeDocument/2006/relationships/hyperlink" Target="http://ftp.acewear.ru/public/Photo/1500/79035/262640130613.jpeg" TargetMode="External"/><Relationship Id="rId31" Type="http://schemas.openxmlformats.org/officeDocument/2006/relationships/hyperlink" Target="http://ftp.acewear.ru/public/Photo/1500/79035/45030755801-9218456.jpeg" TargetMode="External"/><Relationship Id="rId73" Type="http://schemas.openxmlformats.org/officeDocument/2006/relationships/hyperlink" Target="http://ftp.acewear.ru/public/Photo/1500/79035/45030667381-9399665.jpeg" TargetMode="External"/><Relationship Id="rId169" Type="http://schemas.openxmlformats.org/officeDocument/2006/relationships/hyperlink" Target="http://ftp.acewear.ru/public/Photo/1500/79035/47923697781-9367786.jpeg" TargetMode="External"/><Relationship Id="rId334" Type="http://schemas.openxmlformats.org/officeDocument/2006/relationships/hyperlink" Target="http://ftp.acewear.ru/public/Photo/1500/79035/444674127282-9399638.jpeg" TargetMode="External"/><Relationship Id="rId376" Type="http://schemas.openxmlformats.org/officeDocument/2006/relationships/hyperlink" Target="http://ftp.acewear.ru/public/Photo/1500/79035/48112770121-9382382.jpeg" TargetMode="External"/><Relationship Id="rId541" Type="http://schemas.openxmlformats.org/officeDocument/2006/relationships/image" Target="../media/image272.jpeg"/><Relationship Id="rId583" Type="http://schemas.openxmlformats.org/officeDocument/2006/relationships/image" Target="../media/image293.jpeg"/><Relationship Id="rId639" Type="http://schemas.openxmlformats.org/officeDocument/2006/relationships/image" Target="../media/image321.jpeg"/><Relationship Id="rId790" Type="http://schemas.openxmlformats.org/officeDocument/2006/relationships/hyperlink" Target="http://ftp.acewear.ru/public/Photo/1500/79035/254626130612.jpeg" TargetMode="External"/><Relationship Id="rId804" Type="http://schemas.openxmlformats.org/officeDocument/2006/relationships/hyperlink" Target="http://ftp.acewear.ru/public/Photo/1500/79035/27200446811-9228042.jpeg" TargetMode="External"/><Relationship Id="rId4" Type="http://schemas.openxmlformats.org/officeDocument/2006/relationships/image" Target="../media/image4.jpeg"/><Relationship Id="rId180" Type="http://schemas.openxmlformats.org/officeDocument/2006/relationships/image" Target="../media/image92.jpeg"/><Relationship Id="rId236" Type="http://schemas.openxmlformats.org/officeDocument/2006/relationships/image" Target="../media/image120.jpeg"/><Relationship Id="rId278" Type="http://schemas.openxmlformats.org/officeDocument/2006/relationships/image" Target="../media/image141.jpeg"/><Relationship Id="rId401" Type="http://schemas.openxmlformats.org/officeDocument/2006/relationships/image" Target="../media/image202.jpeg"/><Relationship Id="rId443" Type="http://schemas.openxmlformats.org/officeDocument/2006/relationships/image" Target="../media/image223.jpeg"/><Relationship Id="rId650" Type="http://schemas.openxmlformats.org/officeDocument/2006/relationships/hyperlink" Target="http://ftp.acewear.ru/public/Photo/1500/79035/49055974831-9258326.jpeg" TargetMode="External"/><Relationship Id="rId846" Type="http://schemas.openxmlformats.org/officeDocument/2006/relationships/hyperlink" Target="http://ftp.acewear.ru/public/Photo/1500/79035/48265253273-9268386.jpeg" TargetMode="External"/><Relationship Id="rId888" Type="http://schemas.openxmlformats.org/officeDocument/2006/relationships/hyperlink" Target="http://ftp.acewear.ru/public/Photo/1500/79035/48050042351-9198107.jpeg" TargetMode="External"/><Relationship Id="rId303" Type="http://schemas.openxmlformats.org/officeDocument/2006/relationships/hyperlink" Target="http://ftp.acewear.ru/public/Photo/1500/79035/43147287361.jpeg" TargetMode="External"/><Relationship Id="rId485" Type="http://schemas.openxmlformats.org/officeDocument/2006/relationships/image" Target="../media/image244.jpeg"/><Relationship Id="rId692" Type="http://schemas.openxmlformats.org/officeDocument/2006/relationships/hyperlink" Target="http://ftp.acewear.ru/public/Photo/1500/79035/48096458901-9382321.jpeg" TargetMode="External"/><Relationship Id="rId706" Type="http://schemas.openxmlformats.org/officeDocument/2006/relationships/hyperlink" Target="http://ftp.acewear.ru/public/Photo/1500/79035/47965865851.jpeg" TargetMode="External"/><Relationship Id="rId748" Type="http://schemas.openxmlformats.org/officeDocument/2006/relationships/hyperlink" Target="http://ftp.acewear.ru/public/Photo/1500/79035/490577123891-9303009.jpeg" TargetMode="External"/><Relationship Id="rId913" Type="http://schemas.openxmlformats.org/officeDocument/2006/relationships/image" Target="../media/image454.jpeg"/><Relationship Id="rId955" Type="http://schemas.openxmlformats.org/officeDocument/2006/relationships/image" Target="../media/image475.jpeg"/><Relationship Id="rId42" Type="http://schemas.openxmlformats.org/officeDocument/2006/relationships/image" Target="../media/image23.jpeg"/><Relationship Id="rId84" Type="http://schemas.openxmlformats.org/officeDocument/2006/relationships/image" Target="../media/image44.jpeg"/><Relationship Id="rId138" Type="http://schemas.openxmlformats.org/officeDocument/2006/relationships/image" Target="../media/image71.jpeg"/><Relationship Id="rId345" Type="http://schemas.openxmlformats.org/officeDocument/2006/relationships/image" Target="../media/image174.jpeg"/><Relationship Id="rId387" Type="http://schemas.openxmlformats.org/officeDocument/2006/relationships/image" Target="../media/image195.jpeg"/><Relationship Id="rId510" Type="http://schemas.openxmlformats.org/officeDocument/2006/relationships/hyperlink" Target="http://ftp.acewear.ru/public/Photo/1500/79035/49016297782-9258382.jpeg" TargetMode="External"/><Relationship Id="rId552" Type="http://schemas.openxmlformats.org/officeDocument/2006/relationships/hyperlink" Target="http://ftp.acewear.ru/public/Photo/1500/79035/43383742231-9252618.jpeg" TargetMode="External"/><Relationship Id="rId594" Type="http://schemas.openxmlformats.org/officeDocument/2006/relationships/hyperlink" Target="http://ftp.acewear.ru/public/Photo/1500/79035/49055642251-9258381.jpeg" TargetMode="External"/><Relationship Id="rId608" Type="http://schemas.openxmlformats.org/officeDocument/2006/relationships/hyperlink" Target="http://ftp.acewear.ru/public/Photo/1500/79035/49055174801-9248307.jpeg" TargetMode="External"/><Relationship Id="rId815" Type="http://schemas.openxmlformats.org/officeDocument/2006/relationships/image" Target="../media/image406.jpeg"/><Relationship Id="rId997" Type="http://schemas.openxmlformats.org/officeDocument/2006/relationships/image" Target="../media/image496.jpeg"/><Relationship Id="rId191" Type="http://schemas.openxmlformats.org/officeDocument/2006/relationships/hyperlink" Target="http://ftp.acewear.ru/public/Photo/1500/79035/43351642231-9351909.jpeg" TargetMode="External"/><Relationship Id="rId205" Type="http://schemas.openxmlformats.org/officeDocument/2006/relationships/hyperlink" Target="http://ftp.acewear.ru/public/Photo/1500/79035/43351658871-9351909.jpeg" TargetMode="External"/><Relationship Id="rId247" Type="http://schemas.openxmlformats.org/officeDocument/2006/relationships/hyperlink" Target="http://ftp.acewear.ru/public/Photo/1500/79035/42777169722-9237055.jpeg" TargetMode="External"/><Relationship Id="rId412" Type="http://schemas.openxmlformats.org/officeDocument/2006/relationships/hyperlink" Target="http://ftp.acewear.ru/public/Photo/1500/79035/490547124801-9313200.jpeg" TargetMode="External"/><Relationship Id="rId857" Type="http://schemas.openxmlformats.org/officeDocument/2006/relationships/image" Target="../media/image427.jpeg"/><Relationship Id="rId899" Type="http://schemas.openxmlformats.org/officeDocument/2006/relationships/hyperlink" Target="http://ftp.acewear.ru/public/Photo/1500/79035/480500130611-9198107.jpeg" TargetMode="External"/><Relationship Id="rId1000" Type="http://schemas.openxmlformats.org/officeDocument/2006/relationships/hyperlink" Target="http://ftp.acewear.ru/public/Photo/1500/79035/47757483761-9246840.jpeg" TargetMode="External"/><Relationship Id="rId107" Type="http://schemas.openxmlformats.org/officeDocument/2006/relationships/hyperlink" Target="http://ftp.acewear.ru/public/Photo/1500/79035/480451130611-9421423.jpeg" TargetMode="External"/><Relationship Id="rId289" Type="http://schemas.openxmlformats.org/officeDocument/2006/relationships/hyperlink" Target="http://ftp.acewear.ru/public/Photo/1500/79035/43147250051.jpeg" TargetMode="External"/><Relationship Id="rId454" Type="http://schemas.openxmlformats.org/officeDocument/2006/relationships/hyperlink" Target="http://ftp.acewear.ru/public/Photo/1500/79035/49054567631-9351911.jpeg" TargetMode="External"/><Relationship Id="rId496" Type="http://schemas.openxmlformats.org/officeDocument/2006/relationships/hyperlink" Target="http://ftp.acewear.ru/public/Photo/1500/79035/48105642251-9268374.jpeg" TargetMode="External"/><Relationship Id="rId661" Type="http://schemas.openxmlformats.org/officeDocument/2006/relationships/image" Target="../media/image332.jpeg"/><Relationship Id="rId717" Type="http://schemas.openxmlformats.org/officeDocument/2006/relationships/image" Target="../media/image360.jpeg"/><Relationship Id="rId759" Type="http://schemas.openxmlformats.org/officeDocument/2006/relationships/image" Target="../media/image380.jpeg"/><Relationship Id="rId924" Type="http://schemas.openxmlformats.org/officeDocument/2006/relationships/hyperlink" Target="http://ftp.acewear.ru/public/Photo/1500/79035/43663542171.jpeg" TargetMode="External"/><Relationship Id="rId966" Type="http://schemas.openxmlformats.org/officeDocument/2006/relationships/hyperlink" Target="http://ftp.acewear.ru/public/Photo/1500/79035/27349142171.jpeg" TargetMode="External"/><Relationship Id="rId11" Type="http://schemas.openxmlformats.org/officeDocument/2006/relationships/hyperlink" Target="http://ftp.acewear.ru/public/Photo/1500/79035/48400042251-9287320.jpeg" TargetMode="External"/><Relationship Id="rId53" Type="http://schemas.openxmlformats.org/officeDocument/2006/relationships/hyperlink" Target="http://ftp.acewear.ru/public/Photo/1500/79035/45069149761-9399655.jpeg" TargetMode="External"/><Relationship Id="rId149" Type="http://schemas.openxmlformats.org/officeDocument/2006/relationships/hyperlink" Target="http://ftp.acewear.ru/public/Photo/1500/79035/49051253591-9367781.jpeg" TargetMode="External"/><Relationship Id="rId314" Type="http://schemas.openxmlformats.org/officeDocument/2006/relationships/image" Target="../media/image159.jpeg"/><Relationship Id="rId356" Type="http://schemas.openxmlformats.org/officeDocument/2006/relationships/hyperlink" Target="http://ftp.acewear.ru/public/Photo/1500/79035/430509130611-9287314.jpeg" TargetMode="External"/><Relationship Id="rId398" Type="http://schemas.openxmlformats.org/officeDocument/2006/relationships/hyperlink" Target="http://ftp.acewear.ru/public/Photo/1500/79035/482854130611-9218279.jpeg" TargetMode="External"/><Relationship Id="rId521" Type="http://schemas.openxmlformats.org/officeDocument/2006/relationships/image" Target="../media/image262.jpeg"/><Relationship Id="rId563" Type="http://schemas.openxmlformats.org/officeDocument/2006/relationships/image" Target="../media/image283.jpeg"/><Relationship Id="rId619" Type="http://schemas.openxmlformats.org/officeDocument/2006/relationships/image" Target="../media/image311.jpeg"/><Relationship Id="rId770" Type="http://schemas.openxmlformats.org/officeDocument/2006/relationships/hyperlink" Target="http://ftp.acewear.ru/public/Photo/1500/79035/273647130612.jpeg" TargetMode="External"/><Relationship Id="rId95" Type="http://schemas.openxmlformats.org/officeDocument/2006/relationships/hyperlink" Target="http://ftp.acewear.ru/public/Photo/1500/79035/45068881112-9399668.jpeg" TargetMode="External"/><Relationship Id="rId160" Type="http://schemas.openxmlformats.org/officeDocument/2006/relationships/image" Target="../media/image82.jpeg"/><Relationship Id="rId216" Type="http://schemas.openxmlformats.org/officeDocument/2006/relationships/image" Target="../media/image110.jpeg"/><Relationship Id="rId423" Type="http://schemas.openxmlformats.org/officeDocument/2006/relationships/image" Target="../media/image213.jpeg"/><Relationship Id="rId826" Type="http://schemas.openxmlformats.org/officeDocument/2006/relationships/hyperlink" Target="http://ftp.acewear.ru/public/Photo/1500/79035/49159581111-9340643.jpeg" TargetMode="External"/><Relationship Id="rId868" Type="http://schemas.openxmlformats.org/officeDocument/2006/relationships/hyperlink" Target="http://ftp.acewear.ru/public/Photo/1500/79035/26991269721.jpeg" TargetMode="External"/><Relationship Id="rId1011" Type="http://schemas.openxmlformats.org/officeDocument/2006/relationships/image" Target="../media/image503.jpeg"/><Relationship Id="rId258" Type="http://schemas.openxmlformats.org/officeDocument/2006/relationships/image" Target="../media/image131.jpeg"/><Relationship Id="rId465" Type="http://schemas.openxmlformats.org/officeDocument/2006/relationships/image" Target="../media/image234.jpeg"/><Relationship Id="rId630" Type="http://schemas.openxmlformats.org/officeDocument/2006/relationships/hyperlink" Target="http://ftp.acewear.ru/public/Photo/1500/79035/490576104321-9340637.jpeg" TargetMode="External"/><Relationship Id="rId672" Type="http://schemas.openxmlformats.org/officeDocument/2006/relationships/hyperlink" Target="http://ftp.acewear.ru/public/Photo/1500/79035/49056558901-9313192.jpeg" TargetMode="External"/><Relationship Id="rId728" Type="http://schemas.openxmlformats.org/officeDocument/2006/relationships/hyperlink" Target="http://ftp.acewear.ru/public/Photo/1500/79035/48005442351-9252560.jpeg" TargetMode="External"/><Relationship Id="rId935" Type="http://schemas.openxmlformats.org/officeDocument/2006/relationships/image" Target="../media/image465.jpeg"/><Relationship Id="rId22" Type="http://schemas.openxmlformats.org/officeDocument/2006/relationships/image" Target="../media/image13.jpeg"/><Relationship Id="rId64" Type="http://schemas.openxmlformats.org/officeDocument/2006/relationships/image" Target="../media/image34.jpeg"/><Relationship Id="rId118" Type="http://schemas.openxmlformats.org/officeDocument/2006/relationships/image" Target="../media/image61.jpeg"/><Relationship Id="rId325" Type="http://schemas.openxmlformats.org/officeDocument/2006/relationships/hyperlink" Target="http://ftp.acewear.ru/public/Photo/1500/79035/43699946811-9227045.jpeg" TargetMode="External"/><Relationship Id="rId367" Type="http://schemas.openxmlformats.org/officeDocument/2006/relationships/image" Target="../media/image185.jpeg"/><Relationship Id="rId532" Type="http://schemas.openxmlformats.org/officeDocument/2006/relationships/hyperlink" Target="http://ftp.acewear.ru/public/Photo/1500/79035/44375342351-9252619.jpeg" TargetMode="External"/><Relationship Id="rId574" Type="http://schemas.openxmlformats.org/officeDocument/2006/relationships/hyperlink" Target="http://ftp.acewear.ru/public/Photo/1500/79035/433837130611-9252618.jpeg" TargetMode="External"/><Relationship Id="rId977" Type="http://schemas.openxmlformats.org/officeDocument/2006/relationships/image" Target="../media/image486.jpeg"/><Relationship Id="rId171" Type="http://schemas.openxmlformats.org/officeDocument/2006/relationships/hyperlink" Target="http://ftp.acewear.ru/public/Photo/1500/79035/47923642191-9367786.jpeg" TargetMode="External"/><Relationship Id="rId227" Type="http://schemas.openxmlformats.org/officeDocument/2006/relationships/hyperlink" Target="http://ftp.acewear.ru/public/Photo/1500/79035/42777142211-9237055.jpeg" TargetMode="External"/><Relationship Id="rId781" Type="http://schemas.openxmlformats.org/officeDocument/2006/relationships/hyperlink" Target="http://ftp.acewear.ru/public/Photo/1500/79035/26765997801.jpeg" TargetMode="External"/><Relationship Id="rId837" Type="http://schemas.openxmlformats.org/officeDocument/2006/relationships/image" Target="../media/image417.jpeg"/><Relationship Id="rId879" Type="http://schemas.openxmlformats.org/officeDocument/2006/relationships/image" Target="../media/image438.jpeg"/><Relationship Id="rId269" Type="http://schemas.openxmlformats.org/officeDocument/2006/relationships/hyperlink" Target="http://ftp.acewear.ru/public/Photo/1500/79035/43196097801-9421425.jpeg" TargetMode="External"/><Relationship Id="rId434" Type="http://schemas.openxmlformats.org/officeDocument/2006/relationships/hyperlink" Target="http://ftp.acewear.ru/public/Photo/1500/79035/49054855151-9313198.jpeg" TargetMode="External"/><Relationship Id="rId476" Type="http://schemas.openxmlformats.org/officeDocument/2006/relationships/hyperlink" Target="http://ftp.acewear.ru/public/Photo/1500/79035/479374130611-9258317.jpeg" TargetMode="External"/><Relationship Id="rId641" Type="http://schemas.openxmlformats.org/officeDocument/2006/relationships/image" Target="../media/image322.jpeg"/><Relationship Id="rId683" Type="http://schemas.openxmlformats.org/officeDocument/2006/relationships/image" Target="../media/image343.jpeg"/><Relationship Id="rId739" Type="http://schemas.openxmlformats.org/officeDocument/2006/relationships/image" Target="../media/image370.jpeg"/><Relationship Id="rId890" Type="http://schemas.openxmlformats.org/officeDocument/2006/relationships/hyperlink" Target="http://ftp.acewear.ru/public/Photo/1500/79035/48050042211-9198107.jpeg" TargetMode="External"/><Relationship Id="rId904" Type="http://schemas.openxmlformats.org/officeDocument/2006/relationships/hyperlink" Target="http://ftp.acewear.ru/public/Photo/1500/79035/42546251722.jpeg" TargetMode="External"/><Relationship Id="rId33" Type="http://schemas.openxmlformats.org/officeDocument/2006/relationships/hyperlink" Target="http://ftp.acewear.ru/public/Photo/1500/79035/45030267381-9216533.jpeg" TargetMode="External"/><Relationship Id="rId129" Type="http://schemas.openxmlformats.org/officeDocument/2006/relationships/hyperlink" Target="http://ftp.acewear.ru/public/Photo/1500/79035/49053753511-9351910.jpeg" TargetMode="External"/><Relationship Id="rId280" Type="http://schemas.openxmlformats.org/officeDocument/2006/relationships/image" Target="../media/image142.jpeg"/><Relationship Id="rId336" Type="http://schemas.openxmlformats.org/officeDocument/2006/relationships/hyperlink" Target="http://ftp.acewear.ru/public/Photo/1500/79035/44467498151-9399638.jpeg" TargetMode="External"/><Relationship Id="rId501" Type="http://schemas.openxmlformats.org/officeDocument/2006/relationships/image" Target="../media/image252.jpeg"/><Relationship Id="rId543" Type="http://schemas.openxmlformats.org/officeDocument/2006/relationships/image" Target="../media/image273.jpeg"/><Relationship Id="rId946" Type="http://schemas.openxmlformats.org/officeDocument/2006/relationships/hyperlink" Target="http://ftp.acewear.ru/public/Photo/1500/79035/47884655091-9252497.jpeg" TargetMode="External"/><Relationship Id="rId988" Type="http://schemas.openxmlformats.org/officeDocument/2006/relationships/hyperlink" Target="http://ftp.acewear.ru/public/Photo/1500/79035/42570397781.jpeg" TargetMode="External"/><Relationship Id="rId75" Type="http://schemas.openxmlformats.org/officeDocument/2006/relationships/hyperlink" Target="http://ftp.acewear.ru/public/Photo/1500/79035/45030667382-9399665.jpeg" TargetMode="External"/><Relationship Id="rId140" Type="http://schemas.openxmlformats.org/officeDocument/2006/relationships/image" Target="../media/image72.jpeg"/><Relationship Id="rId182" Type="http://schemas.openxmlformats.org/officeDocument/2006/relationships/image" Target="../media/image93.jpeg"/><Relationship Id="rId378" Type="http://schemas.openxmlformats.org/officeDocument/2006/relationships/hyperlink" Target="http://ftp.acewear.ru/public/Photo/1500/79035/48112797921-9382382.jpeg" TargetMode="External"/><Relationship Id="rId403" Type="http://schemas.openxmlformats.org/officeDocument/2006/relationships/image" Target="../media/image203.jpeg"/><Relationship Id="rId585" Type="http://schemas.openxmlformats.org/officeDocument/2006/relationships/image" Target="../media/image294.jpeg"/><Relationship Id="rId750" Type="http://schemas.openxmlformats.org/officeDocument/2006/relationships/hyperlink" Target="http://ftp.acewear.ru/public/Photo/1500/79035/490577123892-9303009.jpeg" TargetMode="External"/><Relationship Id="rId792" Type="http://schemas.openxmlformats.org/officeDocument/2006/relationships/hyperlink" Target="http://ftp.acewear.ru/public/Photo/1500/79035/27003197801.jpeg" TargetMode="External"/><Relationship Id="rId806" Type="http://schemas.openxmlformats.org/officeDocument/2006/relationships/hyperlink" Target="http://ftp.acewear.ru/public/Photo/1500/79035/272004130611-9228042.jpeg" TargetMode="External"/><Relationship Id="rId848" Type="http://schemas.openxmlformats.org/officeDocument/2006/relationships/hyperlink" Target="http://ftp.acewear.ru/public/Photo/1500/79035/482652130611-9268386.jpeg" TargetMode="External"/><Relationship Id="rId6" Type="http://schemas.openxmlformats.org/officeDocument/2006/relationships/image" Target="../media/image5.jpeg"/><Relationship Id="rId238" Type="http://schemas.openxmlformats.org/officeDocument/2006/relationships/image" Target="../media/image121.jpeg"/><Relationship Id="rId445" Type="http://schemas.openxmlformats.org/officeDocument/2006/relationships/image" Target="../media/image224.jpeg"/><Relationship Id="rId487" Type="http://schemas.openxmlformats.org/officeDocument/2006/relationships/image" Target="../media/image245.jpeg"/><Relationship Id="rId610" Type="http://schemas.openxmlformats.org/officeDocument/2006/relationships/hyperlink" Target="http://ftp.acewear.ru/public/Photo/1500/79035/49052675071-9258383.jpeg" TargetMode="External"/><Relationship Id="rId652" Type="http://schemas.openxmlformats.org/officeDocument/2006/relationships/hyperlink" Target="http://ftp.acewear.ru/public/Photo/1500/79035/490578117171-9347540.jpeg" TargetMode="External"/><Relationship Id="rId694" Type="http://schemas.openxmlformats.org/officeDocument/2006/relationships/hyperlink" Target="http://ftp.acewear.ru/public/Photo/1500/79035/48096467651-9382321.jpeg" TargetMode="External"/><Relationship Id="rId708" Type="http://schemas.openxmlformats.org/officeDocument/2006/relationships/hyperlink" Target="http://ftp.acewear.ru/public/Photo/1500/79035/47951268201.jpeg" TargetMode="External"/><Relationship Id="rId915" Type="http://schemas.openxmlformats.org/officeDocument/2006/relationships/image" Target="../media/image455.jpeg"/><Relationship Id="rId291" Type="http://schemas.openxmlformats.org/officeDocument/2006/relationships/hyperlink" Target="http://ftp.acewear.ru/public/Photo/1500/79035/43147250052.jpeg" TargetMode="External"/><Relationship Id="rId305" Type="http://schemas.openxmlformats.org/officeDocument/2006/relationships/hyperlink" Target="http://ftp.acewear.ru/public/Photo/1500/79035/43147269721.jpeg" TargetMode="External"/><Relationship Id="rId347" Type="http://schemas.openxmlformats.org/officeDocument/2006/relationships/image" Target="../media/image175.jpeg"/><Relationship Id="rId512" Type="http://schemas.openxmlformats.org/officeDocument/2006/relationships/hyperlink" Target="http://ftp.acewear.ru/public/Photo/1500/79035/49054697781-9313198.jpeg" TargetMode="External"/><Relationship Id="rId957" Type="http://schemas.openxmlformats.org/officeDocument/2006/relationships/image" Target="../media/image476.jpeg"/><Relationship Id="rId999" Type="http://schemas.openxmlformats.org/officeDocument/2006/relationships/image" Target="../media/image497.jpeg"/><Relationship Id="rId44" Type="http://schemas.openxmlformats.org/officeDocument/2006/relationships/image" Target="../media/image24.jpeg"/><Relationship Id="rId86" Type="http://schemas.openxmlformats.org/officeDocument/2006/relationships/image" Target="../media/image45.jpeg"/><Relationship Id="rId151" Type="http://schemas.openxmlformats.org/officeDocument/2006/relationships/hyperlink" Target="http://ftp.acewear.ru/public/Photo/1500/79035/49051242351-9367781.jpeg" TargetMode="External"/><Relationship Id="rId389" Type="http://schemas.openxmlformats.org/officeDocument/2006/relationships/image" Target="../media/image196.jpeg"/><Relationship Id="rId554" Type="http://schemas.openxmlformats.org/officeDocument/2006/relationships/hyperlink" Target="http://ftp.acewear.ru/public/Photo/1500/79035/43383797781-9252618.jpeg" TargetMode="External"/><Relationship Id="rId596" Type="http://schemas.openxmlformats.org/officeDocument/2006/relationships/hyperlink" Target="http://ftp.acewear.ru/public/Photo/1500/79035/49057475031-9252941.jpeg" TargetMode="External"/><Relationship Id="rId761" Type="http://schemas.openxmlformats.org/officeDocument/2006/relationships/image" Target="../media/image381.jpeg"/><Relationship Id="rId817" Type="http://schemas.openxmlformats.org/officeDocument/2006/relationships/image" Target="../media/image407.jpeg"/><Relationship Id="rId859" Type="http://schemas.openxmlformats.org/officeDocument/2006/relationships/image" Target="../media/image428.jpeg"/><Relationship Id="rId1002" Type="http://schemas.openxmlformats.org/officeDocument/2006/relationships/hyperlink" Target="http://ftp.acewear.ru/public/Photo/1500/79035/47757451721-9246840.jpeg" TargetMode="External"/><Relationship Id="rId193" Type="http://schemas.openxmlformats.org/officeDocument/2006/relationships/hyperlink" Target="http://ftp.acewear.ru/public/Photo/1500/79035/43351642232-9351909.jpeg" TargetMode="External"/><Relationship Id="rId207" Type="http://schemas.openxmlformats.org/officeDocument/2006/relationships/hyperlink" Target="http://ftp.acewear.ru/public/Photo/1500/79035/43351687362-9351909.jpeg" TargetMode="External"/><Relationship Id="rId249" Type="http://schemas.openxmlformats.org/officeDocument/2006/relationships/hyperlink" Target="http://ftp.acewear.ru/public/Photo/1500/79035/42777161341-9237055.jpeg" TargetMode="External"/><Relationship Id="rId414" Type="http://schemas.openxmlformats.org/officeDocument/2006/relationships/hyperlink" Target="http://ftp.acewear.ru/public/Photo/1500/79035/490547124802-9313200.jpeg" TargetMode="External"/><Relationship Id="rId456" Type="http://schemas.openxmlformats.org/officeDocument/2006/relationships/hyperlink" Target="http://ftp.acewear.ru/public/Photo/1500/79035/49054565341-9351911.jpeg" TargetMode="External"/><Relationship Id="rId498" Type="http://schemas.openxmlformats.org/officeDocument/2006/relationships/hyperlink" Target="http://ftp.acewear.ru/public/Photo/1500/79035/48309642351-9231152.jpeg" TargetMode="External"/><Relationship Id="rId621" Type="http://schemas.openxmlformats.org/officeDocument/2006/relationships/image" Target="../media/image312.jpeg"/><Relationship Id="rId663" Type="http://schemas.openxmlformats.org/officeDocument/2006/relationships/image" Target="../media/image333.jpeg"/><Relationship Id="rId870" Type="http://schemas.openxmlformats.org/officeDocument/2006/relationships/hyperlink" Target="http://ftp.acewear.ru/public/Photo/1500/79035/269912130611.jpeg" TargetMode="External"/><Relationship Id="rId13" Type="http://schemas.openxmlformats.org/officeDocument/2006/relationships/hyperlink" Target="http://ftp.acewear.ru/public/Photo/1500/79035/48400042252-9287320.jpeg" TargetMode="External"/><Relationship Id="rId109" Type="http://schemas.openxmlformats.org/officeDocument/2006/relationships/hyperlink" Target="http://ftp.acewear.ru/public/Photo/1500/79035/47923544841-9218318.jpeg" TargetMode="External"/><Relationship Id="rId260" Type="http://schemas.openxmlformats.org/officeDocument/2006/relationships/image" Target="../media/image132.jpeg"/><Relationship Id="rId316" Type="http://schemas.openxmlformats.org/officeDocument/2006/relationships/image" Target="../media/image160.jpeg"/><Relationship Id="rId523" Type="http://schemas.openxmlformats.org/officeDocument/2006/relationships/image" Target="../media/image263.jpeg"/><Relationship Id="rId719" Type="http://schemas.openxmlformats.org/officeDocument/2006/relationships/image" Target="../media/image361.jpeg"/><Relationship Id="rId926" Type="http://schemas.openxmlformats.org/officeDocument/2006/relationships/hyperlink" Target="http://ftp.acewear.ru/public/Photo/1500/79035/39394442351-9258323.jpeg" TargetMode="External"/><Relationship Id="rId968" Type="http://schemas.openxmlformats.org/officeDocument/2006/relationships/hyperlink" Target="http://ftp.acewear.ru/public/Photo/1500/79035/273491130611.jpeg" TargetMode="External"/><Relationship Id="rId55" Type="http://schemas.openxmlformats.org/officeDocument/2006/relationships/hyperlink" Target="http://ftp.acewear.ru/public/Photo/1500/79035/45069149762-9399655.jpeg" TargetMode="External"/><Relationship Id="rId97" Type="http://schemas.openxmlformats.org/officeDocument/2006/relationships/hyperlink" Target="http://ftp.acewear.ru/public/Photo/1500/79035/43125463591.jpeg" TargetMode="External"/><Relationship Id="rId120" Type="http://schemas.openxmlformats.org/officeDocument/2006/relationships/image" Target="../media/image62.jpeg"/><Relationship Id="rId358" Type="http://schemas.openxmlformats.org/officeDocument/2006/relationships/hyperlink" Target="http://ftp.acewear.ru/public/Photo/1500/79035/430509130612-9287314.jpeg" TargetMode="External"/><Relationship Id="rId565" Type="http://schemas.openxmlformats.org/officeDocument/2006/relationships/image" Target="../media/image284.jpeg"/><Relationship Id="rId730" Type="http://schemas.openxmlformats.org/officeDocument/2006/relationships/hyperlink" Target="http://ftp.acewear.ru/public/Photo/1500/79035/48005487361-9252560.jpeg" TargetMode="External"/><Relationship Id="rId772" Type="http://schemas.openxmlformats.org/officeDocument/2006/relationships/image" Target="../media/image386.jpeg"/><Relationship Id="rId828" Type="http://schemas.openxmlformats.org/officeDocument/2006/relationships/hyperlink" Target="http://ftp.acewear.ru/public/Photo/1500/79035/49159542171-9340643.jpeg" TargetMode="External"/><Relationship Id="rId1013" Type="http://schemas.openxmlformats.org/officeDocument/2006/relationships/image" Target="../media/image504.jpeg"/><Relationship Id="rId162" Type="http://schemas.openxmlformats.org/officeDocument/2006/relationships/image" Target="../media/image83.jpeg"/><Relationship Id="rId218" Type="http://schemas.openxmlformats.org/officeDocument/2006/relationships/image" Target="../media/image111.jpeg"/><Relationship Id="rId425" Type="http://schemas.openxmlformats.org/officeDocument/2006/relationships/image" Target="../media/image214.jpeg"/><Relationship Id="rId467" Type="http://schemas.openxmlformats.org/officeDocument/2006/relationships/image" Target="../media/image235.jpeg"/><Relationship Id="rId632" Type="http://schemas.openxmlformats.org/officeDocument/2006/relationships/hyperlink" Target="http://ftp.acewear.ru/public/Photo/1500/79035/49055383761-9268375.jpeg" TargetMode="External"/><Relationship Id="rId271" Type="http://schemas.openxmlformats.org/officeDocument/2006/relationships/hyperlink" Target="http://ftp.acewear.ru/public/Photo/1500/79035/43196067651-9421425.jpeg" TargetMode="External"/><Relationship Id="rId674" Type="http://schemas.openxmlformats.org/officeDocument/2006/relationships/hyperlink" Target="http://ftp.acewear.ru/public/Photo/1500/79035/490565141381-9313192.jpeg" TargetMode="External"/><Relationship Id="rId881" Type="http://schemas.openxmlformats.org/officeDocument/2006/relationships/image" Target="../media/image439.jpeg"/><Relationship Id="rId937" Type="http://schemas.openxmlformats.org/officeDocument/2006/relationships/image" Target="../media/image466.jpeg"/><Relationship Id="rId979" Type="http://schemas.openxmlformats.org/officeDocument/2006/relationships/image" Target="../media/image487.jpeg"/><Relationship Id="rId24" Type="http://schemas.openxmlformats.org/officeDocument/2006/relationships/image" Target="../media/image14.jpeg"/><Relationship Id="rId66" Type="http://schemas.openxmlformats.org/officeDocument/2006/relationships/image" Target="../media/image35.jpeg"/><Relationship Id="rId131" Type="http://schemas.openxmlformats.org/officeDocument/2006/relationships/hyperlink" Target="http://ftp.acewear.ru/public/Photo/1500/79035/49053753271-9351910.jpeg" TargetMode="External"/><Relationship Id="rId327" Type="http://schemas.openxmlformats.org/officeDocument/2006/relationships/hyperlink" Target="http://ftp.acewear.ru/public/Photo/1500/79035/43699946812-9227045.jpeg" TargetMode="External"/><Relationship Id="rId369" Type="http://schemas.openxmlformats.org/officeDocument/2006/relationships/image" Target="../media/image186.jpeg"/><Relationship Id="rId534" Type="http://schemas.openxmlformats.org/officeDocument/2006/relationships/hyperlink" Target="http://ftp.acewear.ru/public/Photo/1500/79035/44375342231-9252619.jpeg" TargetMode="External"/><Relationship Id="rId576" Type="http://schemas.openxmlformats.org/officeDocument/2006/relationships/hyperlink" Target="http://ftp.acewear.ru/public/Photo/1500/79035/48214542191-9247167.jpeg" TargetMode="External"/><Relationship Id="rId741" Type="http://schemas.openxmlformats.org/officeDocument/2006/relationships/image" Target="../media/image371.jpeg"/><Relationship Id="rId783" Type="http://schemas.openxmlformats.org/officeDocument/2006/relationships/hyperlink" Target="http://ftp.acewear.ru/public/Photo/1500/79035/267659130611.jpeg" TargetMode="External"/><Relationship Id="rId839" Type="http://schemas.openxmlformats.org/officeDocument/2006/relationships/image" Target="../media/image418.jpeg"/><Relationship Id="rId990" Type="http://schemas.openxmlformats.org/officeDocument/2006/relationships/hyperlink" Target="http://ftp.acewear.ru/public/Photo/1500/79035/42570397782.jpeg" TargetMode="External"/><Relationship Id="rId173" Type="http://schemas.openxmlformats.org/officeDocument/2006/relationships/hyperlink" Target="http://ftp.acewear.ru/public/Photo/1500/79035/479236130611-9367786.jpeg" TargetMode="External"/><Relationship Id="rId229" Type="http://schemas.openxmlformats.org/officeDocument/2006/relationships/hyperlink" Target="http://ftp.acewear.ru/public/Photo/1500/79035/42777197781-9237055.jpeg" TargetMode="External"/><Relationship Id="rId380" Type="http://schemas.openxmlformats.org/officeDocument/2006/relationships/hyperlink" Target="http://ftp.acewear.ru/public/Photo/1500/79035/481127136381-9382382.jpeg" TargetMode="External"/><Relationship Id="rId436" Type="http://schemas.openxmlformats.org/officeDocument/2006/relationships/hyperlink" Target="http://ftp.acewear.ru/public/Photo/1500/79035/49054855152-9313198.jpeg" TargetMode="External"/><Relationship Id="rId601" Type="http://schemas.openxmlformats.org/officeDocument/2006/relationships/image" Target="../media/image302.jpeg"/><Relationship Id="rId643" Type="http://schemas.openxmlformats.org/officeDocument/2006/relationships/image" Target="../media/image323.jpeg"/><Relationship Id="rId240" Type="http://schemas.openxmlformats.org/officeDocument/2006/relationships/image" Target="../media/image122.jpeg"/><Relationship Id="rId478" Type="http://schemas.openxmlformats.org/officeDocument/2006/relationships/hyperlink" Target="http://ftp.acewear.ru/public/Photo/1500/79035/479374130612-9258317.jpeg" TargetMode="External"/><Relationship Id="rId685" Type="http://schemas.openxmlformats.org/officeDocument/2006/relationships/image" Target="../media/image344.jpeg"/><Relationship Id="rId850" Type="http://schemas.openxmlformats.org/officeDocument/2006/relationships/hyperlink" Target="http://ftp.acewear.ru/public/Photo/1500/79035/47797297781-9256882.jpeg" TargetMode="External"/><Relationship Id="rId892" Type="http://schemas.openxmlformats.org/officeDocument/2006/relationships/hyperlink" Target="http://ftp.acewear.ru/public/Photo/1500/79035/48050097781-9198107.jpeg" TargetMode="External"/><Relationship Id="rId906" Type="http://schemas.openxmlformats.org/officeDocument/2006/relationships/hyperlink" Target="http://ftp.acewear.ru/public/Photo/1500/79035/42546281111.jpeg" TargetMode="External"/><Relationship Id="rId948" Type="http://schemas.openxmlformats.org/officeDocument/2006/relationships/hyperlink" Target="http://ftp.acewear.ru/public/Photo/1500/79035/47884681111-9252497.jpeg" TargetMode="External"/><Relationship Id="rId35" Type="http://schemas.openxmlformats.org/officeDocument/2006/relationships/hyperlink" Target="http://ftp.acewear.ru/public/Photo/1500/79035/45030267382-9216533.jpeg" TargetMode="External"/><Relationship Id="rId77" Type="http://schemas.openxmlformats.org/officeDocument/2006/relationships/hyperlink" Target="http://ftp.acewear.ru/public/Photo/1500/79035/450688139541-9399668.jpeg" TargetMode="External"/><Relationship Id="rId100" Type="http://schemas.openxmlformats.org/officeDocument/2006/relationships/image" Target="../media/image52.jpeg"/><Relationship Id="rId282" Type="http://schemas.openxmlformats.org/officeDocument/2006/relationships/image" Target="../media/image143.jpeg"/><Relationship Id="rId338" Type="http://schemas.openxmlformats.org/officeDocument/2006/relationships/hyperlink" Target="http://ftp.acewear.ru/public/Photo/1500/79035/44479842251-9382319.jpeg" TargetMode="External"/><Relationship Id="rId503" Type="http://schemas.openxmlformats.org/officeDocument/2006/relationships/image" Target="../media/image253.jpeg"/><Relationship Id="rId545" Type="http://schemas.openxmlformats.org/officeDocument/2006/relationships/image" Target="../media/image274.jpeg"/><Relationship Id="rId587" Type="http://schemas.openxmlformats.org/officeDocument/2006/relationships/image" Target="../media/image295.jpeg"/><Relationship Id="rId710" Type="http://schemas.openxmlformats.org/officeDocument/2006/relationships/hyperlink" Target="http://ftp.acewear.ru/public/Photo/1500/79035/47951268231.jpeg" TargetMode="External"/><Relationship Id="rId752" Type="http://schemas.openxmlformats.org/officeDocument/2006/relationships/hyperlink" Target="http://ftp.acewear.ru/public/Photo/1500/79035/49055750151-9301539.jpeg" TargetMode="External"/><Relationship Id="rId808" Type="http://schemas.openxmlformats.org/officeDocument/2006/relationships/hyperlink" Target="http://ftp.acewear.ru/public/Photo/1500/79035/26264197801.jpeg" TargetMode="External"/><Relationship Id="rId8" Type="http://schemas.openxmlformats.org/officeDocument/2006/relationships/image" Target="../media/image6.jpeg"/><Relationship Id="rId142" Type="http://schemas.openxmlformats.org/officeDocument/2006/relationships/image" Target="../media/image73.jpeg"/><Relationship Id="rId184" Type="http://schemas.openxmlformats.org/officeDocument/2006/relationships/image" Target="../media/image94.jpeg"/><Relationship Id="rId391" Type="http://schemas.openxmlformats.org/officeDocument/2006/relationships/image" Target="../media/image197.jpeg"/><Relationship Id="rId405" Type="http://schemas.openxmlformats.org/officeDocument/2006/relationships/image" Target="../media/image204.jpeg"/><Relationship Id="rId447" Type="http://schemas.openxmlformats.org/officeDocument/2006/relationships/image" Target="../media/image225.jpeg"/><Relationship Id="rId612" Type="http://schemas.openxmlformats.org/officeDocument/2006/relationships/hyperlink" Target="http://ftp.acewear.ru/public/Photo/1500/79035/49052673101-9258383.jpeg" TargetMode="External"/><Relationship Id="rId794" Type="http://schemas.openxmlformats.org/officeDocument/2006/relationships/hyperlink" Target="http://ftp.acewear.ru/public/Photo/1500/79035/27003142171.jpeg" TargetMode="External"/><Relationship Id="rId251" Type="http://schemas.openxmlformats.org/officeDocument/2006/relationships/hyperlink" Target="http://ftp.acewear.ru/public/Photo/1500/79035/427771130611-9237055.jpeg" TargetMode="External"/><Relationship Id="rId489" Type="http://schemas.openxmlformats.org/officeDocument/2006/relationships/image" Target="../media/image246.jpeg"/><Relationship Id="rId654" Type="http://schemas.openxmlformats.org/officeDocument/2006/relationships/hyperlink" Target="http://ftp.acewear.ru/public/Photo/1500/79035/49057599771-9287310.jpeg" TargetMode="External"/><Relationship Id="rId696" Type="http://schemas.openxmlformats.org/officeDocument/2006/relationships/hyperlink" Target="http://ftp.acewear.ru/public/Photo/1500/79035/48096467652-9382321.jpeg" TargetMode="External"/><Relationship Id="rId861" Type="http://schemas.openxmlformats.org/officeDocument/2006/relationships/image" Target="../media/image429.jpeg"/><Relationship Id="rId917" Type="http://schemas.openxmlformats.org/officeDocument/2006/relationships/image" Target="../media/image456.jpeg"/><Relationship Id="rId959" Type="http://schemas.openxmlformats.org/officeDocument/2006/relationships/image" Target="../media/image477.jpeg"/><Relationship Id="rId46" Type="http://schemas.openxmlformats.org/officeDocument/2006/relationships/image" Target="../media/image25.jpeg"/><Relationship Id="rId293" Type="http://schemas.openxmlformats.org/officeDocument/2006/relationships/hyperlink" Target="http://ftp.acewear.ru/public/Photo/1500/79035/43147297801.jpeg" TargetMode="External"/><Relationship Id="rId307" Type="http://schemas.openxmlformats.org/officeDocument/2006/relationships/hyperlink" Target="http://ftp.acewear.ru/public/Photo/1500/79035/43147269722.jpeg" TargetMode="External"/><Relationship Id="rId349" Type="http://schemas.openxmlformats.org/officeDocument/2006/relationships/image" Target="../media/image176.jpeg"/><Relationship Id="rId514" Type="http://schemas.openxmlformats.org/officeDocument/2006/relationships/hyperlink" Target="http://ftp.acewear.ru/public/Photo/1500/79035/49054642251-9313198.jpeg" TargetMode="External"/><Relationship Id="rId556" Type="http://schemas.openxmlformats.org/officeDocument/2006/relationships/hyperlink" Target="http://ftp.acewear.ru/public/Photo/1500/79035/43383797801-9252618.jpeg" TargetMode="External"/><Relationship Id="rId721" Type="http://schemas.openxmlformats.org/officeDocument/2006/relationships/image" Target="../media/image362.jpeg"/><Relationship Id="rId763" Type="http://schemas.openxmlformats.org/officeDocument/2006/relationships/image" Target="../media/image382.jpeg"/><Relationship Id="rId88" Type="http://schemas.openxmlformats.org/officeDocument/2006/relationships/image" Target="../media/image46.jpeg"/><Relationship Id="rId111" Type="http://schemas.openxmlformats.org/officeDocument/2006/relationships/hyperlink" Target="http://ftp.acewear.ru/public/Photo/1500/79035/479235130731-9218318.jpeg" TargetMode="External"/><Relationship Id="rId153" Type="http://schemas.openxmlformats.org/officeDocument/2006/relationships/hyperlink" Target="http://ftp.acewear.ru/public/Photo/1500/79035/49051283761-9367781.jpeg" TargetMode="External"/><Relationship Id="rId195" Type="http://schemas.openxmlformats.org/officeDocument/2006/relationships/hyperlink" Target="http://ftp.acewear.ru/public/Photo/1500/79035/43351642261-9351909.jpeg" TargetMode="External"/><Relationship Id="rId209" Type="http://schemas.openxmlformats.org/officeDocument/2006/relationships/hyperlink" Target="http://ftp.acewear.ru/public/Photo/1500/79035/43351661341-9351909.jpeg" TargetMode="External"/><Relationship Id="rId360" Type="http://schemas.openxmlformats.org/officeDocument/2006/relationships/hyperlink" Target="http://ftp.acewear.ru/public/Photo/1500/79035/43384142351-9349455.jpeg" TargetMode="External"/><Relationship Id="rId416" Type="http://schemas.openxmlformats.org/officeDocument/2006/relationships/hyperlink" Target="http://ftp.acewear.ru/public/Photo/1500/79035/49054767631-9313200.jpeg" TargetMode="External"/><Relationship Id="rId598" Type="http://schemas.openxmlformats.org/officeDocument/2006/relationships/hyperlink" Target="http://ftp.acewear.ru/public/Photo/1500/79035/490574130771-9252941.jpeg" TargetMode="External"/><Relationship Id="rId819" Type="http://schemas.openxmlformats.org/officeDocument/2006/relationships/image" Target="../media/image408.jpeg"/><Relationship Id="rId970" Type="http://schemas.openxmlformats.org/officeDocument/2006/relationships/hyperlink" Target="http://ftp.acewear.ru/public/Photo/1500/79035/26757297801.jpeg" TargetMode="External"/><Relationship Id="rId1004" Type="http://schemas.openxmlformats.org/officeDocument/2006/relationships/hyperlink" Target="http://ftp.acewear.ru/public/Photo/1500/79035/477574130731-9246840.jpeg" TargetMode="External"/><Relationship Id="rId220" Type="http://schemas.openxmlformats.org/officeDocument/2006/relationships/image" Target="../media/image112.jpeg"/><Relationship Id="rId458" Type="http://schemas.openxmlformats.org/officeDocument/2006/relationships/hyperlink" Target="http://ftp.acewear.ru/public/Photo/1500/79035/490545104931-9351911.jpeg" TargetMode="External"/><Relationship Id="rId623" Type="http://schemas.openxmlformats.org/officeDocument/2006/relationships/image" Target="../media/image313.jpeg"/><Relationship Id="rId665" Type="http://schemas.openxmlformats.org/officeDocument/2006/relationships/image" Target="../media/image334.jpeg"/><Relationship Id="rId830" Type="http://schemas.openxmlformats.org/officeDocument/2006/relationships/hyperlink" Target="http://ftp.acewear.ru/public/Photo/1500/79035/42621642231.jpeg" TargetMode="External"/><Relationship Id="rId872" Type="http://schemas.openxmlformats.org/officeDocument/2006/relationships/hyperlink" Target="http://ftp.acewear.ru/public/Photo/1500/79035/43383446421-9256925.jpeg" TargetMode="External"/><Relationship Id="rId928" Type="http://schemas.openxmlformats.org/officeDocument/2006/relationships/hyperlink" Target="http://ftp.acewear.ru/public/Photo/1500/79035/39394446841-9258323.jpeg" TargetMode="External"/><Relationship Id="rId15" Type="http://schemas.openxmlformats.org/officeDocument/2006/relationships/hyperlink" Target="http://ftp.acewear.ru/public/Photo/1500/79035/48400081111-9287320.jpeg" TargetMode="External"/><Relationship Id="rId57" Type="http://schemas.openxmlformats.org/officeDocument/2006/relationships/hyperlink" Target="http://ftp.acewear.ru/public/Photo/1500/79035/45069242351-9399660.jpeg" TargetMode="External"/><Relationship Id="rId262" Type="http://schemas.openxmlformats.org/officeDocument/2006/relationships/image" Target="../media/image133.jpeg"/><Relationship Id="rId318" Type="http://schemas.openxmlformats.org/officeDocument/2006/relationships/image" Target="../media/image161.jpeg"/><Relationship Id="rId525" Type="http://schemas.openxmlformats.org/officeDocument/2006/relationships/image" Target="../media/image264.jpeg"/><Relationship Id="rId567" Type="http://schemas.openxmlformats.org/officeDocument/2006/relationships/image" Target="../media/image285.jpeg"/><Relationship Id="rId732" Type="http://schemas.openxmlformats.org/officeDocument/2006/relationships/hyperlink" Target="http://ftp.acewear.ru/public/Photo/1500/79035/48005442171-9252560.jpeg" TargetMode="External"/><Relationship Id="rId99" Type="http://schemas.openxmlformats.org/officeDocument/2006/relationships/hyperlink" Target="http://ftp.acewear.ru/public/Photo/1500/79035/43125463592.jpeg" TargetMode="External"/><Relationship Id="rId122" Type="http://schemas.openxmlformats.org/officeDocument/2006/relationships/image" Target="../media/image63.jpeg"/><Relationship Id="rId164" Type="http://schemas.openxmlformats.org/officeDocument/2006/relationships/image" Target="../media/image84.jpeg"/><Relationship Id="rId371" Type="http://schemas.openxmlformats.org/officeDocument/2006/relationships/image" Target="../media/image187.jpeg"/><Relationship Id="rId774" Type="http://schemas.openxmlformats.org/officeDocument/2006/relationships/image" Target="../media/image387.jpeg"/><Relationship Id="rId981" Type="http://schemas.openxmlformats.org/officeDocument/2006/relationships/image" Target="../media/image488.jpeg"/><Relationship Id="rId427" Type="http://schemas.openxmlformats.org/officeDocument/2006/relationships/image" Target="../media/image215.jpeg"/><Relationship Id="rId469" Type="http://schemas.openxmlformats.org/officeDocument/2006/relationships/image" Target="../media/image236.jpeg"/><Relationship Id="rId634" Type="http://schemas.openxmlformats.org/officeDocument/2006/relationships/hyperlink" Target="http://ftp.acewear.ru/public/Photo/1500/79035/49055346421-9268375.jpeg" TargetMode="External"/><Relationship Id="rId676" Type="http://schemas.openxmlformats.org/officeDocument/2006/relationships/hyperlink" Target="http://ftp.acewear.ru/public/Photo/1500/79035/49056881111-9347557.jpeg" TargetMode="External"/><Relationship Id="rId841" Type="http://schemas.openxmlformats.org/officeDocument/2006/relationships/image" Target="../media/image419.jpeg"/><Relationship Id="rId883" Type="http://schemas.openxmlformats.org/officeDocument/2006/relationships/image" Target="../media/image440.jpeg"/><Relationship Id="rId26" Type="http://schemas.openxmlformats.org/officeDocument/2006/relationships/image" Target="../media/image15.jpeg"/><Relationship Id="rId231" Type="http://schemas.openxmlformats.org/officeDocument/2006/relationships/hyperlink" Target="http://ftp.acewear.ru/public/Photo/1500/79035/42777197782-9237055.jpeg" TargetMode="External"/><Relationship Id="rId273" Type="http://schemas.openxmlformats.org/officeDocument/2006/relationships/hyperlink" Target="http://ftp.acewear.ru/public/Photo/1500/79035/43196067652-9421425.jpeg" TargetMode="External"/><Relationship Id="rId329" Type="http://schemas.openxmlformats.org/officeDocument/2006/relationships/image" Target="../media/image166.jpeg"/><Relationship Id="rId480" Type="http://schemas.openxmlformats.org/officeDocument/2006/relationships/hyperlink" Target="http://ftp.acewear.ru/public/Photo/1500/79035/45496342251-9220838.jpeg" TargetMode="External"/><Relationship Id="rId536" Type="http://schemas.openxmlformats.org/officeDocument/2006/relationships/hyperlink" Target="http://ftp.acewear.ru/public/Photo/1500/79035/44375356281-9252619.jpeg" TargetMode="External"/><Relationship Id="rId701" Type="http://schemas.openxmlformats.org/officeDocument/2006/relationships/image" Target="../media/image352.jpeg"/><Relationship Id="rId939" Type="http://schemas.openxmlformats.org/officeDocument/2006/relationships/image" Target="../media/image467.jpeg"/><Relationship Id="rId68" Type="http://schemas.openxmlformats.org/officeDocument/2006/relationships/image" Target="../media/image36.jpeg"/><Relationship Id="rId133" Type="http://schemas.openxmlformats.org/officeDocument/2006/relationships/hyperlink" Target="http://ftp.acewear.ru/public/Photo/1500/79035/49053767281-9351910.jpeg" TargetMode="External"/><Relationship Id="rId175" Type="http://schemas.openxmlformats.org/officeDocument/2006/relationships/hyperlink" Target="http://ftp.acewear.ru/public/Photo/1500/79035/47692952071-9197828.jpeg" TargetMode="External"/><Relationship Id="rId340" Type="http://schemas.openxmlformats.org/officeDocument/2006/relationships/hyperlink" Target="http://ftp.acewear.ru/public/Photo/1500/79035/44479846421-9382319.jpeg" TargetMode="External"/><Relationship Id="rId578" Type="http://schemas.openxmlformats.org/officeDocument/2006/relationships/hyperlink" Target="http://ftp.acewear.ru/public/Photo/1500/79035/48138377621-9256901.jpeg" TargetMode="External"/><Relationship Id="rId743" Type="http://schemas.openxmlformats.org/officeDocument/2006/relationships/image" Target="../media/image372.jpeg"/><Relationship Id="rId785" Type="http://schemas.openxmlformats.org/officeDocument/2006/relationships/image" Target="../media/image392.jpeg"/><Relationship Id="rId950" Type="http://schemas.openxmlformats.org/officeDocument/2006/relationships/hyperlink" Target="http://ftp.acewear.ru/public/Photo/1500/79035/47884653511-9252497.jpeg" TargetMode="External"/><Relationship Id="rId992" Type="http://schemas.openxmlformats.org/officeDocument/2006/relationships/hyperlink" Target="http://ftp.acewear.ru/public/Photo/1500/79035/42570353511.jpeg" TargetMode="External"/><Relationship Id="rId200" Type="http://schemas.openxmlformats.org/officeDocument/2006/relationships/image" Target="../media/image102.jpeg"/><Relationship Id="rId382" Type="http://schemas.openxmlformats.org/officeDocument/2006/relationships/hyperlink" Target="http://ftp.acewear.ru/public/Photo/1500/79035/482982137341-9231174.jpeg" TargetMode="External"/><Relationship Id="rId438" Type="http://schemas.openxmlformats.org/officeDocument/2006/relationships/hyperlink" Target="http://ftp.acewear.ru/public/Photo/1500/79035/49054853091-9313198.jpeg" TargetMode="External"/><Relationship Id="rId603" Type="http://schemas.openxmlformats.org/officeDocument/2006/relationships/image" Target="../media/image303.jpeg"/><Relationship Id="rId645" Type="http://schemas.openxmlformats.org/officeDocument/2006/relationships/image" Target="../media/image324.jpeg"/><Relationship Id="rId687" Type="http://schemas.openxmlformats.org/officeDocument/2006/relationships/image" Target="../media/image345.jpeg"/><Relationship Id="rId810" Type="http://schemas.openxmlformats.org/officeDocument/2006/relationships/hyperlink" Target="http://ftp.acewear.ru/public/Photo/1500/79035/26264197802.jpeg" TargetMode="External"/><Relationship Id="rId852" Type="http://schemas.openxmlformats.org/officeDocument/2006/relationships/hyperlink" Target="http://ftp.acewear.ru/public/Photo/1500/79035/47797297801-9256882.jpeg" TargetMode="External"/><Relationship Id="rId908" Type="http://schemas.openxmlformats.org/officeDocument/2006/relationships/hyperlink" Target="http://ftp.acewear.ru/public/Photo/1500/79035/42546281112.jpeg" TargetMode="External"/><Relationship Id="rId242" Type="http://schemas.openxmlformats.org/officeDocument/2006/relationships/image" Target="../media/image123.jpeg"/><Relationship Id="rId284" Type="http://schemas.openxmlformats.org/officeDocument/2006/relationships/image" Target="../media/image144.jpeg"/><Relationship Id="rId491" Type="http://schemas.openxmlformats.org/officeDocument/2006/relationships/image" Target="../media/image247.jpeg"/><Relationship Id="rId505" Type="http://schemas.openxmlformats.org/officeDocument/2006/relationships/image" Target="../media/image254.jpeg"/><Relationship Id="rId712" Type="http://schemas.openxmlformats.org/officeDocument/2006/relationships/hyperlink" Target="http://ftp.acewear.ru/public/Photo/1500/79035/48005342111.jpeg" TargetMode="External"/><Relationship Id="rId894" Type="http://schemas.openxmlformats.org/officeDocument/2006/relationships/hyperlink" Target="http://ftp.acewear.ru/public/Photo/1500/79035/48050042251-9198107.jpeg" TargetMode="External"/><Relationship Id="rId37" Type="http://schemas.openxmlformats.org/officeDocument/2006/relationships/hyperlink" Target="http://ftp.acewear.ru/public/Photo/1500/79035/450302102671-9216533.jpeg" TargetMode="External"/><Relationship Id="rId79" Type="http://schemas.openxmlformats.org/officeDocument/2006/relationships/hyperlink" Target="http://ftp.acewear.ru/public/Photo/1500/79035/450688139542-9399668.jpeg" TargetMode="External"/><Relationship Id="rId102" Type="http://schemas.openxmlformats.org/officeDocument/2006/relationships/image" Target="../media/image53.jpeg"/><Relationship Id="rId144" Type="http://schemas.openxmlformats.org/officeDocument/2006/relationships/image" Target="../media/image74.jpeg"/><Relationship Id="rId547" Type="http://schemas.openxmlformats.org/officeDocument/2006/relationships/image" Target="../media/image275.jpeg"/><Relationship Id="rId589" Type="http://schemas.openxmlformats.org/officeDocument/2006/relationships/image" Target="../media/image296.jpeg"/><Relationship Id="rId754" Type="http://schemas.openxmlformats.org/officeDocument/2006/relationships/hyperlink" Target="http://ftp.acewear.ru/public/Photo/1500/79035/49055750152-9301539.jpeg" TargetMode="External"/><Relationship Id="rId796" Type="http://schemas.openxmlformats.org/officeDocument/2006/relationships/hyperlink" Target="http://ftp.acewear.ru/public/Photo/1500/79035/270031130611.jpeg" TargetMode="External"/><Relationship Id="rId961" Type="http://schemas.openxmlformats.org/officeDocument/2006/relationships/image" Target="../media/image478.jpeg"/><Relationship Id="rId90" Type="http://schemas.openxmlformats.org/officeDocument/2006/relationships/image" Target="../media/image47.jpeg"/><Relationship Id="rId186" Type="http://schemas.openxmlformats.org/officeDocument/2006/relationships/image" Target="../media/image95.jpeg"/><Relationship Id="rId351" Type="http://schemas.openxmlformats.org/officeDocument/2006/relationships/image" Target="../media/image177.jpeg"/><Relationship Id="rId393" Type="http://schemas.openxmlformats.org/officeDocument/2006/relationships/image" Target="../media/image198.jpeg"/><Relationship Id="rId407" Type="http://schemas.openxmlformats.org/officeDocument/2006/relationships/image" Target="../media/image205.jpeg"/><Relationship Id="rId449" Type="http://schemas.openxmlformats.org/officeDocument/2006/relationships/image" Target="../media/image226.jpeg"/><Relationship Id="rId614" Type="http://schemas.openxmlformats.org/officeDocument/2006/relationships/hyperlink" Target="http://ftp.acewear.ru/public/Photo/1500/79035/49052670211-9258383.jpeg" TargetMode="External"/><Relationship Id="rId656" Type="http://schemas.openxmlformats.org/officeDocument/2006/relationships/hyperlink" Target="http://ftp.acewear.ru/public/Photo/1500/79035/49057599772-9287310.jpeg" TargetMode="External"/><Relationship Id="rId821" Type="http://schemas.openxmlformats.org/officeDocument/2006/relationships/image" Target="../media/image409.jpeg"/><Relationship Id="rId863" Type="http://schemas.openxmlformats.org/officeDocument/2006/relationships/image" Target="../media/image430.jpeg"/><Relationship Id="rId211" Type="http://schemas.openxmlformats.org/officeDocument/2006/relationships/hyperlink" Target="http://ftp.acewear.ru/public/Photo/1500/79035/433516130611-9351909.jpeg" TargetMode="External"/><Relationship Id="rId253" Type="http://schemas.openxmlformats.org/officeDocument/2006/relationships/hyperlink" Target="http://ftp.acewear.ru/public/Photo/1500/79035/43196042231-9421425.jpeg" TargetMode="External"/><Relationship Id="rId295" Type="http://schemas.openxmlformats.org/officeDocument/2006/relationships/hyperlink" Target="http://ftp.acewear.ru/public/Photo/1500/79035/43147267651.jpeg" TargetMode="External"/><Relationship Id="rId309" Type="http://schemas.openxmlformats.org/officeDocument/2006/relationships/hyperlink" Target="http://ftp.acewear.ru/public/Photo/1500/79035/43147261341.jpeg" TargetMode="External"/><Relationship Id="rId460" Type="http://schemas.openxmlformats.org/officeDocument/2006/relationships/hyperlink" Target="http://ftp.acewear.ru/public/Photo/1500/79035/490545130711-9351911.jpeg" TargetMode="External"/><Relationship Id="rId516" Type="http://schemas.openxmlformats.org/officeDocument/2006/relationships/hyperlink" Target="http://ftp.acewear.ru/public/Photo/1500/79035/49054687361-9313198.jpeg" TargetMode="External"/><Relationship Id="rId698" Type="http://schemas.openxmlformats.org/officeDocument/2006/relationships/hyperlink" Target="http://ftp.acewear.ru/public/Photo/1500/79035/48105965481-9256901.jpeg" TargetMode="External"/><Relationship Id="rId919" Type="http://schemas.openxmlformats.org/officeDocument/2006/relationships/image" Target="../media/image457.jpeg"/><Relationship Id="rId48" Type="http://schemas.openxmlformats.org/officeDocument/2006/relationships/image" Target="../media/image26.jpeg"/><Relationship Id="rId113" Type="http://schemas.openxmlformats.org/officeDocument/2006/relationships/hyperlink" Target="http://ftp.acewear.ru/public/Photo/1500/79035/47923542191-9218318.jpeg" TargetMode="External"/><Relationship Id="rId320" Type="http://schemas.openxmlformats.org/officeDocument/2006/relationships/image" Target="../media/image162.jpeg"/><Relationship Id="rId558" Type="http://schemas.openxmlformats.org/officeDocument/2006/relationships/hyperlink" Target="http://ftp.acewear.ru/public/Photo/1500/79035/43383797802-9252618.jpeg" TargetMode="External"/><Relationship Id="rId723" Type="http://schemas.openxmlformats.org/officeDocument/2006/relationships/image" Target="../media/image363.jpeg"/><Relationship Id="rId765" Type="http://schemas.openxmlformats.org/officeDocument/2006/relationships/image" Target="../media/image383.jpeg"/><Relationship Id="rId930" Type="http://schemas.openxmlformats.org/officeDocument/2006/relationships/hyperlink" Target="http://ftp.acewear.ru/public/Photo/1500/79035/39394487361-9258323.jpeg" TargetMode="External"/><Relationship Id="rId972" Type="http://schemas.openxmlformats.org/officeDocument/2006/relationships/hyperlink" Target="http://ftp.acewear.ru/public/Photo/1500/79035/26757297802.jpeg" TargetMode="External"/><Relationship Id="rId1006" Type="http://schemas.openxmlformats.org/officeDocument/2006/relationships/hyperlink" Target="http://ftp.acewear.ru/public/Photo/1500/79035/477574130732-9246840.jpeg" TargetMode="External"/><Relationship Id="rId155" Type="http://schemas.openxmlformats.org/officeDocument/2006/relationships/hyperlink" Target="http://ftp.acewear.ru/public/Photo/1500/79035/49051257041-9367781.jpeg" TargetMode="External"/><Relationship Id="rId197" Type="http://schemas.openxmlformats.org/officeDocument/2006/relationships/hyperlink" Target="http://ftp.acewear.ru/public/Photo/1500/79035/43351642251-9351909.jpeg" TargetMode="External"/><Relationship Id="rId362" Type="http://schemas.openxmlformats.org/officeDocument/2006/relationships/hyperlink" Target="http://ftp.acewear.ru/public/Photo/1500/79035/43384142261-9349455.jpeg" TargetMode="External"/><Relationship Id="rId418" Type="http://schemas.openxmlformats.org/officeDocument/2006/relationships/hyperlink" Target="http://ftp.acewear.ru/public/Photo/1500/79035/49054767632-9313200.jpeg" TargetMode="External"/><Relationship Id="rId625" Type="http://schemas.openxmlformats.org/officeDocument/2006/relationships/image" Target="../media/image314.jpeg"/><Relationship Id="rId832" Type="http://schemas.openxmlformats.org/officeDocument/2006/relationships/hyperlink" Target="http://ftp.acewear.ru/public/Photo/1500/79035/25974397801.jpeg" TargetMode="External"/><Relationship Id="rId222" Type="http://schemas.openxmlformats.org/officeDocument/2006/relationships/image" Target="../media/image113.jpeg"/><Relationship Id="rId264" Type="http://schemas.openxmlformats.org/officeDocument/2006/relationships/image" Target="../media/image134.jpeg"/><Relationship Id="rId471" Type="http://schemas.openxmlformats.org/officeDocument/2006/relationships/image" Target="../media/image237.jpeg"/><Relationship Id="rId667" Type="http://schemas.openxmlformats.org/officeDocument/2006/relationships/image" Target="../media/image335.jpeg"/><Relationship Id="rId874" Type="http://schemas.openxmlformats.org/officeDocument/2006/relationships/hyperlink" Target="http://ftp.acewear.ru/public/Photo/1500/79035/43383442172-9256925.jpeg" TargetMode="External"/><Relationship Id="rId17" Type="http://schemas.openxmlformats.org/officeDocument/2006/relationships/hyperlink" Target="http://ftp.acewear.ru/public/Photo/1500/79035/48400053271-9287320.jpeg" TargetMode="External"/><Relationship Id="rId59" Type="http://schemas.openxmlformats.org/officeDocument/2006/relationships/hyperlink" Target="http://ftp.acewear.ru/public/Photo/1500/79035/45069242352-9399660.jpeg" TargetMode="External"/><Relationship Id="rId124" Type="http://schemas.openxmlformats.org/officeDocument/2006/relationships/image" Target="../media/image64.jpeg"/><Relationship Id="rId527" Type="http://schemas.openxmlformats.org/officeDocument/2006/relationships/image" Target="../media/image265.jpeg"/><Relationship Id="rId569" Type="http://schemas.openxmlformats.org/officeDocument/2006/relationships/image" Target="../media/image286.jpeg"/><Relationship Id="rId734" Type="http://schemas.openxmlformats.org/officeDocument/2006/relationships/hyperlink" Target="http://ftp.acewear.ru/public/Photo/1500/79035/48182142111-9252550.jpeg" TargetMode="External"/><Relationship Id="rId776" Type="http://schemas.openxmlformats.org/officeDocument/2006/relationships/image" Target="../media/image388.jpeg"/><Relationship Id="rId941" Type="http://schemas.openxmlformats.org/officeDocument/2006/relationships/image" Target="../media/image468.jpeg"/><Relationship Id="rId983" Type="http://schemas.openxmlformats.org/officeDocument/2006/relationships/image" Target="../media/image489.jpeg"/><Relationship Id="rId70" Type="http://schemas.openxmlformats.org/officeDocument/2006/relationships/image" Target="../media/image37.jpeg"/><Relationship Id="rId166" Type="http://schemas.openxmlformats.org/officeDocument/2006/relationships/image" Target="../media/image85.jpeg"/><Relationship Id="rId331" Type="http://schemas.openxmlformats.org/officeDocument/2006/relationships/image" Target="../media/image167.jpeg"/><Relationship Id="rId373" Type="http://schemas.openxmlformats.org/officeDocument/2006/relationships/image" Target="../media/image188.jpeg"/><Relationship Id="rId429" Type="http://schemas.openxmlformats.org/officeDocument/2006/relationships/image" Target="../media/image216.jpeg"/><Relationship Id="rId580" Type="http://schemas.openxmlformats.org/officeDocument/2006/relationships/hyperlink" Target="http://ftp.acewear.ru/public/Photo/1500/79035/48138358081-9256901.jpeg" TargetMode="External"/><Relationship Id="rId636" Type="http://schemas.openxmlformats.org/officeDocument/2006/relationships/hyperlink" Target="http://ftp.acewear.ru/public/Photo/1500/79035/490552130831-9313189.jpeg" TargetMode="External"/><Relationship Id="rId801" Type="http://schemas.openxmlformats.org/officeDocument/2006/relationships/image" Target="../media/image399.jpeg"/><Relationship Id="rId1" Type="http://schemas.openxmlformats.org/officeDocument/2006/relationships/hyperlink" Target="http://ftp.acewear.ru/public/Photo/1500/79035/269194130611.jpeg" TargetMode="External"/><Relationship Id="rId233" Type="http://schemas.openxmlformats.org/officeDocument/2006/relationships/hyperlink" Target="http://ftp.acewear.ru/public/Photo/1500/79035/42777142251-9237055.jpeg" TargetMode="External"/><Relationship Id="rId440" Type="http://schemas.openxmlformats.org/officeDocument/2006/relationships/hyperlink" Target="http://ftp.acewear.ru/public/Photo/1500/79035/49054853092-9313198.jpeg" TargetMode="External"/><Relationship Id="rId678" Type="http://schemas.openxmlformats.org/officeDocument/2006/relationships/hyperlink" Target="http://ftp.acewear.ru/public/Photo/1500/79035/49056881112-9347557.jpeg" TargetMode="External"/><Relationship Id="rId843" Type="http://schemas.openxmlformats.org/officeDocument/2006/relationships/image" Target="../media/image420.jpeg"/><Relationship Id="rId885" Type="http://schemas.openxmlformats.org/officeDocument/2006/relationships/image" Target="../media/image441.jpeg"/><Relationship Id="rId28" Type="http://schemas.openxmlformats.org/officeDocument/2006/relationships/image" Target="../media/image16.jpeg"/><Relationship Id="rId275" Type="http://schemas.openxmlformats.org/officeDocument/2006/relationships/hyperlink" Target="http://ftp.acewear.ru/public/Photo/1500/79035/43196058871-9421425.jpeg" TargetMode="External"/><Relationship Id="rId300" Type="http://schemas.openxmlformats.org/officeDocument/2006/relationships/image" Target="../media/image152.jpeg"/><Relationship Id="rId482" Type="http://schemas.openxmlformats.org/officeDocument/2006/relationships/hyperlink" Target="http://ftp.acewear.ru/public/Photo/1500/79035/454963124691-9220838.jpeg" TargetMode="External"/><Relationship Id="rId538" Type="http://schemas.openxmlformats.org/officeDocument/2006/relationships/hyperlink" Target="http://ftp.acewear.ru/public/Photo/1500/79035/44375346811-9252619.jpeg" TargetMode="External"/><Relationship Id="rId703" Type="http://schemas.openxmlformats.org/officeDocument/2006/relationships/image" Target="../media/image353.jpeg"/><Relationship Id="rId745" Type="http://schemas.openxmlformats.org/officeDocument/2006/relationships/image" Target="../media/image373.jpeg"/><Relationship Id="rId910" Type="http://schemas.openxmlformats.org/officeDocument/2006/relationships/hyperlink" Target="http://ftp.acewear.ru/public/Photo/1500/79035/42546253511.jpeg" TargetMode="External"/><Relationship Id="rId952" Type="http://schemas.openxmlformats.org/officeDocument/2006/relationships/hyperlink" Target="http://ftp.acewear.ru/public/Photo/1500/79035/47884645151-9252497.jpeg" TargetMode="External"/><Relationship Id="rId81" Type="http://schemas.openxmlformats.org/officeDocument/2006/relationships/hyperlink" Target="http://ftp.acewear.ru/public/Photo/1500/79035/45068844771-9399668.jpeg" TargetMode="External"/><Relationship Id="rId135" Type="http://schemas.openxmlformats.org/officeDocument/2006/relationships/hyperlink" Target="http://ftp.acewear.ru/public/Photo/1500/79035/49053153591-9313201.jpeg" TargetMode="External"/><Relationship Id="rId177" Type="http://schemas.openxmlformats.org/officeDocument/2006/relationships/hyperlink" Target="http://ftp.acewear.ru/public/Photo/1500/79035/26011097781-9287318.jpeg" TargetMode="External"/><Relationship Id="rId342" Type="http://schemas.openxmlformats.org/officeDocument/2006/relationships/hyperlink" Target="http://ftp.acewear.ru/public/Photo/1500/79035/44479846422-9382319.jpeg" TargetMode="External"/><Relationship Id="rId384" Type="http://schemas.openxmlformats.org/officeDocument/2006/relationships/hyperlink" Target="http://ftp.acewear.ru/public/Photo/1500/79035/48298243391-9231174.jpeg" TargetMode="External"/><Relationship Id="rId591" Type="http://schemas.openxmlformats.org/officeDocument/2006/relationships/image" Target="../media/image297.jpeg"/><Relationship Id="rId605" Type="http://schemas.openxmlformats.org/officeDocument/2006/relationships/image" Target="../media/image304.jpeg"/><Relationship Id="rId787" Type="http://schemas.openxmlformats.org/officeDocument/2006/relationships/image" Target="../media/image393.jpeg"/><Relationship Id="rId812" Type="http://schemas.openxmlformats.org/officeDocument/2006/relationships/hyperlink" Target="http://ftp.acewear.ru/public/Photo/1500/79035/26264197803.jpeg" TargetMode="External"/><Relationship Id="rId994" Type="http://schemas.openxmlformats.org/officeDocument/2006/relationships/hyperlink" Target="http://ftp.acewear.ru/public/Photo/1500/79035/42570353512.jpeg" TargetMode="External"/><Relationship Id="rId202" Type="http://schemas.openxmlformats.org/officeDocument/2006/relationships/image" Target="../media/image103.jpeg"/><Relationship Id="rId244" Type="http://schemas.openxmlformats.org/officeDocument/2006/relationships/image" Target="../media/image124.jpeg"/><Relationship Id="rId647" Type="http://schemas.openxmlformats.org/officeDocument/2006/relationships/image" Target="../media/image325.jpeg"/><Relationship Id="rId689" Type="http://schemas.openxmlformats.org/officeDocument/2006/relationships/image" Target="../media/image346.jpeg"/><Relationship Id="rId854" Type="http://schemas.openxmlformats.org/officeDocument/2006/relationships/hyperlink" Target="http://ftp.acewear.ru/public/Photo/1500/79035/477972130611-9256882.jpeg" TargetMode="External"/><Relationship Id="rId896" Type="http://schemas.openxmlformats.org/officeDocument/2006/relationships/hyperlink" Target="http://ftp.acewear.ru/public/Photo/1500/79035/48050097801-9198107.jpeg" TargetMode="External"/><Relationship Id="rId39" Type="http://schemas.openxmlformats.org/officeDocument/2006/relationships/hyperlink" Target="http://ftp.acewear.ru/public/Photo/1500/79035/45030281111-9216533.jpeg" TargetMode="External"/><Relationship Id="rId286" Type="http://schemas.openxmlformats.org/officeDocument/2006/relationships/image" Target="../media/image145.jpeg"/><Relationship Id="rId451" Type="http://schemas.openxmlformats.org/officeDocument/2006/relationships/image" Target="../media/image227.jpeg"/><Relationship Id="rId493" Type="http://schemas.openxmlformats.org/officeDocument/2006/relationships/image" Target="../media/image248.jpeg"/><Relationship Id="rId507" Type="http://schemas.openxmlformats.org/officeDocument/2006/relationships/image" Target="../media/image255.jpeg"/><Relationship Id="rId549" Type="http://schemas.openxmlformats.org/officeDocument/2006/relationships/image" Target="../media/image276.jpeg"/><Relationship Id="rId714" Type="http://schemas.openxmlformats.org/officeDocument/2006/relationships/hyperlink" Target="http://ftp.acewear.ru/public/Photo/1500/79035/48005358171.jpeg" TargetMode="External"/><Relationship Id="rId756" Type="http://schemas.openxmlformats.org/officeDocument/2006/relationships/hyperlink" Target="http://ftp.acewear.ru/public/Photo/1500/79035/47848446842.jpeg" TargetMode="External"/><Relationship Id="rId921" Type="http://schemas.openxmlformats.org/officeDocument/2006/relationships/image" Target="../media/image458.jpeg"/><Relationship Id="rId50" Type="http://schemas.openxmlformats.org/officeDocument/2006/relationships/image" Target="../media/image27.jpeg"/><Relationship Id="rId104" Type="http://schemas.openxmlformats.org/officeDocument/2006/relationships/image" Target="../media/image54.jpeg"/><Relationship Id="rId146" Type="http://schemas.openxmlformats.org/officeDocument/2006/relationships/image" Target="../media/image75.jpeg"/><Relationship Id="rId188" Type="http://schemas.openxmlformats.org/officeDocument/2006/relationships/image" Target="../media/image96.jpeg"/><Relationship Id="rId311" Type="http://schemas.openxmlformats.org/officeDocument/2006/relationships/hyperlink" Target="http://ftp.acewear.ru/public/Photo/1500/79035/431472130611.jpeg" TargetMode="External"/><Relationship Id="rId353" Type="http://schemas.openxmlformats.org/officeDocument/2006/relationships/image" Target="../media/image178.jpeg"/><Relationship Id="rId395" Type="http://schemas.openxmlformats.org/officeDocument/2006/relationships/image" Target="../media/image199.jpeg"/><Relationship Id="rId409" Type="http://schemas.openxmlformats.org/officeDocument/2006/relationships/image" Target="../media/image206.jpeg"/><Relationship Id="rId560" Type="http://schemas.openxmlformats.org/officeDocument/2006/relationships/hyperlink" Target="http://ftp.acewear.ru/public/Photo/1500/79035/43383742191-9252618.jpeg" TargetMode="External"/><Relationship Id="rId798" Type="http://schemas.openxmlformats.org/officeDocument/2006/relationships/hyperlink" Target="http://ftp.acewear.ru/public/Photo/1500/79035/26961497801.jpeg" TargetMode="External"/><Relationship Id="rId963" Type="http://schemas.openxmlformats.org/officeDocument/2006/relationships/image" Target="../media/image479.jpeg"/><Relationship Id="rId92" Type="http://schemas.openxmlformats.org/officeDocument/2006/relationships/image" Target="../media/image48.jpeg"/><Relationship Id="rId213" Type="http://schemas.openxmlformats.org/officeDocument/2006/relationships/hyperlink" Target="http://ftp.acewear.ru/public/Photo/1500/79035/42777153591-9237055.jpeg" TargetMode="External"/><Relationship Id="rId420" Type="http://schemas.openxmlformats.org/officeDocument/2006/relationships/hyperlink" Target="http://ftp.acewear.ru/public/Photo/1500/79035/49054775051-9313200.jpeg" TargetMode="External"/><Relationship Id="rId616" Type="http://schemas.openxmlformats.org/officeDocument/2006/relationships/hyperlink" Target="http://ftp.acewear.ru/public/Photo/1500/79035/49052681501-9258383.jpeg" TargetMode="External"/><Relationship Id="rId658" Type="http://schemas.openxmlformats.org/officeDocument/2006/relationships/hyperlink" Target="http://ftp.acewear.ru/public/Photo/1500/79035/49057588951-9287310.jpeg" TargetMode="External"/><Relationship Id="rId823" Type="http://schemas.openxmlformats.org/officeDocument/2006/relationships/image" Target="../media/image410.jpeg"/><Relationship Id="rId865" Type="http://schemas.openxmlformats.org/officeDocument/2006/relationships/image" Target="../media/image431.jpeg"/><Relationship Id="rId255" Type="http://schemas.openxmlformats.org/officeDocument/2006/relationships/hyperlink" Target="http://ftp.acewear.ru/public/Photo/1500/79035/43196042232-9421425.jpeg" TargetMode="External"/><Relationship Id="rId297" Type="http://schemas.openxmlformats.org/officeDocument/2006/relationships/hyperlink" Target="http://ftp.acewear.ru/public/Photo/1500/79035/43147267652.jpeg" TargetMode="External"/><Relationship Id="rId462" Type="http://schemas.openxmlformats.org/officeDocument/2006/relationships/hyperlink" Target="http://ftp.acewear.ru/public/Photo/1500/79035/47937442261-9258317.jpeg" TargetMode="External"/><Relationship Id="rId518" Type="http://schemas.openxmlformats.org/officeDocument/2006/relationships/hyperlink" Target="http://ftp.acewear.ru/public/Photo/1500/79035/262243130611.jpeg" TargetMode="External"/><Relationship Id="rId725" Type="http://schemas.openxmlformats.org/officeDocument/2006/relationships/image" Target="../media/image364.jpeg"/><Relationship Id="rId932" Type="http://schemas.openxmlformats.org/officeDocument/2006/relationships/hyperlink" Target="http://ftp.acewear.ru/public/Photo/1500/79035/39394442171-9258323.jpeg" TargetMode="External"/><Relationship Id="rId115" Type="http://schemas.openxmlformats.org/officeDocument/2006/relationships/hyperlink" Target="http://ftp.acewear.ru/public/Photo/1500/79035/479235130611-9218318.jpeg" TargetMode="External"/><Relationship Id="rId157" Type="http://schemas.openxmlformats.org/officeDocument/2006/relationships/hyperlink" Target="http://ftp.acewear.ru/public/Photo/1500/79035/49051253271-9367781.jpeg" TargetMode="External"/><Relationship Id="rId322" Type="http://schemas.openxmlformats.org/officeDocument/2006/relationships/image" Target="../media/image163.jpeg"/><Relationship Id="rId364" Type="http://schemas.openxmlformats.org/officeDocument/2006/relationships/hyperlink" Target="http://ftp.acewear.ru/public/Photo/1500/79035/43384197781-9349455.jpeg" TargetMode="External"/><Relationship Id="rId767" Type="http://schemas.openxmlformats.org/officeDocument/2006/relationships/image" Target="../media/image384.jpeg"/><Relationship Id="rId974" Type="http://schemas.openxmlformats.org/officeDocument/2006/relationships/hyperlink" Target="http://ftp.acewear.ru/public/Photo/1500/79035/26757297803.jpeg" TargetMode="External"/><Relationship Id="rId1008" Type="http://schemas.openxmlformats.org/officeDocument/2006/relationships/hyperlink" Target="http://ftp.acewear.ru/public/Photo/1500/79035/47757477421-9246840.jpeg" TargetMode="External"/><Relationship Id="rId61" Type="http://schemas.openxmlformats.org/officeDocument/2006/relationships/hyperlink" Target="http://ftp.acewear.ru/public/Photo/1500/79035/45069244841-9399660.jpeg" TargetMode="External"/><Relationship Id="rId199" Type="http://schemas.openxmlformats.org/officeDocument/2006/relationships/hyperlink" Target="http://ftp.acewear.ru/public/Photo/1500/79035/43351697801-9351909.jpeg" TargetMode="External"/><Relationship Id="rId571" Type="http://schemas.openxmlformats.org/officeDocument/2006/relationships/image" Target="../media/image287.jpeg"/><Relationship Id="rId627" Type="http://schemas.openxmlformats.org/officeDocument/2006/relationships/image" Target="../media/image315.jpeg"/><Relationship Id="rId669" Type="http://schemas.openxmlformats.org/officeDocument/2006/relationships/image" Target="../media/image336.jpeg"/><Relationship Id="rId834" Type="http://schemas.openxmlformats.org/officeDocument/2006/relationships/hyperlink" Target="http://ftp.acewear.ru/public/Photo/1500/79035/259743130611.jpeg" TargetMode="External"/><Relationship Id="rId876" Type="http://schemas.openxmlformats.org/officeDocument/2006/relationships/hyperlink" Target="http://ftp.acewear.ru/public/Photo/1500/79035/48105542121-9198108.jpeg" TargetMode="External"/><Relationship Id="rId19" Type="http://schemas.openxmlformats.org/officeDocument/2006/relationships/hyperlink" Target="http://ftp.acewear.ru/public/Photo/1500/79035/48400053272-9287320.jpeg" TargetMode="External"/><Relationship Id="rId224" Type="http://schemas.openxmlformats.org/officeDocument/2006/relationships/image" Target="../media/image114.jpeg"/><Relationship Id="rId266" Type="http://schemas.openxmlformats.org/officeDocument/2006/relationships/image" Target="../media/image135.jpeg"/><Relationship Id="rId431" Type="http://schemas.openxmlformats.org/officeDocument/2006/relationships/image" Target="../media/image217.jpeg"/><Relationship Id="rId473" Type="http://schemas.openxmlformats.org/officeDocument/2006/relationships/image" Target="../media/image238.jpeg"/><Relationship Id="rId529" Type="http://schemas.openxmlformats.org/officeDocument/2006/relationships/image" Target="../media/image266.jpeg"/><Relationship Id="rId680" Type="http://schemas.openxmlformats.org/officeDocument/2006/relationships/hyperlink" Target="http://ftp.acewear.ru/public/Photo/1500/79035/49056853271-9347557.jpeg" TargetMode="External"/><Relationship Id="rId736" Type="http://schemas.openxmlformats.org/officeDocument/2006/relationships/image" Target="../media/image369.jpeg"/><Relationship Id="rId901" Type="http://schemas.openxmlformats.org/officeDocument/2006/relationships/image" Target="../media/image448.jpeg"/><Relationship Id="rId30" Type="http://schemas.openxmlformats.org/officeDocument/2006/relationships/image" Target="../media/image17.jpeg"/><Relationship Id="rId126" Type="http://schemas.openxmlformats.org/officeDocument/2006/relationships/image" Target="../media/image65.jpeg"/><Relationship Id="rId168" Type="http://schemas.openxmlformats.org/officeDocument/2006/relationships/image" Target="../media/image86.jpeg"/><Relationship Id="rId333" Type="http://schemas.openxmlformats.org/officeDocument/2006/relationships/image" Target="../media/image168.jpeg"/><Relationship Id="rId540" Type="http://schemas.openxmlformats.org/officeDocument/2006/relationships/hyperlink" Target="http://ftp.acewear.ru/public/Photo/1500/79035/44375346812-9252619.jpeg" TargetMode="External"/><Relationship Id="rId778" Type="http://schemas.openxmlformats.org/officeDocument/2006/relationships/image" Target="../media/image389.jpeg"/><Relationship Id="rId943" Type="http://schemas.openxmlformats.org/officeDocument/2006/relationships/image" Target="../media/image469.jpeg"/><Relationship Id="rId985" Type="http://schemas.openxmlformats.org/officeDocument/2006/relationships/image" Target="../media/image490.jpeg"/><Relationship Id="rId72" Type="http://schemas.openxmlformats.org/officeDocument/2006/relationships/image" Target="../media/image38.jpeg"/><Relationship Id="rId375" Type="http://schemas.openxmlformats.org/officeDocument/2006/relationships/image" Target="../media/image189.jpeg"/><Relationship Id="rId582" Type="http://schemas.openxmlformats.org/officeDocument/2006/relationships/hyperlink" Target="http://ftp.acewear.ru/public/Photo/1500/79035/48138388341-9256901.jpeg" TargetMode="External"/><Relationship Id="rId638" Type="http://schemas.openxmlformats.org/officeDocument/2006/relationships/hyperlink" Target="http://ftp.acewear.ru/public/Photo/1500/79035/49055254901-9313189.jpeg" TargetMode="External"/><Relationship Id="rId803" Type="http://schemas.openxmlformats.org/officeDocument/2006/relationships/image" Target="../media/image400.jpeg"/><Relationship Id="rId845" Type="http://schemas.openxmlformats.org/officeDocument/2006/relationships/image" Target="../media/image421.jpeg"/><Relationship Id="rId3" Type="http://schemas.openxmlformats.org/officeDocument/2006/relationships/hyperlink" Target="http://ftp.acewear.ru/public/Photo/1500/79035/48400042351-9287320.jpeg" TargetMode="External"/><Relationship Id="rId235" Type="http://schemas.openxmlformats.org/officeDocument/2006/relationships/hyperlink" Target="http://ftp.acewear.ru/public/Photo/1500/79035/42777197801-9237055.jpeg" TargetMode="External"/><Relationship Id="rId277" Type="http://schemas.openxmlformats.org/officeDocument/2006/relationships/hyperlink" Target="http://ftp.acewear.ru/public/Photo/1500/79035/43196087361-9421425.jpeg" TargetMode="External"/><Relationship Id="rId400" Type="http://schemas.openxmlformats.org/officeDocument/2006/relationships/hyperlink" Target="http://ftp.acewear.ru/public/Photo/1500/79035/48470074451-9228037.jpeg" TargetMode="External"/><Relationship Id="rId442" Type="http://schemas.openxmlformats.org/officeDocument/2006/relationships/hyperlink" Target="http://ftp.acewear.ru/public/Photo/1500/79035/49054867631-9313198.jpeg" TargetMode="External"/><Relationship Id="rId484" Type="http://schemas.openxmlformats.org/officeDocument/2006/relationships/hyperlink" Target="http://ftp.acewear.ru/public/Photo/1500/79035/47688581111.jpeg" TargetMode="External"/><Relationship Id="rId705" Type="http://schemas.openxmlformats.org/officeDocument/2006/relationships/image" Target="../media/image354.jpeg"/><Relationship Id="rId887" Type="http://schemas.openxmlformats.org/officeDocument/2006/relationships/image" Target="../media/image442.jpeg"/><Relationship Id="rId137" Type="http://schemas.openxmlformats.org/officeDocument/2006/relationships/hyperlink" Target="http://ftp.acewear.ru/public/Photo/1500/79035/49053142351-9313201.jpeg" TargetMode="External"/><Relationship Id="rId302" Type="http://schemas.openxmlformats.org/officeDocument/2006/relationships/image" Target="../media/image153.jpeg"/><Relationship Id="rId344" Type="http://schemas.openxmlformats.org/officeDocument/2006/relationships/hyperlink" Target="http://ftp.acewear.ru/public/Photo/1500/79035/44479857051-9382319.jpeg" TargetMode="External"/><Relationship Id="rId691" Type="http://schemas.openxmlformats.org/officeDocument/2006/relationships/image" Target="../media/image347.jpeg"/><Relationship Id="rId747" Type="http://schemas.openxmlformats.org/officeDocument/2006/relationships/image" Target="../media/image374.jpeg"/><Relationship Id="rId789" Type="http://schemas.openxmlformats.org/officeDocument/2006/relationships/image" Target="../media/image394.jpeg"/><Relationship Id="rId912" Type="http://schemas.openxmlformats.org/officeDocument/2006/relationships/hyperlink" Target="http://ftp.acewear.ru/public/Photo/1500/79035/42546253512.jpeg" TargetMode="External"/><Relationship Id="rId954" Type="http://schemas.openxmlformats.org/officeDocument/2006/relationships/hyperlink" Target="http://ftp.acewear.ru/public/Photo/1500/79035/47884687361-9252497.jpeg" TargetMode="External"/><Relationship Id="rId996" Type="http://schemas.openxmlformats.org/officeDocument/2006/relationships/hyperlink" Target="http://ftp.acewear.ru/public/Photo/1500/79035/425703130611.jpeg" TargetMode="External"/><Relationship Id="rId41" Type="http://schemas.openxmlformats.org/officeDocument/2006/relationships/hyperlink" Target="http://ftp.acewear.ru/public/Photo/1500/79035/45030287971-9216533.jpeg" TargetMode="External"/><Relationship Id="rId83" Type="http://schemas.openxmlformats.org/officeDocument/2006/relationships/hyperlink" Target="http://ftp.acewear.ru/public/Photo/1500/79035/45068844772-9399668.jpeg" TargetMode="External"/><Relationship Id="rId179" Type="http://schemas.openxmlformats.org/officeDocument/2006/relationships/hyperlink" Target="http://ftp.acewear.ru/public/Photo/1500/79035/260110130611-9287318.jpeg" TargetMode="External"/><Relationship Id="rId386" Type="http://schemas.openxmlformats.org/officeDocument/2006/relationships/hyperlink" Target="http://ftp.acewear.ru/public/Photo/1500/79035/48298267641-9231174.jpeg" TargetMode="External"/><Relationship Id="rId551" Type="http://schemas.openxmlformats.org/officeDocument/2006/relationships/image" Target="../media/image277.jpeg"/><Relationship Id="rId593" Type="http://schemas.openxmlformats.org/officeDocument/2006/relationships/image" Target="../media/image298.jpeg"/><Relationship Id="rId607" Type="http://schemas.openxmlformats.org/officeDocument/2006/relationships/image" Target="../media/image305.jpeg"/><Relationship Id="rId649" Type="http://schemas.openxmlformats.org/officeDocument/2006/relationships/image" Target="../media/image326.jpeg"/><Relationship Id="rId814" Type="http://schemas.openxmlformats.org/officeDocument/2006/relationships/hyperlink" Target="http://ftp.acewear.ru/public/Photo/1500/79035/262641130611.jpeg" TargetMode="External"/><Relationship Id="rId856" Type="http://schemas.openxmlformats.org/officeDocument/2006/relationships/hyperlink" Target="http://ftp.acewear.ru/public/Photo/1500/79035/48322083761-9418210.jpeg" TargetMode="External"/><Relationship Id="rId190" Type="http://schemas.openxmlformats.org/officeDocument/2006/relationships/image" Target="../media/image97.jpeg"/><Relationship Id="rId204" Type="http://schemas.openxmlformats.org/officeDocument/2006/relationships/image" Target="../media/image104.jpeg"/><Relationship Id="rId246" Type="http://schemas.openxmlformats.org/officeDocument/2006/relationships/image" Target="../media/image125.jpeg"/><Relationship Id="rId288" Type="http://schemas.openxmlformats.org/officeDocument/2006/relationships/image" Target="../media/image146.jpeg"/><Relationship Id="rId411" Type="http://schemas.openxmlformats.org/officeDocument/2006/relationships/image" Target="../media/image207.jpeg"/><Relationship Id="rId453" Type="http://schemas.openxmlformats.org/officeDocument/2006/relationships/image" Target="../media/image228.jpeg"/><Relationship Id="rId509" Type="http://schemas.openxmlformats.org/officeDocument/2006/relationships/image" Target="../media/image256.jpeg"/><Relationship Id="rId660" Type="http://schemas.openxmlformats.org/officeDocument/2006/relationships/hyperlink" Target="http://ftp.acewear.ru/public/Photo/1500/79035/49057575161-9287310.jpeg" TargetMode="External"/><Relationship Id="rId898" Type="http://schemas.openxmlformats.org/officeDocument/2006/relationships/image" Target="../media/image447.jpeg"/><Relationship Id="rId106" Type="http://schemas.openxmlformats.org/officeDocument/2006/relationships/image" Target="../media/image55.jpeg"/><Relationship Id="rId313" Type="http://schemas.openxmlformats.org/officeDocument/2006/relationships/hyperlink" Target="http://ftp.acewear.ru/public/Photo/1500/79035/44476742251-9227047.jpeg" TargetMode="External"/><Relationship Id="rId495" Type="http://schemas.openxmlformats.org/officeDocument/2006/relationships/image" Target="../media/image249.jpeg"/><Relationship Id="rId716" Type="http://schemas.openxmlformats.org/officeDocument/2006/relationships/hyperlink" Target="http://ftp.acewear.ru/public/Photo/1500/79035/48005372711.jpeg" TargetMode="External"/><Relationship Id="rId758" Type="http://schemas.openxmlformats.org/officeDocument/2006/relationships/hyperlink" Target="http://ftp.acewear.ru/public/Photo/1500/79035/47848484311.jpeg" TargetMode="External"/><Relationship Id="rId923" Type="http://schemas.openxmlformats.org/officeDocument/2006/relationships/image" Target="../media/image459.jpeg"/><Relationship Id="rId965" Type="http://schemas.openxmlformats.org/officeDocument/2006/relationships/image" Target="../media/image480.jpeg"/><Relationship Id="rId10" Type="http://schemas.openxmlformats.org/officeDocument/2006/relationships/image" Target="../media/image7.jpeg"/><Relationship Id="rId52" Type="http://schemas.openxmlformats.org/officeDocument/2006/relationships/image" Target="../media/image28.jpeg"/><Relationship Id="rId94" Type="http://schemas.openxmlformats.org/officeDocument/2006/relationships/image" Target="../media/image49.jpeg"/><Relationship Id="rId148" Type="http://schemas.openxmlformats.org/officeDocument/2006/relationships/image" Target="../media/image76.jpeg"/><Relationship Id="rId355" Type="http://schemas.openxmlformats.org/officeDocument/2006/relationships/image" Target="../media/image179.jpeg"/><Relationship Id="rId397" Type="http://schemas.openxmlformats.org/officeDocument/2006/relationships/image" Target="../media/image200.jpeg"/><Relationship Id="rId520" Type="http://schemas.openxmlformats.org/officeDocument/2006/relationships/hyperlink" Target="http://ftp.acewear.ru/public/Photo/1500/79035/26839384311.jpeg" TargetMode="External"/><Relationship Id="rId562" Type="http://schemas.openxmlformats.org/officeDocument/2006/relationships/hyperlink" Target="http://ftp.acewear.ru/public/Photo/1500/79035/43383746421-9252618.jpeg" TargetMode="External"/><Relationship Id="rId618" Type="http://schemas.openxmlformats.org/officeDocument/2006/relationships/hyperlink" Target="http://ftp.acewear.ru/public/Photo/1500/79035/49052681502-9258383.jpeg" TargetMode="External"/><Relationship Id="rId825" Type="http://schemas.openxmlformats.org/officeDocument/2006/relationships/image" Target="../media/image411.jpeg"/><Relationship Id="rId215" Type="http://schemas.openxmlformats.org/officeDocument/2006/relationships/hyperlink" Target="http://ftp.acewear.ru/public/Photo/1500/79035/42777153592-9237055.jpeg" TargetMode="External"/><Relationship Id="rId257" Type="http://schemas.openxmlformats.org/officeDocument/2006/relationships/hyperlink" Target="http://ftp.acewear.ru/public/Photo/1500/79035/43196042261-9421425.jpeg" TargetMode="External"/><Relationship Id="rId422" Type="http://schemas.openxmlformats.org/officeDocument/2006/relationships/hyperlink" Target="http://ftp.acewear.ru/public/Photo/1500/79035/49054775052-9313200.jpeg" TargetMode="External"/><Relationship Id="rId464" Type="http://schemas.openxmlformats.org/officeDocument/2006/relationships/hyperlink" Target="http://ftp.acewear.ru/public/Photo/1500/79035/47937442262-9258317.jpeg" TargetMode="External"/><Relationship Id="rId867" Type="http://schemas.openxmlformats.org/officeDocument/2006/relationships/image" Target="../media/image432.jpeg"/><Relationship Id="rId1010" Type="http://schemas.openxmlformats.org/officeDocument/2006/relationships/hyperlink" Target="http://ftp.acewear.ru/public/Photo/1500/79035/455292130611.jpeg" TargetMode="External"/><Relationship Id="rId299" Type="http://schemas.openxmlformats.org/officeDocument/2006/relationships/hyperlink" Target="http://ftp.acewear.ru/public/Photo/1500/79035/43147267653.jpeg" TargetMode="External"/><Relationship Id="rId727" Type="http://schemas.openxmlformats.org/officeDocument/2006/relationships/image" Target="../media/image365.jpeg"/><Relationship Id="rId934" Type="http://schemas.openxmlformats.org/officeDocument/2006/relationships/hyperlink" Target="http://ftp.acewear.ru/public/Photo/1500/79035/39394442172-9258323.jpeg" TargetMode="External"/><Relationship Id="rId63" Type="http://schemas.openxmlformats.org/officeDocument/2006/relationships/hyperlink" Target="http://ftp.acewear.ru/public/Photo/1500/79035/45069244842-9399660.jpeg" TargetMode="External"/><Relationship Id="rId159" Type="http://schemas.openxmlformats.org/officeDocument/2006/relationships/hyperlink" Target="http://ftp.acewear.ru/public/Photo/1500/79035/490512130611-9367781.jpeg" TargetMode="External"/><Relationship Id="rId366" Type="http://schemas.openxmlformats.org/officeDocument/2006/relationships/hyperlink" Target="http://ftp.acewear.ru/public/Photo/1500/79035/43384197801-9349455.jpeg" TargetMode="External"/><Relationship Id="rId573" Type="http://schemas.openxmlformats.org/officeDocument/2006/relationships/image" Target="../media/image288.jpeg"/><Relationship Id="rId780" Type="http://schemas.openxmlformats.org/officeDocument/2006/relationships/image" Target="../media/image390.jpeg"/><Relationship Id="rId226" Type="http://schemas.openxmlformats.org/officeDocument/2006/relationships/image" Target="../media/image115.jpeg"/><Relationship Id="rId433" Type="http://schemas.openxmlformats.org/officeDocument/2006/relationships/image" Target="../media/image218.jpeg"/><Relationship Id="rId878" Type="http://schemas.openxmlformats.org/officeDocument/2006/relationships/hyperlink" Target="http://ftp.acewear.ru/public/Photo/1500/79035/48105551721-9198108.jpeg" TargetMode="External"/><Relationship Id="rId640" Type="http://schemas.openxmlformats.org/officeDocument/2006/relationships/hyperlink" Target="http://ftp.acewear.ru/public/Photo/1500/79035/490552126651-9313189.jpeg" TargetMode="External"/><Relationship Id="rId738" Type="http://schemas.openxmlformats.org/officeDocument/2006/relationships/hyperlink" Target="http://ftp.acewear.ru/public/Photo/1500/79035/49055442351-9268375.jpeg" TargetMode="External"/><Relationship Id="rId945" Type="http://schemas.openxmlformats.org/officeDocument/2006/relationships/image" Target="../media/image470.jpeg"/><Relationship Id="rId74" Type="http://schemas.openxmlformats.org/officeDocument/2006/relationships/image" Target="../media/image39.jpeg"/><Relationship Id="rId377" Type="http://schemas.openxmlformats.org/officeDocument/2006/relationships/image" Target="../media/image190.jpeg"/><Relationship Id="rId500" Type="http://schemas.openxmlformats.org/officeDocument/2006/relationships/hyperlink" Target="http://ftp.acewear.ru/public/Photo/1500/79035/48309642251-9231152.jpeg" TargetMode="External"/><Relationship Id="rId584" Type="http://schemas.openxmlformats.org/officeDocument/2006/relationships/hyperlink" Target="http://ftp.acewear.ru/public/Photo/1500/79035/479514136431-9197821.jpeg" TargetMode="External"/><Relationship Id="rId805" Type="http://schemas.openxmlformats.org/officeDocument/2006/relationships/image" Target="../media/image401.jpeg"/><Relationship Id="rId5" Type="http://schemas.openxmlformats.org/officeDocument/2006/relationships/hyperlink" Target="http://ftp.acewear.ru/public/Photo/1500/79035/48400042352-9287320.jpeg" TargetMode="External"/><Relationship Id="rId237" Type="http://schemas.openxmlformats.org/officeDocument/2006/relationships/hyperlink" Target="http://ftp.acewear.ru/public/Photo/1500/79035/42777167651-9237055.jpeg" TargetMode="External"/><Relationship Id="rId791" Type="http://schemas.openxmlformats.org/officeDocument/2006/relationships/hyperlink" Target="http://ftp.acewear.ru/public/Photo/1500/79035/27003197781.jpeg" TargetMode="External"/><Relationship Id="rId889" Type="http://schemas.openxmlformats.org/officeDocument/2006/relationships/image" Target="../media/image443.jpeg"/><Relationship Id="rId444" Type="http://schemas.openxmlformats.org/officeDocument/2006/relationships/hyperlink" Target="http://ftp.acewear.ru/public/Photo/1500/79035/49054867632-9313198.jpeg" TargetMode="External"/><Relationship Id="rId651" Type="http://schemas.openxmlformats.org/officeDocument/2006/relationships/image" Target="../media/image327.jpeg"/><Relationship Id="rId749" Type="http://schemas.openxmlformats.org/officeDocument/2006/relationships/image" Target="../media/image375.jpeg"/><Relationship Id="rId290" Type="http://schemas.openxmlformats.org/officeDocument/2006/relationships/image" Target="../media/image147.jpeg"/><Relationship Id="rId304" Type="http://schemas.openxmlformats.org/officeDocument/2006/relationships/image" Target="../media/image154.jpeg"/><Relationship Id="rId388" Type="http://schemas.openxmlformats.org/officeDocument/2006/relationships/hyperlink" Target="http://ftp.acewear.ru/public/Photo/1500/79035/48138297781-9268378.jpeg" TargetMode="External"/><Relationship Id="rId511" Type="http://schemas.openxmlformats.org/officeDocument/2006/relationships/image" Target="../media/image257.jpeg"/><Relationship Id="rId609" Type="http://schemas.openxmlformats.org/officeDocument/2006/relationships/image" Target="../media/image306.jpeg"/><Relationship Id="rId956" Type="http://schemas.openxmlformats.org/officeDocument/2006/relationships/hyperlink" Target="http://ftp.acewear.ru/public/Photo/1500/79035/47884669721-9252497.jpeg" TargetMode="External"/><Relationship Id="rId85" Type="http://schemas.openxmlformats.org/officeDocument/2006/relationships/hyperlink" Target="http://ftp.acewear.ru/public/Photo/1500/79035/45068897781-9399668.jpeg" TargetMode="External"/><Relationship Id="rId150" Type="http://schemas.openxmlformats.org/officeDocument/2006/relationships/image" Target="../media/image77.jpeg"/><Relationship Id="rId595" Type="http://schemas.openxmlformats.org/officeDocument/2006/relationships/image" Target="../media/image299.jpeg"/><Relationship Id="rId816" Type="http://schemas.openxmlformats.org/officeDocument/2006/relationships/hyperlink" Target="http://ftp.acewear.ru/public/Photo/1500/79035/262641130612.jpeg" TargetMode="External"/><Relationship Id="rId1001" Type="http://schemas.openxmlformats.org/officeDocument/2006/relationships/image" Target="../media/image498.jpeg"/><Relationship Id="rId248" Type="http://schemas.openxmlformats.org/officeDocument/2006/relationships/image" Target="../media/image126.jpeg"/><Relationship Id="rId455" Type="http://schemas.openxmlformats.org/officeDocument/2006/relationships/image" Target="../media/image229.jpeg"/><Relationship Id="rId662" Type="http://schemas.openxmlformats.org/officeDocument/2006/relationships/hyperlink" Target="http://ftp.acewear.ru/public/Photo/1500/79035/49057575051-9287310.jpeg" TargetMode="External"/><Relationship Id="rId12" Type="http://schemas.openxmlformats.org/officeDocument/2006/relationships/image" Target="../media/image8.jpeg"/><Relationship Id="rId108" Type="http://schemas.openxmlformats.org/officeDocument/2006/relationships/image" Target="../media/image56.jpeg"/><Relationship Id="rId315" Type="http://schemas.openxmlformats.org/officeDocument/2006/relationships/hyperlink" Target="http://ftp.acewear.ru/public/Photo/1500/79035/44476797801-9227047.jpeg" TargetMode="External"/><Relationship Id="rId522" Type="http://schemas.openxmlformats.org/officeDocument/2006/relationships/hyperlink" Target="http://ftp.acewear.ru/public/Photo/1500/79035/26839384312.jpeg" TargetMode="External"/><Relationship Id="rId967" Type="http://schemas.openxmlformats.org/officeDocument/2006/relationships/image" Target="../media/image481.jpeg"/><Relationship Id="rId96" Type="http://schemas.openxmlformats.org/officeDocument/2006/relationships/image" Target="../media/image50.jpeg"/><Relationship Id="rId161" Type="http://schemas.openxmlformats.org/officeDocument/2006/relationships/hyperlink" Target="http://ftp.acewear.ru/public/Photo/1500/79035/49168442171-9252557.jpeg" TargetMode="External"/><Relationship Id="rId399" Type="http://schemas.openxmlformats.org/officeDocument/2006/relationships/image" Target="../media/image201.jpeg"/><Relationship Id="rId827" Type="http://schemas.openxmlformats.org/officeDocument/2006/relationships/image" Target="../media/image412.jpeg"/><Relationship Id="rId1012" Type="http://schemas.openxmlformats.org/officeDocument/2006/relationships/hyperlink" Target="http://ftp.acewear.ru/public/Photo/1500/79035/455292130612.jpeg" TargetMode="External"/><Relationship Id="rId259" Type="http://schemas.openxmlformats.org/officeDocument/2006/relationships/hyperlink" Target="http://ftp.acewear.ru/public/Photo/1500/79035/43196050051-9421425.jpeg" TargetMode="External"/><Relationship Id="rId466" Type="http://schemas.openxmlformats.org/officeDocument/2006/relationships/hyperlink" Target="http://ftp.acewear.ru/public/Photo/1500/79035/47937446811-9258317.jpeg" TargetMode="External"/><Relationship Id="rId673" Type="http://schemas.openxmlformats.org/officeDocument/2006/relationships/image" Target="../media/image338.jpeg"/><Relationship Id="rId880" Type="http://schemas.openxmlformats.org/officeDocument/2006/relationships/hyperlink" Target="http://ftp.acewear.ru/public/Photo/1500/79035/48105597801-9198108.jpeg" TargetMode="External"/><Relationship Id="rId23" Type="http://schemas.openxmlformats.org/officeDocument/2006/relationships/hyperlink" Target="http://ftp.acewear.ru/public/Photo/1500/79035/484000130612-9287320.jpeg" TargetMode="External"/><Relationship Id="rId119" Type="http://schemas.openxmlformats.org/officeDocument/2006/relationships/hyperlink" Target="http://ftp.acewear.ru/public/Photo/1500/79035/49053042351-9287322.jpeg" TargetMode="External"/><Relationship Id="rId326" Type="http://schemas.openxmlformats.org/officeDocument/2006/relationships/image" Target="../media/image165.jpeg"/><Relationship Id="rId533" Type="http://schemas.openxmlformats.org/officeDocument/2006/relationships/image" Target="../media/image268.jpeg"/><Relationship Id="rId978" Type="http://schemas.openxmlformats.org/officeDocument/2006/relationships/hyperlink" Target="http://ftp.acewear.ru/public/Photo/1500/79035/26264057051.jpeg" TargetMode="External"/><Relationship Id="rId740" Type="http://schemas.openxmlformats.org/officeDocument/2006/relationships/hyperlink" Target="http://ftp.acewear.ru/public/Photo/1500/79035/49055442261-9268375.jpeg" TargetMode="External"/><Relationship Id="rId838" Type="http://schemas.openxmlformats.org/officeDocument/2006/relationships/hyperlink" Target="http://ftp.acewear.ru/public/Photo/1500/79035/48265242351-9268386.jpeg" TargetMode="External"/><Relationship Id="rId172" Type="http://schemas.openxmlformats.org/officeDocument/2006/relationships/image" Target="../media/image88.jpeg"/><Relationship Id="rId477" Type="http://schemas.openxmlformats.org/officeDocument/2006/relationships/image" Target="../media/image240.jpeg"/><Relationship Id="rId600" Type="http://schemas.openxmlformats.org/officeDocument/2006/relationships/hyperlink" Target="http://ftp.acewear.ru/public/Photo/1500/79035/49056658871-9323292.jpeg" TargetMode="External"/><Relationship Id="rId684" Type="http://schemas.openxmlformats.org/officeDocument/2006/relationships/hyperlink" Target="http://ftp.acewear.ru/public/Photo/1500/79035/44387442111.jpeg" TargetMode="External"/><Relationship Id="rId337" Type="http://schemas.openxmlformats.org/officeDocument/2006/relationships/image" Target="../media/image170.jpeg"/><Relationship Id="rId891" Type="http://schemas.openxmlformats.org/officeDocument/2006/relationships/image" Target="../media/image444.jpeg"/><Relationship Id="rId905" Type="http://schemas.openxmlformats.org/officeDocument/2006/relationships/image" Target="../media/image450.jpeg"/><Relationship Id="rId989" Type="http://schemas.openxmlformats.org/officeDocument/2006/relationships/image" Target="../media/image492.jpeg"/><Relationship Id="rId34" Type="http://schemas.openxmlformats.org/officeDocument/2006/relationships/image" Target="../media/image19.jpeg"/><Relationship Id="rId544" Type="http://schemas.openxmlformats.org/officeDocument/2006/relationships/hyperlink" Target="http://ftp.acewear.ru/public/Photo/1500/79035/443753130611-9252619.jpeg" TargetMode="External"/><Relationship Id="rId751" Type="http://schemas.openxmlformats.org/officeDocument/2006/relationships/image" Target="../media/image376.jpeg"/><Relationship Id="rId849" Type="http://schemas.openxmlformats.org/officeDocument/2006/relationships/image" Target="../media/image423.jpeg"/><Relationship Id="rId183" Type="http://schemas.openxmlformats.org/officeDocument/2006/relationships/hyperlink" Target="http://ftp.acewear.ru/public/Photo/1500/79035/418430127081.jpeg" TargetMode="External"/><Relationship Id="rId390" Type="http://schemas.openxmlformats.org/officeDocument/2006/relationships/hyperlink" Target="http://ftp.acewear.ru/public/Photo/1500/79035/48138242251-9268378.jpeg" TargetMode="External"/><Relationship Id="rId404" Type="http://schemas.openxmlformats.org/officeDocument/2006/relationships/hyperlink" Target="http://ftp.acewear.ru/public/Photo/1500/79035/49163653591-9313191.jpeg" TargetMode="External"/><Relationship Id="rId611" Type="http://schemas.openxmlformats.org/officeDocument/2006/relationships/image" Target="../media/image307.jpeg"/><Relationship Id="rId250" Type="http://schemas.openxmlformats.org/officeDocument/2006/relationships/image" Target="../media/image127.jpeg"/><Relationship Id="rId488" Type="http://schemas.openxmlformats.org/officeDocument/2006/relationships/hyperlink" Target="http://ftp.acewear.ru/public/Photo/1500/79035/47688581113.jpeg" TargetMode="External"/><Relationship Id="rId695" Type="http://schemas.openxmlformats.org/officeDocument/2006/relationships/image" Target="../media/image349.jpeg"/><Relationship Id="rId709" Type="http://schemas.openxmlformats.org/officeDocument/2006/relationships/image" Target="../media/image356.jpeg"/><Relationship Id="rId916" Type="http://schemas.openxmlformats.org/officeDocument/2006/relationships/hyperlink" Target="http://ftp.acewear.ru/public/Photo/1500/79035/42546249762.jpeg" TargetMode="External"/><Relationship Id="rId45" Type="http://schemas.openxmlformats.org/officeDocument/2006/relationships/hyperlink" Target="http://ftp.acewear.ru/public/Photo/1500/79035/45069142352-9399655.jpeg" TargetMode="External"/><Relationship Id="rId110" Type="http://schemas.openxmlformats.org/officeDocument/2006/relationships/image" Target="../media/image57.jpeg"/><Relationship Id="rId348" Type="http://schemas.openxmlformats.org/officeDocument/2006/relationships/hyperlink" Target="http://ftp.acewear.ru/public/Photo/1500/79035/45563844501-9197870.jpeg" TargetMode="External"/><Relationship Id="rId555" Type="http://schemas.openxmlformats.org/officeDocument/2006/relationships/image" Target="../media/image279.jpeg"/><Relationship Id="rId762" Type="http://schemas.openxmlformats.org/officeDocument/2006/relationships/hyperlink" Target="http://ftp.acewear.ru/public/Photo/1500/79035/26266942352.jpeg" TargetMode="External"/><Relationship Id="rId194" Type="http://schemas.openxmlformats.org/officeDocument/2006/relationships/image" Target="../media/image99.jpeg"/><Relationship Id="rId208" Type="http://schemas.openxmlformats.org/officeDocument/2006/relationships/image" Target="../media/image106.jpeg"/><Relationship Id="rId415" Type="http://schemas.openxmlformats.org/officeDocument/2006/relationships/image" Target="../media/image209.jpeg"/><Relationship Id="rId622" Type="http://schemas.openxmlformats.org/officeDocument/2006/relationships/hyperlink" Target="http://ftp.acewear.ru/public/Photo/1500/79035/490576117661-9340637.jpeg" TargetMode="External"/><Relationship Id="rId261" Type="http://schemas.openxmlformats.org/officeDocument/2006/relationships/hyperlink" Target="http://ftp.acewear.ru/public/Photo/1500/79035/43196050052-9421425.jpeg" TargetMode="External"/><Relationship Id="rId499" Type="http://schemas.openxmlformats.org/officeDocument/2006/relationships/image" Target="../media/image251.jpeg"/><Relationship Id="rId927" Type="http://schemas.openxmlformats.org/officeDocument/2006/relationships/image" Target="../media/image461.jpeg"/><Relationship Id="rId56" Type="http://schemas.openxmlformats.org/officeDocument/2006/relationships/image" Target="../media/image30.jpeg"/><Relationship Id="rId359" Type="http://schemas.openxmlformats.org/officeDocument/2006/relationships/image" Target="../media/image181.jpeg"/><Relationship Id="rId566" Type="http://schemas.openxmlformats.org/officeDocument/2006/relationships/hyperlink" Target="http://ftp.acewear.ru/public/Photo/1500/79035/43383746812-9252618.jpeg" TargetMode="External"/><Relationship Id="rId773" Type="http://schemas.openxmlformats.org/officeDocument/2006/relationships/hyperlink" Target="http://ftp.acewear.ru/public/Photo/1500/79035/27070797802.jpeg" TargetMode="External"/><Relationship Id="rId121" Type="http://schemas.openxmlformats.org/officeDocument/2006/relationships/hyperlink" Target="http://ftp.acewear.ru/public/Photo/1500/79035/49053046421-9287322.jpeg" TargetMode="External"/><Relationship Id="rId219" Type="http://schemas.openxmlformats.org/officeDocument/2006/relationships/hyperlink" Target="http://ftp.acewear.ru/public/Photo/1500/79035/42777142112-9237055.jpeg" TargetMode="External"/><Relationship Id="rId426" Type="http://schemas.openxmlformats.org/officeDocument/2006/relationships/hyperlink" Target="http://ftp.acewear.ru/public/Photo/1500/79035/490547104932-9313200.jpeg" TargetMode="External"/><Relationship Id="rId633" Type="http://schemas.openxmlformats.org/officeDocument/2006/relationships/image" Target="../media/image318.jpeg"/><Relationship Id="rId980" Type="http://schemas.openxmlformats.org/officeDocument/2006/relationships/hyperlink" Target="http://ftp.acewear.ru/public/Photo/1500/79035/26264057052.jpeg" TargetMode="External"/><Relationship Id="rId840" Type="http://schemas.openxmlformats.org/officeDocument/2006/relationships/hyperlink" Target="http://ftp.acewear.ru/public/Photo/1500/79035/48265281111-9268386.jpeg" TargetMode="External"/><Relationship Id="rId938" Type="http://schemas.openxmlformats.org/officeDocument/2006/relationships/hyperlink" Target="http://ftp.acewear.ru/public/Photo/1500/79035/47884642121-9252497.jpeg" TargetMode="External"/><Relationship Id="rId67" Type="http://schemas.openxmlformats.org/officeDocument/2006/relationships/hyperlink" Target="http://ftp.acewear.ru/public/Photo/1500/79035/45069281112-9399660.jpeg" TargetMode="External"/><Relationship Id="rId272" Type="http://schemas.openxmlformats.org/officeDocument/2006/relationships/image" Target="../media/image138.jpeg"/><Relationship Id="rId577" Type="http://schemas.openxmlformats.org/officeDocument/2006/relationships/image" Target="../media/image290.jpeg"/><Relationship Id="rId700" Type="http://schemas.openxmlformats.org/officeDocument/2006/relationships/hyperlink" Target="http://ftp.acewear.ru/public/Photo/1500/79035/48105970211-9256901.jpeg" TargetMode="External"/><Relationship Id="rId132" Type="http://schemas.openxmlformats.org/officeDocument/2006/relationships/image" Target="../media/image68.jpeg"/><Relationship Id="rId784" Type="http://schemas.openxmlformats.org/officeDocument/2006/relationships/hyperlink" Target="http://ftp.acewear.ru/public/Photo/1500/79035/25941363591.jpeg" TargetMode="External"/><Relationship Id="rId991" Type="http://schemas.openxmlformats.org/officeDocument/2006/relationships/image" Target="../media/image493.jpeg"/><Relationship Id="rId437" Type="http://schemas.openxmlformats.org/officeDocument/2006/relationships/image" Target="../media/image220.jpeg"/><Relationship Id="rId644" Type="http://schemas.openxmlformats.org/officeDocument/2006/relationships/hyperlink" Target="http://ftp.acewear.ru/public/Photo/1500/79035/490552101711-9313189.jpeg" TargetMode="External"/><Relationship Id="rId851" Type="http://schemas.openxmlformats.org/officeDocument/2006/relationships/image" Target="../media/image424.jpeg"/><Relationship Id="rId283" Type="http://schemas.openxmlformats.org/officeDocument/2006/relationships/hyperlink" Target="http://ftp.acewear.ru/public/Photo/1500/79035/431960130611-9421425.jpeg" TargetMode="External"/><Relationship Id="rId490" Type="http://schemas.openxmlformats.org/officeDocument/2006/relationships/hyperlink" Target="http://ftp.acewear.ru/public/Photo/1500/79035/476885130611.jpeg" TargetMode="External"/><Relationship Id="rId504" Type="http://schemas.openxmlformats.org/officeDocument/2006/relationships/hyperlink" Target="http://ftp.acewear.ru/public/Photo/1500/79035/49016242351-9258382.jpeg" TargetMode="External"/><Relationship Id="rId711" Type="http://schemas.openxmlformats.org/officeDocument/2006/relationships/image" Target="../media/image357.jpeg"/><Relationship Id="rId949" Type="http://schemas.openxmlformats.org/officeDocument/2006/relationships/image" Target="../media/image472.jpeg"/><Relationship Id="rId78" Type="http://schemas.openxmlformats.org/officeDocument/2006/relationships/image" Target="../media/image41.jpeg"/><Relationship Id="rId143" Type="http://schemas.openxmlformats.org/officeDocument/2006/relationships/hyperlink" Target="http://ftp.acewear.ru/public/Photo/1500/79035/49053881111-9382283.jpeg" TargetMode="External"/><Relationship Id="rId350" Type="http://schemas.openxmlformats.org/officeDocument/2006/relationships/hyperlink" Target="http://ftp.acewear.ru/public/Photo/1500/79035/455638101711-9197870.jpeg" TargetMode="External"/><Relationship Id="rId588" Type="http://schemas.openxmlformats.org/officeDocument/2006/relationships/hyperlink" Target="http://ftp.acewear.ru/public/Photo/1500/79035/47951468041-9197821.jpeg" TargetMode="External"/><Relationship Id="rId795" Type="http://schemas.openxmlformats.org/officeDocument/2006/relationships/image" Target="../media/image396.jpeg"/><Relationship Id="rId809" Type="http://schemas.openxmlformats.org/officeDocument/2006/relationships/image" Target="../media/image403.jpeg"/><Relationship Id="rId9" Type="http://schemas.openxmlformats.org/officeDocument/2006/relationships/hyperlink" Target="http://ftp.acewear.ru/public/Photo/1500/79035/48400042232-9287320.jpeg" TargetMode="External"/><Relationship Id="rId210" Type="http://schemas.openxmlformats.org/officeDocument/2006/relationships/image" Target="../media/image107.jpeg"/><Relationship Id="rId448" Type="http://schemas.openxmlformats.org/officeDocument/2006/relationships/hyperlink" Target="http://ftp.acewear.ru/public/Photo/1500/79035/490548104931-9313198.jpeg" TargetMode="External"/><Relationship Id="rId655" Type="http://schemas.openxmlformats.org/officeDocument/2006/relationships/image" Target="../media/image329.jpeg"/><Relationship Id="rId862" Type="http://schemas.openxmlformats.org/officeDocument/2006/relationships/hyperlink" Target="http://ftp.acewear.ru/public/Photo/1500/79035/48322052471-9418210.jpeg" TargetMode="External"/><Relationship Id="rId294" Type="http://schemas.openxmlformats.org/officeDocument/2006/relationships/image" Target="../media/image149.jpeg"/><Relationship Id="rId308" Type="http://schemas.openxmlformats.org/officeDocument/2006/relationships/image" Target="../media/image156.jpeg"/><Relationship Id="rId515" Type="http://schemas.openxmlformats.org/officeDocument/2006/relationships/image" Target="../media/image259.jpeg"/><Relationship Id="rId722" Type="http://schemas.openxmlformats.org/officeDocument/2006/relationships/hyperlink" Target="http://ftp.acewear.ru/public/Photo/1500/79035/48341387971-9248168.jpeg" TargetMode="External"/><Relationship Id="rId89" Type="http://schemas.openxmlformats.org/officeDocument/2006/relationships/hyperlink" Target="http://ftp.acewear.ru/public/Photo/1500/79035/450688130731-9399668.jpeg" TargetMode="External"/><Relationship Id="rId154" Type="http://schemas.openxmlformats.org/officeDocument/2006/relationships/image" Target="../media/image79.jpeg"/><Relationship Id="rId361" Type="http://schemas.openxmlformats.org/officeDocument/2006/relationships/image" Target="../media/image182.jpeg"/><Relationship Id="rId599" Type="http://schemas.openxmlformats.org/officeDocument/2006/relationships/image" Target="../media/image301.jpeg"/><Relationship Id="rId1005" Type="http://schemas.openxmlformats.org/officeDocument/2006/relationships/image" Target="../media/image500.jpeg"/><Relationship Id="rId459" Type="http://schemas.openxmlformats.org/officeDocument/2006/relationships/image" Target="../media/image231.jpeg"/><Relationship Id="rId666" Type="http://schemas.openxmlformats.org/officeDocument/2006/relationships/hyperlink" Target="http://ftp.acewear.ru/public/Photo/1500/79035/49056474861-9301537.jpeg" TargetMode="External"/><Relationship Id="rId873" Type="http://schemas.openxmlformats.org/officeDocument/2006/relationships/image" Target="../media/image435.jpeg"/><Relationship Id="rId16" Type="http://schemas.openxmlformats.org/officeDocument/2006/relationships/image" Target="../media/image10.jpeg"/><Relationship Id="rId221" Type="http://schemas.openxmlformats.org/officeDocument/2006/relationships/hyperlink" Target="http://ftp.acewear.ru/public/Photo/1500/79035/42777142231-9237055.jpeg" TargetMode="External"/><Relationship Id="rId319" Type="http://schemas.openxmlformats.org/officeDocument/2006/relationships/hyperlink" Target="http://ftp.acewear.ru/public/Photo/1500/79035/44476742171-9227047.jpeg" TargetMode="External"/><Relationship Id="rId526" Type="http://schemas.openxmlformats.org/officeDocument/2006/relationships/hyperlink" Target="http://ftp.acewear.ru/public/Photo/1500/79035/268393129242.jpeg" TargetMode="External"/><Relationship Id="rId733" Type="http://schemas.openxmlformats.org/officeDocument/2006/relationships/image" Target="../media/image368.jpeg"/><Relationship Id="rId940" Type="http://schemas.openxmlformats.org/officeDocument/2006/relationships/hyperlink" Target="http://ftp.acewear.ru/public/Photo/1500/79035/47884642261-9252497.jpeg" TargetMode="External"/><Relationship Id="rId165" Type="http://schemas.openxmlformats.org/officeDocument/2006/relationships/hyperlink" Target="http://ftp.acewear.ru/public/Photo/1500/79035/47923642351-9367786.jpeg" TargetMode="External"/><Relationship Id="rId372" Type="http://schemas.openxmlformats.org/officeDocument/2006/relationships/hyperlink" Target="http://ftp.acewear.ru/public/Photo/1500/79035/48105786391-9258330.jpeg" TargetMode="External"/><Relationship Id="rId677" Type="http://schemas.openxmlformats.org/officeDocument/2006/relationships/image" Target="../media/image340.jpeg"/><Relationship Id="rId800" Type="http://schemas.openxmlformats.org/officeDocument/2006/relationships/hyperlink" Target="http://ftp.acewear.ru/public/Photo/1500/79035/269614130611.jpeg" TargetMode="External"/><Relationship Id="rId232" Type="http://schemas.openxmlformats.org/officeDocument/2006/relationships/image" Target="../media/image118.jpeg"/><Relationship Id="rId884" Type="http://schemas.openxmlformats.org/officeDocument/2006/relationships/hyperlink" Target="http://ftp.acewear.ru/public/Photo/1500/79035/48105542171-9198108.jpeg" TargetMode="External"/><Relationship Id="rId27" Type="http://schemas.openxmlformats.org/officeDocument/2006/relationships/hyperlink" Target="http://ftp.acewear.ru/public/Photo/1500/79035/44558949762-9216687.jpeg" TargetMode="External"/><Relationship Id="rId537" Type="http://schemas.openxmlformats.org/officeDocument/2006/relationships/image" Target="../media/image270.jpeg"/><Relationship Id="rId744" Type="http://schemas.openxmlformats.org/officeDocument/2006/relationships/hyperlink" Target="http://ftp.acewear.ru/public/Photo/1500/79035/49057780271-9303009.jpeg" TargetMode="External"/><Relationship Id="rId951" Type="http://schemas.openxmlformats.org/officeDocument/2006/relationships/image" Target="../media/image473.jpeg"/><Relationship Id="rId80" Type="http://schemas.openxmlformats.org/officeDocument/2006/relationships/image" Target="../media/image42.jpeg"/><Relationship Id="rId176" Type="http://schemas.openxmlformats.org/officeDocument/2006/relationships/image" Target="../media/image90.jpeg"/><Relationship Id="rId383" Type="http://schemas.openxmlformats.org/officeDocument/2006/relationships/image" Target="../media/image193.jpeg"/><Relationship Id="rId590" Type="http://schemas.openxmlformats.org/officeDocument/2006/relationships/hyperlink" Target="http://ftp.acewear.ru/public/Photo/1500/79035/490562141381-9289019.jpeg" TargetMode="External"/><Relationship Id="rId604" Type="http://schemas.openxmlformats.org/officeDocument/2006/relationships/hyperlink" Target="http://ftp.acewear.ru/public/Photo/1500/79035/49055842251-9258384.jpeg" TargetMode="External"/><Relationship Id="rId811" Type="http://schemas.openxmlformats.org/officeDocument/2006/relationships/image" Target="../media/image4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118482</xdr:colOff>
      <xdr:row>9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4</xdr:col>
      <xdr:colOff>118482</xdr:colOff>
      <xdr:row>13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118482</xdr:colOff>
      <xdr:row>9</xdr:row>
      <xdr:rowOff>0</xdr:rowOff>
    </xdr:to>
    <xdr:pic>
      <xdr:nvPicPr>
        <xdr:cNvPr id="3" name="image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4</xdr:col>
      <xdr:colOff>118482</xdr:colOff>
      <xdr:row>18</xdr:row>
      <xdr:rowOff>0</xdr:rowOff>
    </xdr:to>
    <xdr:pic>
      <xdr:nvPicPr>
        <xdr:cNvPr id="4" name="image4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</xdr:row>
      <xdr:rowOff>0</xdr:rowOff>
    </xdr:from>
    <xdr:to>
      <xdr:col>9</xdr:col>
      <xdr:colOff>309582</xdr:colOff>
      <xdr:row>18</xdr:row>
      <xdr:rowOff>0</xdr:rowOff>
    </xdr:to>
    <xdr:pic>
      <xdr:nvPicPr>
        <xdr:cNvPr id="5" name="image5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</xdr:row>
      <xdr:rowOff>0</xdr:rowOff>
    </xdr:from>
    <xdr:to>
      <xdr:col>14</xdr:col>
      <xdr:colOff>500682</xdr:colOff>
      <xdr:row>18</xdr:row>
      <xdr:rowOff>0</xdr:rowOff>
    </xdr:to>
    <xdr:pic>
      <xdr:nvPicPr>
        <xdr:cNvPr id="6" name="image6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17</xdr:row>
      <xdr:rowOff>0</xdr:rowOff>
    </xdr:from>
    <xdr:to>
      <xdr:col>16</xdr:col>
      <xdr:colOff>691782</xdr:colOff>
      <xdr:row>18</xdr:row>
      <xdr:rowOff>0</xdr:rowOff>
    </xdr:to>
    <xdr:pic>
      <xdr:nvPicPr>
        <xdr:cNvPr id="7" name="image7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17</xdr:row>
      <xdr:rowOff>0</xdr:rowOff>
    </xdr:from>
    <xdr:to>
      <xdr:col>19</xdr:col>
      <xdr:colOff>254800</xdr:colOff>
      <xdr:row>18</xdr:row>
      <xdr:rowOff>0</xdr:rowOff>
    </xdr:to>
    <xdr:pic>
      <xdr:nvPicPr>
        <xdr:cNvPr id="8" name="image8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17</xdr:row>
      <xdr:rowOff>0</xdr:rowOff>
    </xdr:from>
    <xdr:to>
      <xdr:col>24</xdr:col>
      <xdr:colOff>427426</xdr:colOff>
      <xdr:row>18</xdr:row>
      <xdr:rowOff>0</xdr:rowOff>
    </xdr:to>
    <xdr:pic>
      <xdr:nvPicPr>
        <xdr:cNvPr id="9" name="image9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17</xdr:row>
      <xdr:rowOff>0</xdr:rowOff>
    </xdr:from>
    <xdr:to>
      <xdr:col>28</xdr:col>
      <xdr:colOff>63063</xdr:colOff>
      <xdr:row>18</xdr:row>
      <xdr:rowOff>0</xdr:rowOff>
    </xdr:to>
    <xdr:pic>
      <xdr:nvPicPr>
        <xdr:cNvPr id="10" name="image10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17</xdr:row>
      <xdr:rowOff>0</xdr:rowOff>
    </xdr:from>
    <xdr:to>
      <xdr:col>31</xdr:col>
      <xdr:colOff>235689</xdr:colOff>
      <xdr:row>18</xdr:row>
      <xdr:rowOff>0</xdr:rowOff>
    </xdr:to>
    <xdr:pic>
      <xdr:nvPicPr>
        <xdr:cNvPr id="11" name="image11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17</xdr:row>
      <xdr:rowOff>0</xdr:rowOff>
    </xdr:from>
    <xdr:to>
      <xdr:col>34</xdr:col>
      <xdr:colOff>408316</xdr:colOff>
      <xdr:row>18</xdr:row>
      <xdr:rowOff>0</xdr:rowOff>
    </xdr:to>
    <xdr:pic>
      <xdr:nvPicPr>
        <xdr:cNvPr id="12" name="image12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17</xdr:row>
      <xdr:rowOff>0</xdr:rowOff>
    </xdr:from>
    <xdr:to>
      <xdr:col>38</xdr:col>
      <xdr:colOff>43952</xdr:colOff>
      <xdr:row>18</xdr:row>
      <xdr:rowOff>0</xdr:rowOff>
    </xdr:to>
    <xdr:pic>
      <xdr:nvPicPr>
        <xdr:cNvPr id="13" name="image1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17</xdr:row>
      <xdr:rowOff>0</xdr:rowOff>
    </xdr:from>
    <xdr:to>
      <xdr:col>41</xdr:col>
      <xdr:colOff>216579</xdr:colOff>
      <xdr:row>18</xdr:row>
      <xdr:rowOff>0</xdr:rowOff>
    </xdr:to>
    <xdr:pic>
      <xdr:nvPicPr>
        <xdr:cNvPr id="14" name="image14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4</xdr:col>
      <xdr:colOff>118482</xdr:colOff>
      <xdr:row>22</xdr:row>
      <xdr:rowOff>0</xdr:rowOff>
    </xdr:to>
    <xdr:pic>
      <xdr:nvPicPr>
        <xdr:cNvPr id="15" name="image15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</xdr:row>
      <xdr:rowOff>0</xdr:rowOff>
    </xdr:from>
    <xdr:to>
      <xdr:col>9</xdr:col>
      <xdr:colOff>309582</xdr:colOff>
      <xdr:row>22</xdr:row>
      <xdr:rowOff>0</xdr:rowOff>
    </xdr:to>
    <xdr:pic>
      <xdr:nvPicPr>
        <xdr:cNvPr id="16" name="image16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4</xdr:col>
      <xdr:colOff>118482</xdr:colOff>
      <xdr:row>27</xdr:row>
      <xdr:rowOff>0</xdr:rowOff>
    </xdr:to>
    <xdr:pic>
      <xdr:nvPicPr>
        <xdr:cNvPr id="17" name="image17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</xdr:row>
      <xdr:rowOff>0</xdr:rowOff>
    </xdr:from>
    <xdr:to>
      <xdr:col>9</xdr:col>
      <xdr:colOff>309582</xdr:colOff>
      <xdr:row>27</xdr:row>
      <xdr:rowOff>0</xdr:rowOff>
    </xdr:to>
    <xdr:pic>
      <xdr:nvPicPr>
        <xdr:cNvPr id="18" name="image18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4</xdr:col>
      <xdr:colOff>118482</xdr:colOff>
      <xdr:row>35</xdr:row>
      <xdr:rowOff>0</xdr:rowOff>
    </xdr:to>
    <xdr:pic>
      <xdr:nvPicPr>
        <xdr:cNvPr id="19" name="image19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</xdr:row>
      <xdr:rowOff>0</xdr:rowOff>
    </xdr:from>
    <xdr:to>
      <xdr:col>9</xdr:col>
      <xdr:colOff>309582</xdr:colOff>
      <xdr:row>35</xdr:row>
      <xdr:rowOff>0</xdr:rowOff>
    </xdr:to>
    <xdr:pic>
      <xdr:nvPicPr>
        <xdr:cNvPr id="20" name="image20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</xdr:row>
      <xdr:rowOff>0</xdr:rowOff>
    </xdr:from>
    <xdr:to>
      <xdr:col>14</xdr:col>
      <xdr:colOff>500682</xdr:colOff>
      <xdr:row>35</xdr:row>
      <xdr:rowOff>0</xdr:rowOff>
    </xdr:to>
    <xdr:pic>
      <xdr:nvPicPr>
        <xdr:cNvPr id="21" name="image21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34</xdr:row>
      <xdr:rowOff>0</xdr:rowOff>
    </xdr:from>
    <xdr:to>
      <xdr:col>16</xdr:col>
      <xdr:colOff>691782</xdr:colOff>
      <xdr:row>35</xdr:row>
      <xdr:rowOff>0</xdr:rowOff>
    </xdr:to>
    <xdr:pic>
      <xdr:nvPicPr>
        <xdr:cNvPr id="22" name="image22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34</xdr:row>
      <xdr:rowOff>0</xdr:rowOff>
    </xdr:from>
    <xdr:to>
      <xdr:col>19</xdr:col>
      <xdr:colOff>254800</xdr:colOff>
      <xdr:row>35</xdr:row>
      <xdr:rowOff>0</xdr:rowOff>
    </xdr:to>
    <xdr:pic>
      <xdr:nvPicPr>
        <xdr:cNvPr id="23" name="image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34</xdr:row>
      <xdr:rowOff>0</xdr:rowOff>
    </xdr:from>
    <xdr:to>
      <xdr:col>24</xdr:col>
      <xdr:colOff>427426</xdr:colOff>
      <xdr:row>35</xdr:row>
      <xdr:rowOff>0</xdr:rowOff>
    </xdr:to>
    <xdr:pic>
      <xdr:nvPicPr>
        <xdr:cNvPr id="24" name="image24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4</xdr:col>
      <xdr:colOff>118482</xdr:colOff>
      <xdr:row>42</xdr:row>
      <xdr:rowOff>0</xdr:rowOff>
    </xdr:to>
    <xdr:pic>
      <xdr:nvPicPr>
        <xdr:cNvPr id="25" name="image25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</xdr:row>
      <xdr:rowOff>0</xdr:rowOff>
    </xdr:from>
    <xdr:to>
      <xdr:col>9</xdr:col>
      <xdr:colOff>309582</xdr:colOff>
      <xdr:row>42</xdr:row>
      <xdr:rowOff>0</xdr:rowOff>
    </xdr:to>
    <xdr:pic>
      <xdr:nvPicPr>
        <xdr:cNvPr id="26" name="image26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</xdr:row>
      <xdr:rowOff>0</xdr:rowOff>
    </xdr:from>
    <xdr:to>
      <xdr:col>14</xdr:col>
      <xdr:colOff>500682</xdr:colOff>
      <xdr:row>42</xdr:row>
      <xdr:rowOff>0</xdr:rowOff>
    </xdr:to>
    <xdr:pic>
      <xdr:nvPicPr>
        <xdr:cNvPr id="27" name="image27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41</xdr:row>
      <xdr:rowOff>0</xdr:rowOff>
    </xdr:from>
    <xdr:to>
      <xdr:col>16</xdr:col>
      <xdr:colOff>691782</xdr:colOff>
      <xdr:row>42</xdr:row>
      <xdr:rowOff>0</xdr:rowOff>
    </xdr:to>
    <xdr:pic>
      <xdr:nvPicPr>
        <xdr:cNvPr id="28" name="image2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41</xdr:row>
      <xdr:rowOff>0</xdr:rowOff>
    </xdr:from>
    <xdr:to>
      <xdr:col>19</xdr:col>
      <xdr:colOff>254800</xdr:colOff>
      <xdr:row>42</xdr:row>
      <xdr:rowOff>0</xdr:rowOff>
    </xdr:to>
    <xdr:pic>
      <xdr:nvPicPr>
        <xdr:cNvPr id="29" name="image29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41</xdr:row>
      <xdr:rowOff>0</xdr:rowOff>
    </xdr:from>
    <xdr:to>
      <xdr:col>24</xdr:col>
      <xdr:colOff>427426</xdr:colOff>
      <xdr:row>42</xdr:row>
      <xdr:rowOff>0</xdr:rowOff>
    </xdr:to>
    <xdr:pic>
      <xdr:nvPicPr>
        <xdr:cNvPr id="30" name="image30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4</xdr:col>
      <xdr:colOff>118482</xdr:colOff>
      <xdr:row>48</xdr:row>
      <xdr:rowOff>0</xdr:rowOff>
    </xdr:to>
    <xdr:pic>
      <xdr:nvPicPr>
        <xdr:cNvPr id="31" name="image31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</xdr:row>
      <xdr:rowOff>0</xdr:rowOff>
    </xdr:from>
    <xdr:to>
      <xdr:col>9</xdr:col>
      <xdr:colOff>309582</xdr:colOff>
      <xdr:row>48</xdr:row>
      <xdr:rowOff>0</xdr:rowOff>
    </xdr:to>
    <xdr:pic>
      <xdr:nvPicPr>
        <xdr:cNvPr id="32" name="image32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</xdr:row>
      <xdr:rowOff>0</xdr:rowOff>
    </xdr:from>
    <xdr:to>
      <xdr:col>14</xdr:col>
      <xdr:colOff>500682</xdr:colOff>
      <xdr:row>48</xdr:row>
      <xdr:rowOff>0</xdr:rowOff>
    </xdr:to>
    <xdr:pic>
      <xdr:nvPicPr>
        <xdr:cNvPr id="33" name="image3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47</xdr:row>
      <xdr:rowOff>0</xdr:rowOff>
    </xdr:from>
    <xdr:to>
      <xdr:col>16</xdr:col>
      <xdr:colOff>691782</xdr:colOff>
      <xdr:row>48</xdr:row>
      <xdr:rowOff>0</xdr:rowOff>
    </xdr:to>
    <xdr:pic>
      <xdr:nvPicPr>
        <xdr:cNvPr id="34" name="image34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47</xdr:row>
      <xdr:rowOff>0</xdr:rowOff>
    </xdr:from>
    <xdr:to>
      <xdr:col>19</xdr:col>
      <xdr:colOff>254800</xdr:colOff>
      <xdr:row>48</xdr:row>
      <xdr:rowOff>0</xdr:rowOff>
    </xdr:to>
    <xdr:pic>
      <xdr:nvPicPr>
        <xdr:cNvPr id="35" name="image35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47</xdr:row>
      <xdr:rowOff>0</xdr:rowOff>
    </xdr:from>
    <xdr:to>
      <xdr:col>24</xdr:col>
      <xdr:colOff>427426</xdr:colOff>
      <xdr:row>48</xdr:row>
      <xdr:rowOff>0</xdr:rowOff>
    </xdr:to>
    <xdr:pic>
      <xdr:nvPicPr>
        <xdr:cNvPr id="36" name="image36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4</xdr:col>
      <xdr:colOff>118482</xdr:colOff>
      <xdr:row>53</xdr:row>
      <xdr:rowOff>0</xdr:rowOff>
    </xdr:to>
    <xdr:pic>
      <xdr:nvPicPr>
        <xdr:cNvPr id="37" name="image37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</xdr:row>
      <xdr:rowOff>0</xdr:rowOff>
    </xdr:from>
    <xdr:to>
      <xdr:col>9</xdr:col>
      <xdr:colOff>309582</xdr:colOff>
      <xdr:row>53</xdr:row>
      <xdr:rowOff>0</xdr:rowOff>
    </xdr:to>
    <xdr:pic>
      <xdr:nvPicPr>
        <xdr:cNvPr id="38" name="image38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</xdr:row>
      <xdr:rowOff>0</xdr:rowOff>
    </xdr:from>
    <xdr:to>
      <xdr:col>14</xdr:col>
      <xdr:colOff>500682</xdr:colOff>
      <xdr:row>53</xdr:row>
      <xdr:rowOff>0</xdr:rowOff>
    </xdr:to>
    <xdr:pic>
      <xdr:nvPicPr>
        <xdr:cNvPr id="39" name="image39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52</xdr:row>
      <xdr:rowOff>0</xdr:rowOff>
    </xdr:from>
    <xdr:to>
      <xdr:col>16</xdr:col>
      <xdr:colOff>691782</xdr:colOff>
      <xdr:row>53</xdr:row>
      <xdr:rowOff>0</xdr:rowOff>
    </xdr:to>
    <xdr:pic>
      <xdr:nvPicPr>
        <xdr:cNvPr id="40" name="image40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4</xdr:col>
      <xdr:colOff>118482</xdr:colOff>
      <xdr:row>61</xdr:row>
      <xdr:rowOff>0</xdr:rowOff>
    </xdr:to>
    <xdr:pic>
      <xdr:nvPicPr>
        <xdr:cNvPr id="41" name="image41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</xdr:row>
      <xdr:rowOff>0</xdr:rowOff>
    </xdr:from>
    <xdr:to>
      <xdr:col>9</xdr:col>
      <xdr:colOff>309582</xdr:colOff>
      <xdr:row>61</xdr:row>
      <xdr:rowOff>0</xdr:rowOff>
    </xdr:to>
    <xdr:pic>
      <xdr:nvPicPr>
        <xdr:cNvPr id="42" name="image42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60</xdr:row>
      <xdr:rowOff>0</xdr:rowOff>
    </xdr:from>
    <xdr:to>
      <xdr:col>14</xdr:col>
      <xdr:colOff>500682</xdr:colOff>
      <xdr:row>61</xdr:row>
      <xdr:rowOff>0</xdr:rowOff>
    </xdr:to>
    <xdr:pic>
      <xdr:nvPicPr>
        <xdr:cNvPr id="43" name="image43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60</xdr:row>
      <xdr:rowOff>0</xdr:rowOff>
    </xdr:from>
    <xdr:to>
      <xdr:col>16</xdr:col>
      <xdr:colOff>691782</xdr:colOff>
      <xdr:row>61</xdr:row>
      <xdr:rowOff>0</xdr:rowOff>
    </xdr:to>
    <xdr:pic>
      <xdr:nvPicPr>
        <xdr:cNvPr id="44" name="image44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60</xdr:row>
      <xdr:rowOff>0</xdr:rowOff>
    </xdr:from>
    <xdr:to>
      <xdr:col>19</xdr:col>
      <xdr:colOff>254800</xdr:colOff>
      <xdr:row>61</xdr:row>
      <xdr:rowOff>0</xdr:rowOff>
    </xdr:to>
    <xdr:pic>
      <xdr:nvPicPr>
        <xdr:cNvPr id="45" name="image45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60</xdr:row>
      <xdr:rowOff>0</xdr:rowOff>
    </xdr:from>
    <xdr:to>
      <xdr:col>24</xdr:col>
      <xdr:colOff>427426</xdr:colOff>
      <xdr:row>61</xdr:row>
      <xdr:rowOff>0</xdr:rowOff>
    </xdr:to>
    <xdr:pic>
      <xdr:nvPicPr>
        <xdr:cNvPr id="46" name="image46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60</xdr:row>
      <xdr:rowOff>0</xdr:rowOff>
    </xdr:from>
    <xdr:to>
      <xdr:col>28</xdr:col>
      <xdr:colOff>63063</xdr:colOff>
      <xdr:row>61</xdr:row>
      <xdr:rowOff>0</xdr:rowOff>
    </xdr:to>
    <xdr:pic>
      <xdr:nvPicPr>
        <xdr:cNvPr id="47" name="image47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60</xdr:row>
      <xdr:rowOff>0</xdr:rowOff>
    </xdr:from>
    <xdr:to>
      <xdr:col>31</xdr:col>
      <xdr:colOff>235689</xdr:colOff>
      <xdr:row>61</xdr:row>
      <xdr:rowOff>0</xdr:rowOff>
    </xdr:to>
    <xdr:pic>
      <xdr:nvPicPr>
        <xdr:cNvPr id="48" name="image48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60</xdr:row>
      <xdr:rowOff>0</xdr:rowOff>
    </xdr:from>
    <xdr:to>
      <xdr:col>34</xdr:col>
      <xdr:colOff>408316</xdr:colOff>
      <xdr:row>61</xdr:row>
      <xdr:rowOff>0</xdr:rowOff>
    </xdr:to>
    <xdr:pic>
      <xdr:nvPicPr>
        <xdr:cNvPr id="49" name="image49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60</xdr:row>
      <xdr:rowOff>0</xdr:rowOff>
    </xdr:from>
    <xdr:to>
      <xdr:col>38</xdr:col>
      <xdr:colOff>43952</xdr:colOff>
      <xdr:row>61</xdr:row>
      <xdr:rowOff>0</xdr:rowOff>
    </xdr:to>
    <xdr:pic>
      <xdr:nvPicPr>
        <xdr:cNvPr id="50" name="image50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4</xdr:col>
      <xdr:colOff>118482</xdr:colOff>
      <xdr:row>65</xdr:row>
      <xdr:rowOff>0</xdr:rowOff>
    </xdr:to>
    <xdr:pic>
      <xdr:nvPicPr>
        <xdr:cNvPr id="51" name="image51">
          <a:hlinkClick xmlns:r="http://schemas.openxmlformats.org/officeDocument/2006/relationships" r:id="rId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</xdr:row>
      <xdr:rowOff>0</xdr:rowOff>
    </xdr:from>
    <xdr:to>
      <xdr:col>9</xdr:col>
      <xdr:colOff>309582</xdr:colOff>
      <xdr:row>65</xdr:row>
      <xdr:rowOff>0</xdr:rowOff>
    </xdr:to>
    <xdr:pic>
      <xdr:nvPicPr>
        <xdr:cNvPr id="52" name="image52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4</xdr:col>
      <xdr:colOff>118482</xdr:colOff>
      <xdr:row>72</xdr:row>
      <xdr:rowOff>0</xdr:rowOff>
    </xdr:to>
    <xdr:pic>
      <xdr:nvPicPr>
        <xdr:cNvPr id="53" name="image53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</xdr:row>
      <xdr:rowOff>0</xdr:rowOff>
    </xdr:from>
    <xdr:to>
      <xdr:col>9</xdr:col>
      <xdr:colOff>309582</xdr:colOff>
      <xdr:row>72</xdr:row>
      <xdr:rowOff>0</xdr:rowOff>
    </xdr:to>
    <xdr:pic>
      <xdr:nvPicPr>
        <xdr:cNvPr id="54" name="image54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71</xdr:row>
      <xdr:rowOff>0</xdr:rowOff>
    </xdr:from>
    <xdr:to>
      <xdr:col>14</xdr:col>
      <xdr:colOff>500682</xdr:colOff>
      <xdr:row>72</xdr:row>
      <xdr:rowOff>0</xdr:rowOff>
    </xdr:to>
    <xdr:pic>
      <xdr:nvPicPr>
        <xdr:cNvPr id="55" name="image55">
          <a:hlinkClick xmlns:r="http://schemas.openxmlformats.org/officeDocument/2006/relationships" r:id="rId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71</xdr:row>
      <xdr:rowOff>0</xdr:rowOff>
    </xdr:from>
    <xdr:to>
      <xdr:col>16</xdr:col>
      <xdr:colOff>691782</xdr:colOff>
      <xdr:row>72</xdr:row>
      <xdr:rowOff>0</xdr:rowOff>
    </xdr:to>
    <xdr:pic>
      <xdr:nvPicPr>
        <xdr:cNvPr id="56" name="image56">
          <a:hlinkClick xmlns:r="http://schemas.openxmlformats.org/officeDocument/2006/relationships" r:id="rId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4</xdr:col>
      <xdr:colOff>118482</xdr:colOff>
      <xdr:row>79</xdr:row>
      <xdr:rowOff>0</xdr:rowOff>
    </xdr:to>
    <xdr:pic>
      <xdr:nvPicPr>
        <xdr:cNvPr id="57" name="image57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</xdr:row>
      <xdr:rowOff>0</xdr:rowOff>
    </xdr:from>
    <xdr:to>
      <xdr:col>9</xdr:col>
      <xdr:colOff>309582</xdr:colOff>
      <xdr:row>79</xdr:row>
      <xdr:rowOff>0</xdr:rowOff>
    </xdr:to>
    <xdr:pic>
      <xdr:nvPicPr>
        <xdr:cNvPr id="58" name="image58">
          <a:hlinkClick xmlns:r="http://schemas.openxmlformats.org/officeDocument/2006/relationships" r:id="rId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</xdr:row>
      <xdr:rowOff>0</xdr:rowOff>
    </xdr:from>
    <xdr:to>
      <xdr:col>14</xdr:col>
      <xdr:colOff>500682</xdr:colOff>
      <xdr:row>79</xdr:row>
      <xdr:rowOff>0</xdr:rowOff>
    </xdr:to>
    <xdr:pic>
      <xdr:nvPicPr>
        <xdr:cNvPr id="59" name="image59">
          <a:hlinkClick xmlns:r="http://schemas.openxmlformats.org/officeDocument/2006/relationships" r:id="rId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78</xdr:row>
      <xdr:rowOff>0</xdr:rowOff>
    </xdr:from>
    <xdr:to>
      <xdr:col>16</xdr:col>
      <xdr:colOff>691782</xdr:colOff>
      <xdr:row>79</xdr:row>
      <xdr:rowOff>0</xdr:rowOff>
    </xdr:to>
    <xdr:pic>
      <xdr:nvPicPr>
        <xdr:cNvPr id="60" name="image60">
          <a:hlinkClick xmlns:r="http://schemas.openxmlformats.org/officeDocument/2006/relationships" r:id="rId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4</xdr:col>
      <xdr:colOff>118482</xdr:colOff>
      <xdr:row>86</xdr:row>
      <xdr:rowOff>0</xdr:rowOff>
    </xdr:to>
    <xdr:pic>
      <xdr:nvPicPr>
        <xdr:cNvPr id="61" name="image61">
          <a:hlinkClick xmlns:r="http://schemas.openxmlformats.org/officeDocument/2006/relationships" r:id="rId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85</xdr:row>
      <xdr:rowOff>0</xdr:rowOff>
    </xdr:from>
    <xdr:to>
      <xdr:col>9</xdr:col>
      <xdr:colOff>309582</xdr:colOff>
      <xdr:row>86</xdr:row>
      <xdr:rowOff>0</xdr:rowOff>
    </xdr:to>
    <xdr:pic>
      <xdr:nvPicPr>
        <xdr:cNvPr id="62" name="image62">
          <a:hlinkClick xmlns:r="http://schemas.openxmlformats.org/officeDocument/2006/relationships" r:id="rId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85</xdr:row>
      <xdr:rowOff>0</xdr:rowOff>
    </xdr:from>
    <xdr:to>
      <xdr:col>14</xdr:col>
      <xdr:colOff>500682</xdr:colOff>
      <xdr:row>86</xdr:row>
      <xdr:rowOff>0</xdr:rowOff>
    </xdr:to>
    <xdr:pic>
      <xdr:nvPicPr>
        <xdr:cNvPr id="63" name="image63">
          <a:hlinkClick xmlns:r="http://schemas.openxmlformats.org/officeDocument/2006/relationships" r:id="rId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85</xdr:row>
      <xdr:rowOff>0</xdr:rowOff>
    </xdr:from>
    <xdr:to>
      <xdr:col>16</xdr:col>
      <xdr:colOff>691782</xdr:colOff>
      <xdr:row>86</xdr:row>
      <xdr:rowOff>0</xdr:rowOff>
    </xdr:to>
    <xdr:pic>
      <xdr:nvPicPr>
        <xdr:cNvPr id="64" name="image64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4</xdr:col>
      <xdr:colOff>118482</xdr:colOff>
      <xdr:row>90</xdr:row>
      <xdr:rowOff>0</xdr:rowOff>
    </xdr:to>
    <xdr:pic>
      <xdr:nvPicPr>
        <xdr:cNvPr id="65" name="image65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4</xdr:col>
      <xdr:colOff>118482</xdr:colOff>
      <xdr:row>97</xdr:row>
      <xdr:rowOff>0</xdr:rowOff>
    </xdr:to>
    <xdr:pic>
      <xdr:nvPicPr>
        <xdr:cNvPr id="66" name="image66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96</xdr:row>
      <xdr:rowOff>0</xdr:rowOff>
    </xdr:from>
    <xdr:to>
      <xdr:col>9</xdr:col>
      <xdr:colOff>309582</xdr:colOff>
      <xdr:row>97</xdr:row>
      <xdr:rowOff>0</xdr:rowOff>
    </xdr:to>
    <xdr:pic>
      <xdr:nvPicPr>
        <xdr:cNvPr id="67" name="image67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96</xdr:row>
      <xdr:rowOff>0</xdr:rowOff>
    </xdr:from>
    <xdr:to>
      <xdr:col>14</xdr:col>
      <xdr:colOff>500682</xdr:colOff>
      <xdr:row>97</xdr:row>
      <xdr:rowOff>0</xdr:rowOff>
    </xdr:to>
    <xdr:pic>
      <xdr:nvPicPr>
        <xdr:cNvPr id="68" name="image68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96</xdr:row>
      <xdr:rowOff>0</xdr:rowOff>
    </xdr:from>
    <xdr:to>
      <xdr:col>16</xdr:col>
      <xdr:colOff>691782</xdr:colOff>
      <xdr:row>97</xdr:row>
      <xdr:rowOff>0</xdr:rowOff>
    </xdr:to>
    <xdr:pic>
      <xdr:nvPicPr>
        <xdr:cNvPr id="69" name="image69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4</xdr:col>
      <xdr:colOff>118482</xdr:colOff>
      <xdr:row>103</xdr:row>
      <xdr:rowOff>0</xdr:rowOff>
    </xdr:to>
    <xdr:pic>
      <xdr:nvPicPr>
        <xdr:cNvPr id="70" name="image70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102</xdr:row>
      <xdr:rowOff>0</xdr:rowOff>
    </xdr:from>
    <xdr:to>
      <xdr:col>9</xdr:col>
      <xdr:colOff>309582</xdr:colOff>
      <xdr:row>103</xdr:row>
      <xdr:rowOff>0</xdr:rowOff>
    </xdr:to>
    <xdr:pic>
      <xdr:nvPicPr>
        <xdr:cNvPr id="71" name="image71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102</xdr:row>
      <xdr:rowOff>0</xdr:rowOff>
    </xdr:from>
    <xdr:to>
      <xdr:col>14</xdr:col>
      <xdr:colOff>500682</xdr:colOff>
      <xdr:row>103</xdr:row>
      <xdr:rowOff>0</xdr:rowOff>
    </xdr:to>
    <xdr:pic>
      <xdr:nvPicPr>
        <xdr:cNvPr id="72" name="image72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4</xdr:col>
      <xdr:colOff>118482</xdr:colOff>
      <xdr:row>110</xdr:row>
      <xdr:rowOff>0</xdr:rowOff>
    </xdr:to>
    <xdr:pic>
      <xdr:nvPicPr>
        <xdr:cNvPr id="73" name="image73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109</xdr:row>
      <xdr:rowOff>0</xdr:rowOff>
    </xdr:from>
    <xdr:to>
      <xdr:col>9</xdr:col>
      <xdr:colOff>309582</xdr:colOff>
      <xdr:row>110</xdr:row>
      <xdr:rowOff>0</xdr:rowOff>
    </xdr:to>
    <xdr:pic>
      <xdr:nvPicPr>
        <xdr:cNvPr id="74" name="image74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109</xdr:row>
      <xdr:rowOff>0</xdr:rowOff>
    </xdr:from>
    <xdr:to>
      <xdr:col>14</xdr:col>
      <xdr:colOff>500682</xdr:colOff>
      <xdr:row>110</xdr:row>
      <xdr:rowOff>0</xdr:rowOff>
    </xdr:to>
    <xdr:pic>
      <xdr:nvPicPr>
        <xdr:cNvPr id="75" name="image75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109</xdr:row>
      <xdr:rowOff>0</xdr:rowOff>
    </xdr:from>
    <xdr:to>
      <xdr:col>16</xdr:col>
      <xdr:colOff>691782</xdr:colOff>
      <xdr:row>110</xdr:row>
      <xdr:rowOff>0</xdr:rowOff>
    </xdr:to>
    <xdr:pic>
      <xdr:nvPicPr>
        <xdr:cNvPr id="76" name="image76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4</xdr:col>
      <xdr:colOff>118482</xdr:colOff>
      <xdr:row>119</xdr:row>
      <xdr:rowOff>0</xdr:rowOff>
    </xdr:to>
    <xdr:pic>
      <xdr:nvPicPr>
        <xdr:cNvPr id="77" name="image77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118</xdr:row>
      <xdr:rowOff>0</xdr:rowOff>
    </xdr:from>
    <xdr:to>
      <xdr:col>9</xdr:col>
      <xdr:colOff>309582</xdr:colOff>
      <xdr:row>119</xdr:row>
      <xdr:rowOff>0</xdr:rowOff>
    </xdr:to>
    <xdr:pic>
      <xdr:nvPicPr>
        <xdr:cNvPr id="78" name="image78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118</xdr:row>
      <xdr:rowOff>0</xdr:rowOff>
    </xdr:from>
    <xdr:to>
      <xdr:col>14</xdr:col>
      <xdr:colOff>500682</xdr:colOff>
      <xdr:row>119</xdr:row>
      <xdr:rowOff>0</xdr:rowOff>
    </xdr:to>
    <xdr:pic>
      <xdr:nvPicPr>
        <xdr:cNvPr id="79" name="image79">
          <a:hlinkClick xmlns:r="http://schemas.openxmlformats.org/officeDocument/2006/relationships" r:id="rId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118</xdr:row>
      <xdr:rowOff>0</xdr:rowOff>
    </xdr:from>
    <xdr:to>
      <xdr:col>16</xdr:col>
      <xdr:colOff>691782</xdr:colOff>
      <xdr:row>119</xdr:row>
      <xdr:rowOff>0</xdr:rowOff>
    </xdr:to>
    <xdr:pic>
      <xdr:nvPicPr>
        <xdr:cNvPr id="80" name="image80">
          <a:hlinkClick xmlns:r="http://schemas.openxmlformats.org/officeDocument/2006/relationships" r:id="rId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118</xdr:row>
      <xdr:rowOff>0</xdr:rowOff>
    </xdr:from>
    <xdr:to>
      <xdr:col>19</xdr:col>
      <xdr:colOff>254800</xdr:colOff>
      <xdr:row>119</xdr:row>
      <xdr:rowOff>0</xdr:rowOff>
    </xdr:to>
    <xdr:pic>
      <xdr:nvPicPr>
        <xdr:cNvPr id="81" name="image81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118</xdr:row>
      <xdr:rowOff>0</xdr:rowOff>
    </xdr:from>
    <xdr:to>
      <xdr:col>24</xdr:col>
      <xdr:colOff>427426</xdr:colOff>
      <xdr:row>119</xdr:row>
      <xdr:rowOff>0</xdr:rowOff>
    </xdr:to>
    <xdr:pic>
      <xdr:nvPicPr>
        <xdr:cNvPr id="82" name="image82">
          <a:hlinkClick xmlns:r="http://schemas.openxmlformats.org/officeDocument/2006/relationships" r:id="rId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4</xdr:col>
      <xdr:colOff>118482</xdr:colOff>
      <xdr:row>123</xdr:row>
      <xdr:rowOff>0</xdr:rowOff>
    </xdr:to>
    <xdr:pic>
      <xdr:nvPicPr>
        <xdr:cNvPr id="83" name="image83">
          <a:hlinkClick xmlns:r="http://schemas.openxmlformats.org/officeDocument/2006/relationships" r:id="rId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4</xdr:col>
      <xdr:colOff>118482</xdr:colOff>
      <xdr:row>127</xdr:row>
      <xdr:rowOff>0</xdr:rowOff>
    </xdr:to>
    <xdr:pic>
      <xdr:nvPicPr>
        <xdr:cNvPr id="84" name="image84">
          <a:hlinkClick xmlns:r="http://schemas.openxmlformats.org/officeDocument/2006/relationships" r:id="rId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4</xdr:col>
      <xdr:colOff>118482</xdr:colOff>
      <xdr:row>135</xdr:row>
      <xdr:rowOff>0</xdr:rowOff>
    </xdr:to>
    <xdr:pic>
      <xdr:nvPicPr>
        <xdr:cNvPr id="85" name="image85">
          <a:hlinkClick xmlns:r="http://schemas.openxmlformats.org/officeDocument/2006/relationships" r:id="rId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134</xdr:row>
      <xdr:rowOff>0</xdr:rowOff>
    </xdr:from>
    <xdr:to>
      <xdr:col>9</xdr:col>
      <xdr:colOff>309582</xdr:colOff>
      <xdr:row>135</xdr:row>
      <xdr:rowOff>0</xdr:rowOff>
    </xdr:to>
    <xdr:pic>
      <xdr:nvPicPr>
        <xdr:cNvPr id="86" name="image86">
          <a:hlinkClick xmlns:r="http://schemas.openxmlformats.org/officeDocument/2006/relationships" r:id="rId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134</xdr:row>
      <xdr:rowOff>0</xdr:rowOff>
    </xdr:from>
    <xdr:to>
      <xdr:col>14</xdr:col>
      <xdr:colOff>500682</xdr:colOff>
      <xdr:row>135</xdr:row>
      <xdr:rowOff>0</xdr:rowOff>
    </xdr:to>
    <xdr:pic>
      <xdr:nvPicPr>
        <xdr:cNvPr id="87" name="image87">
          <a:hlinkClick xmlns:r="http://schemas.openxmlformats.org/officeDocument/2006/relationships" r:id="rId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134</xdr:row>
      <xdr:rowOff>0</xdr:rowOff>
    </xdr:from>
    <xdr:to>
      <xdr:col>16</xdr:col>
      <xdr:colOff>691782</xdr:colOff>
      <xdr:row>135</xdr:row>
      <xdr:rowOff>0</xdr:rowOff>
    </xdr:to>
    <xdr:pic>
      <xdr:nvPicPr>
        <xdr:cNvPr id="88" name="image88">
          <a:hlinkClick xmlns:r="http://schemas.openxmlformats.org/officeDocument/2006/relationships" r:id="rId1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134</xdr:row>
      <xdr:rowOff>0</xdr:rowOff>
    </xdr:from>
    <xdr:to>
      <xdr:col>19</xdr:col>
      <xdr:colOff>254800</xdr:colOff>
      <xdr:row>135</xdr:row>
      <xdr:rowOff>0</xdr:rowOff>
    </xdr:to>
    <xdr:pic>
      <xdr:nvPicPr>
        <xdr:cNvPr id="89" name="image89">
          <a:hlinkClick xmlns:r="http://schemas.openxmlformats.org/officeDocument/2006/relationships" r:id="rId1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4</xdr:col>
      <xdr:colOff>118482</xdr:colOff>
      <xdr:row>139</xdr:row>
      <xdr:rowOff>0</xdr:rowOff>
    </xdr:to>
    <xdr:pic>
      <xdr:nvPicPr>
        <xdr:cNvPr id="90" name="image90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4</xdr:col>
      <xdr:colOff>118482</xdr:colOff>
      <xdr:row>145</xdr:row>
      <xdr:rowOff>0</xdr:rowOff>
    </xdr:to>
    <xdr:pic>
      <xdr:nvPicPr>
        <xdr:cNvPr id="91" name="image91">
          <a:hlinkClick xmlns:r="http://schemas.openxmlformats.org/officeDocument/2006/relationships" r:id="rId1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144</xdr:row>
      <xdr:rowOff>0</xdr:rowOff>
    </xdr:from>
    <xdr:to>
      <xdr:col>9</xdr:col>
      <xdr:colOff>309582</xdr:colOff>
      <xdr:row>145</xdr:row>
      <xdr:rowOff>0</xdr:rowOff>
    </xdr:to>
    <xdr:pic>
      <xdr:nvPicPr>
        <xdr:cNvPr id="92" name="image92">
          <a:hlinkClick xmlns:r="http://schemas.openxmlformats.org/officeDocument/2006/relationships" r:id="rId1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144</xdr:row>
      <xdr:rowOff>0</xdr:rowOff>
    </xdr:from>
    <xdr:to>
      <xdr:col>14</xdr:col>
      <xdr:colOff>500682</xdr:colOff>
      <xdr:row>145</xdr:row>
      <xdr:rowOff>0</xdr:rowOff>
    </xdr:to>
    <xdr:pic>
      <xdr:nvPicPr>
        <xdr:cNvPr id="93" name="image93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4</xdr:col>
      <xdr:colOff>118482</xdr:colOff>
      <xdr:row>149</xdr:row>
      <xdr:rowOff>0</xdr:rowOff>
    </xdr:to>
    <xdr:pic>
      <xdr:nvPicPr>
        <xdr:cNvPr id="94" name="image94">
          <a:hlinkClick xmlns:r="http://schemas.openxmlformats.org/officeDocument/2006/relationships" r:id="rId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4</xdr:col>
      <xdr:colOff>118482</xdr:colOff>
      <xdr:row>164</xdr:row>
      <xdr:rowOff>0</xdr:rowOff>
    </xdr:to>
    <xdr:pic>
      <xdr:nvPicPr>
        <xdr:cNvPr id="95" name="image95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163</xdr:row>
      <xdr:rowOff>0</xdr:rowOff>
    </xdr:from>
    <xdr:to>
      <xdr:col>9</xdr:col>
      <xdr:colOff>309582</xdr:colOff>
      <xdr:row>164</xdr:row>
      <xdr:rowOff>0</xdr:rowOff>
    </xdr:to>
    <xdr:pic>
      <xdr:nvPicPr>
        <xdr:cNvPr id="96" name="image96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163</xdr:row>
      <xdr:rowOff>0</xdr:rowOff>
    </xdr:from>
    <xdr:to>
      <xdr:col>14</xdr:col>
      <xdr:colOff>500682</xdr:colOff>
      <xdr:row>164</xdr:row>
      <xdr:rowOff>0</xdr:rowOff>
    </xdr:to>
    <xdr:pic>
      <xdr:nvPicPr>
        <xdr:cNvPr id="97" name="image97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163</xdr:row>
      <xdr:rowOff>0</xdr:rowOff>
    </xdr:from>
    <xdr:to>
      <xdr:col>16</xdr:col>
      <xdr:colOff>691782</xdr:colOff>
      <xdr:row>164</xdr:row>
      <xdr:rowOff>0</xdr:rowOff>
    </xdr:to>
    <xdr:pic>
      <xdr:nvPicPr>
        <xdr:cNvPr id="98" name="image98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163</xdr:row>
      <xdr:rowOff>0</xdr:rowOff>
    </xdr:from>
    <xdr:to>
      <xdr:col>19</xdr:col>
      <xdr:colOff>254800</xdr:colOff>
      <xdr:row>164</xdr:row>
      <xdr:rowOff>0</xdr:rowOff>
    </xdr:to>
    <xdr:pic>
      <xdr:nvPicPr>
        <xdr:cNvPr id="99" name="image99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163</xdr:row>
      <xdr:rowOff>0</xdr:rowOff>
    </xdr:from>
    <xdr:to>
      <xdr:col>24</xdr:col>
      <xdr:colOff>427426</xdr:colOff>
      <xdr:row>164</xdr:row>
      <xdr:rowOff>0</xdr:rowOff>
    </xdr:to>
    <xdr:pic>
      <xdr:nvPicPr>
        <xdr:cNvPr id="100" name="image100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163</xdr:row>
      <xdr:rowOff>0</xdr:rowOff>
    </xdr:from>
    <xdr:to>
      <xdr:col>28</xdr:col>
      <xdr:colOff>63063</xdr:colOff>
      <xdr:row>164</xdr:row>
      <xdr:rowOff>0</xdr:rowOff>
    </xdr:to>
    <xdr:pic>
      <xdr:nvPicPr>
        <xdr:cNvPr id="101" name="image101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163</xdr:row>
      <xdr:rowOff>0</xdr:rowOff>
    </xdr:from>
    <xdr:to>
      <xdr:col>31</xdr:col>
      <xdr:colOff>235689</xdr:colOff>
      <xdr:row>164</xdr:row>
      <xdr:rowOff>0</xdr:rowOff>
    </xdr:to>
    <xdr:pic>
      <xdr:nvPicPr>
        <xdr:cNvPr id="102" name="image102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163</xdr:row>
      <xdr:rowOff>0</xdr:rowOff>
    </xdr:from>
    <xdr:to>
      <xdr:col>34</xdr:col>
      <xdr:colOff>408316</xdr:colOff>
      <xdr:row>164</xdr:row>
      <xdr:rowOff>0</xdr:rowOff>
    </xdr:to>
    <xdr:pic>
      <xdr:nvPicPr>
        <xdr:cNvPr id="103" name="image103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163</xdr:row>
      <xdr:rowOff>0</xdr:rowOff>
    </xdr:from>
    <xdr:to>
      <xdr:col>38</xdr:col>
      <xdr:colOff>43952</xdr:colOff>
      <xdr:row>164</xdr:row>
      <xdr:rowOff>0</xdr:rowOff>
    </xdr:to>
    <xdr:pic>
      <xdr:nvPicPr>
        <xdr:cNvPr id="104" name="image104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163</xdr:row>
      <xdr:rowOff>0</xdr:rowOff>
    </xdr:from>
    <xdr:to>
      <xdr:col>41</xdr:col>
      <xdr:colOff>216579</xdr:colOff>
      <xdr:row>164</xdr:row>
      <xdr:rowOff>0</xdr:rowOff>
    </xdr:to>
    <xdr:pic>
      <xdr:nvPicPr>
        <xdr:cNvPr id="105" name="image10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163</xdr:row>
      <xdr:rowOff>0</xdr:rowOff>
    </xdr:from>
    <xdr:to>
      <xdr:col>44</xdr:col>
      <xdr:colOff>389206</xdr:colOff>
      <xdr:row>164</xdr:row>
      <xdr:rowOff>0</xdr:rowOff>
    </xdr:to>
    <xdr:pic>
      <xdr:nvPicPr>
        <xdr:cNvPr id="106" name="image106">
          <a:hlinkClick xmlns:r="http://schemas.openxmlformats.org/officeDocument/2006/relationships" r:id="rId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163</xdr:row>
      <xdr:rowOff>0</xdr:rowOff>
    </xdr:from>
    <xdr:to>
      <xdr:col>48</xdr:col>
      <xdr:colOff>24842</xdr:colOff>
      <xdr:row>164</xdr:row>
      <xdr:rowOff>0</xdr:rowOff>
    </xdr:to>
    <xdr:pic>
      <xdr:nvPicPr>
        <xdr:cNvPr id="107" name="image107">
          <a:hlinkClick xmlns:r="http://schemas.openxmlformats.org/officeDocument/2006/relationships" r:id="rId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163</xdr:row>
      <xdr:rowOff>0</xdr:rowOff>
    </xdr:from>
    <xdr:to>
      <xdr:col>51</xdr:col>
      <xdr:colOff>197469</xdr:colOff>
      <xdr:row>164</xdr:row>
      <xdr:rowOff>0</xdr:rowOff>
    </xdr:to>
    <xdr:pic>
      <xdr:nvPicPr>
        <xdr:cNvPr id="108" name="image108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4</xdr:col>
      <xdr:colOff>118482</xdr:colOff>
      <xdr:row>183</xdr:row>
      <xdr:rowOff>0</xdr:rowOff>
    </xdr:to>
    <xdr:pic>
      <xdr:nvPicPr>
        <xdr:cNvPr id="109" name="image109">
          <a:hlinkClick xmlns:r="http://schemas.openxmlformats.org/officeDocument/2006/relationships" r:id="rId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182</xdr:row>
      <xdr:rowOff>0</xdr:rowOff>
    </xdr:from>
    <xdr:to>
      <xdr:col>9</xdr:col>
      <xdr:colOff>309582</xdr:colOff>
      <xdr:row>183</xdr:row>
      <xdr:rowOff>0</xdr:rowOff>
    </xdr:to>
    <xdr:pic>
      <xdr:nvPicPr>
        <xdr:cNvPr id="110" name="image110">
          <a:hlinkClick xmlns:r="http://schemas.openxmlformats.org/officeDocument/2006/relationships" r:id="rId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182</xdr:row>
      <xdr:rowOff>0</xdr:rowOff>
    </xdr:from>
    <xdr:to>
      <xdr:col>14</xdr:col>
      <xdr:colOff>500682</xdr:colOff>
      <xdr:row>183</xdr:row>
      <xdr:rowOff>0</xdr:rowOff>
    </xdr:to>
    <xdr:pic>
      <xdr:nvPicPr>
        <xdr:cNvPr id="111" name="image111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182</xdr:row>
      <xdr:rowOff>0</xdr:rowOff>
    </xdr:from>
    <xdr:to>
      <xdr:col>16</xdr:col>
      <xdr:colOff>691782</xdr:colOff>
      <xdr:row>183</xdr:row>
      <xdr:rowOff>0</xdr:rowOff>
    </xdr:to>
    <xdr:pic>
      <xdr:nvPicPr>
        <xdr:cNvPr id="112" name="image112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182</xdr:row>
      <xdr:rowOff>0</xdr:rowOff>
    </xdr:from>
    <xdr:to>
      <xdr:col>19</xdr:col>
      <xdr:colOff>254800</xdr:colOff>
      <xdr:row>183</xdr:row>
      <xdr:rowOff>0</xdr:rowOff>
    </xdr:to>
    <xdr:pic>
      <xdr:nvPicPr>
        <xdr:cNvPr id="113" name="image113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182</xdr:row>
      <xdr:rowOff>0</xdr:rowOff>
    </xdr:from>
    <xdr:to>
      <xdr:col>24</xdr:col>
      <xdr:colOff>427426</xdr:colOff>
      <xdr:row>183</xdr:row>
      <xdr:rowOff>0</xdr:rowOff>
    </xdr:to>
    <xdr:pic>
      <xdr:nvPicPr>
        <xdr:cNvPr id="114" name="image114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182</xdr:row>
      <xdr:rowOff>0</xdr:rowOff>
    </xdr:from>
    <xdr:to>
      <xdr:col>28</xdr:col>
      <xdr:colOff>63063</xdr:colOff>
      <xdr:row>183</xdr:row>
      <xdr:rowOff>0</xdr:rowOff>
    </xdr:to>
    <xdr:pic>
      <xdr:nvPicPr>
        <xdr:cNvPr id="115" name="image115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182</xdr:row>
      <xdr:rowOff>0</xdr:rowOff>
    </xdr:from>
    <xdr:to>
      <xdr:col>31</xdr:col>
      <xdr:colOff>235689</xdr:colOff>
      <xdr:row>183</xdr:row>
      <xdr:rowOff>0</xdr:rowOff>
    </xdr:to>
    <xdr:pic>
      <xdr:nvPicPr>
        <xdr:cNvPr id="116" name="image116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182</xdr:row>
      <xdr:rowOff>0</xdr:rowOff>
    </xdr:from>
    <xdr:to>
      <xdr:col>34</xdr:col>
      <xdr:colOff>408316</xdr:colOff>
      <xdr:row>183</xdr:row>
      <xdr:rowOff>0</xdr:rowOff>
    </xdr:to>
    <xdr:pic>
      <xdr:nvPicPr>
        <xdr:cNvPr id="117" name="image117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182</xdr:row>
      <xdr:rowOff>0</xdr:rowOff>
    </xdr:from>
    <xdr:to>
      <xdr:col>38</xdr:col>
      <xdr:colOff>43952</xdr:colOff>
      <xdr:row>183</xdr:row>
      <xdr:rowOff>0</xdr:rowOff>
    </xdr:to>
    <xdr:pic>
      <xdr:nvPicPr>
        <xdr:cNvPr id="118" name="image118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182</xdr:row>
      <xdr:rowOff>0</xdr:rowOff>
    </xdr:from>
    <xdr:to>
      <xdr:col>41</xdr:col>
      <xdr:colOff>216579</xdr:colOff>
      <xdr:row>183</xdr:row>
      <xdr:rowOff>0</xdr:rowOff>
    </xdr:to>
    <xdr:pic>
      <xdr:nvPicPr>
        <xdr:cNvPr id="119" name="image119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182</xdr:row>
      <xdr:rowOff>0</xdr:rowOff>
    </xdr:from>
    <xdr:to>
      <xdr:col>44</xdr:col>
      <xdr:colOff>389206</xdr:colOff>
      <xdr:row>183</xdr:row>
      <xdr:rowOff>0</xdr:rowOff>
    </xdr:to>
    <xdr:pic>
      <xdr:nvPicPr>
        <xdr:cNvPr id="120" name="image120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182</xdr:row>
      <xdr:rowOff>0</xdr:rowOff>
    </xdr:from>
    <xdr:to>
      <xdr:col>48</xdr:col>
      <xdr:colOff>24842</xdr:colOff>
      <xdr:row>183</xdr:row>
      <xdr:rowOff>0</xdr:rowOff>
    </xdr:to>
    <xdr:pic>
      <xdr:nvPicPr>
        <xdr:cNvPr id="121" name="image121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182</xdr:row>
      <xdr:rowOff>0</xdr:rowOff>
    </xdr:from>
    <xdr:to>
      <xdr:col>51</xdr:col>
      <xdr:colOff>197469</xdr:colOff>
      <xdr:row>183</xdr:row>
      <xdr:rowOff>0</xdr:rowOff>
    </xdr:to>
    <xdr:pic>
      <xdr:nvPicPr>
        <xdr:cNvPr id="122" name="image122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182</xdr:row>
      <xdr:rowOff>0</xdr:rowOff>
    </xdr:from>
    <xdr:to>
      <xdr:col>54</xdr:col>
      <xdr:colOff>370096</xdr:colOff>
      <xdr:row>183</xdr:row>
      <xdr:rowOff>0</xdr:rowOff>
    </xdr:to>
    <xdr:pic>
      <xdr:nvPicPr>
        <xdr:cNvPr id="123" name="image123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182</xdr:row>
      <xdr:rowOff>0</xdr:rowOff>
    </xdr:from>
    <xdr:to>
      <xdr:col>58</xdr:col>
      <xdr:colOff>5732</xdr:colOff>
      <xdr:row>183</xdr:row>
      <xdr:rowOff>0</xdr:rowOff>
    </xdr:to>
    <xdr:pic>
      <xdr:nvPicPr>
        <xdr:cNvPr id="124" name="image124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58</xdr:col>
      <xdr:colOff>324232</xdr:colOff>
      <xdr:row>182</xdr:row>
      <xdr:rowOff>0</xdr:rowOff>
    </xdr:from>
    <xdr:to>
      <xdr:col>61</xdr:col>
      <xdr:colOff>178360</xdr:colOff>
      <xdr:row>183</xdr:row>
      <xdr:rowOff>0</xdr:rowOff>
    </xdr:to>
    <xdr:pic>
      <xdr:nvPicPr>
        <xdr:cNvPr id="125" name="image125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61</xdr:col>
      <xdr:colOff>496860</xdr:colOff>
      <xdr:row>182</xdr:row>
      <xdr:rowOff>0</xdr:rowOff>
    </xdr:from>
    <xdr:to>
      <xdr:col>64</xdr:col>
      <xdr:colOff>350987</xdr:colOff>
      <xdr:row>183</xdr:row>
      <xdr:rowOff>0</xdr:rowOff>
    </xdr:to>
    <xdr:pic>
      <xdr:nvPicPr>
        <xdr:cNvPr id="126" name="image126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65</xdr:col>
      <xdr:colOff>132496</xdr:colOff>
      <xdr:row>182</xdr:row>
      <xdr:rowOff>0</xdr:rowOff>
    </xdr:from>
    <xdr:to>
      <xdr:col>67</xdr:col>
      <xdr:colOff>523614</xdr:colOff>
      <xdr:row>183</xdr:row>
      <xdr:rowOff>0</xdr:rowOff>
    </xdr:to>
    <xdr:pic>
      <xdr:nvPicPr>
        <xdr:cNvPr id="127" name="image127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68</xdr:col>
      <xdr:colOff>305123</xdr:colOff>
      <xdr:row>182</xdr:row>
      <xdr:rowOff>0</xdr:rowOff>
    </xdr:from>
    <xdr:to>
      <xdr:col>71</xdr:col>
      <xdr:colOff>159250</xdr:colOff>
      <xdr:row>183</xdr:row>
      <xdr:rowOff>0</xdr:rowOff>
    </xdr:to>
    <xdr:pic>
      <xdr:nvPicPr>
        <xdr:cNvPr id="128" name="image128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4</xdr:col>
      <xdr:colOff>118482</xdr:colOff>
      <xdr:row>197</xdr:row>
      <xdr:rowOff>0</xdr:rowOff>
    </xdr:to>
    <xdr:pic>
      <xdr:nvPicPr>
        <xdr:cNvPr id="129" name="image129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196</xdr:row>
      <xdr:rowOff>0</xdr:rowOff>
    </xdr:from>
    <xdr:to>
      <xdr:col>9</xdr:col>
      <xdr:colOff>309582</xdr:colOff>
      <xdr:row>197</xdr:row>
      <xdr:rowOff>0</xdr:rowOff>
    </xdr:to>
    <xdr:pic>
      <xdr:nvPicPr>
        <xdr:cNvPr id="130" name="image130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196</xdr:row>
      <xdr:rowOff>0</xdr:rowOff>
    </xdr:from>
    <xdr:to>
      <xdr:col>14</xdr:col>
      <xdr:colOff>500682</xdr:colOff>
      <xdr:row>197</xdr:row>
      <xdr:rowOff>0</xdr:rowOff>
    </xdr:to>
    <xdr:pic>
      <xdr:nvPicPr>
        <xdr:cNvPr id="131" name="image131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196</xdr:row>
      <xdr:rowOff>0</xdr:rowOff>
    </xdr:from>
    <xdr:to>
      <xdr:col>16</xdr:col>
      <xdr:colOff>691782</xdr:colOff>
      <xdr:row>197</xdr:row>
      <xdr:rowOff>0</xdr:rowOff>
    </xdr:to>
    <xdr:pic>
      <xdr:nvPicPr>
        <xdr:cNvPr id="132" name="image132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196</xdr:row>
      <xdr:rowOff>0</xdr:rowOff>
    </xdr:from>
    <xdr:to>
      <xdr:col>19</xdr:col>
      <xdr:colOff>254800</xdr:colOff>
      <xdr:row>197</xdr:row>
      <xdr:rowOff>0</xdr:rowOff>
    </xdr:to>
    <xdr:pic>
      <xdr:nvPicPr>
        <xdr:cNvPr id="133" name="image133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196</xdr:row>
      <xdr:rowOff>0</xdr:rowOff>
    </xdr:from>
    <xdr:to>
      <xdr:col>24</xdr:col>
      <xdr:colOff>427426</xdr:colOff>
      <xdr:row>197</xdr:row>
      <xdr:rowOff>0</xdr:rowOff>
    </xdr:to>
    <xdr:pic>
      <xdr:nvPicPr>
        <xdr:cNvPr id="134" name="image134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196</xdr:row>
      <xdr:rowOff>0</xdr:rowOff>
    </xdr:from>
    <xdr:to>
      <xdr:col>28</xdr:col>
      <xdr:colOff>63063</xdr:colOff>
      <xdr:row>197</xdr:row>
      <xdr:rowOff>0</xdr:rowOff>
    </xdr:to>
    <xdr:pic>
      <xdr:nvPicPr>
        <xdr:cNvPr id="135" name="image135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196</xdr:row>
      <xdr:rowOff>0</xdr:rowOff>
    </xdr:from>
    <xdr:to>
      <xdr:col>31</xdr:col>
      <xdr:colOff>235689</xdr:colOff>
      <xdr:row>197</xdr:row>
      <xdr:rowOff>0</xdr:rowOff>
    </xdr:to>
    <xdr:pic>
      <xdr:nvPicPr>
        <xdr:cNvPr id="136" name="image136">
          <a:hlinkClick xmlns:r="http://schemas.openxmlformats.org/officeDocument/2006/relationships" r:id="rId2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196</xdr:row>
      <xdr:rowOff>0</xdr:rowOff>
    </xdr:from>
    <xdr:to>
      <xdr:col>34</xdr:col>
      <xdr:colOff>408316</xdr:colOff>
      <xdr:row>197</xdr:row>
      <xdr:rowOff>0</xdr:rowOff>
    </xdr:to>
    <xdr:pic>
      <xdr:nvPicPr>
        <xdr:cNvPr id="137" name="image137">
          <a:hlinkClick xmlns:r="http://schemas.openxmlformats.org/officeDocument/2006/relationships" r:id="rId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196</xdr:row>
      <xdr:rowOff>0</xdr:rowOff>
    </xdr:from>
    <xdr:to>
      <xdr:col>38</xdr:col>
      <xdr:colOff>43952</xdr:colOff>
      <xdr:row>197</xdr:row>
      <xdr:rowOff>0</xdr:rowOff>
    </xdr:to>
    <xdr:pic>
      <xdr:nvPicPr>
        <xdr:cNvPr id="138" name="image138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196</xdr:row>
      <xdr:rowOff>0</xdr:rowOff>
    </xdr:from>
    <xdr:to>
      <xdr:col>41</xdr:col>
      <xdr:colOff>216579</xdr:colOff>
      <xdr:row>197</xdr:row>
      <xdr:rowOff>0</xdr:rowOff>
    </xdr:to>
    <xdr:pic>
      <xdr:nvPicPr>
        <xdr:cNvPr id="139" name="image139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196</xdr:row>
      <xdr:rowOff>0</xdr:rowOff>
    </xdr:from>
    <xdr:to>
      <xdr:col>44</xdr:col>
      <xdr:colOff>389206</xdr:colOff>
      <xdr:row>197</xdr:row>
      <xdr:rowOff>0</xdr:rowOff>
    </xdr:to>
    <xdr:pic>
      <xdr:nvPicPr>
        <xdr:cNvPr id="140" name="image140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196</xdr:row>
      <xdr:rowOff>0</xdr:rowOff>
    </xdr:from>
    <xdr:to>
      <xdr:col>48</xdr:col>
      <xdr:colOff>24842</xdr:colOff>
      <xdr:row>197</xdr:row>
      <xdr:rowOff>0</xdr:rowOff>
    </xdr:to>
    <xdr:pic>
      <xdr:nvPicPr>
        <xdr:cNvPr id="141" name="image141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196</xdr:row>
      <xdr:rowOff>0</xdr:rowOff>
    </xdr:from>
    <xdr:to>
      <xdr:col>51</xdr:col>
      <xdr:colOff>197469</xdr:colOff>
      <xdr:row>197</xdr:row>
      <xdr:rowOff>0</xdr:rowOff>
    </xdr:to>
    <xdr:pic>
      <xdr:nvPicPr>
        <xdr:cNvPr id="142" name="image142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196</xdr:row>
      <xdr:rowOff>0</xdr:rowOff>
    </xdr:from>
    <xdr:to>
      <xdr:col>54</xdr:col>
      <xdr:colOff>370096</xdr:colOff>
      <xdr:row>197</xdr:row>
      <xdr:rowOff>0</xdr:rowOff>
    </xdr:to>
    <xdr:pic>
      <xdr:nvPicPr>
        <xdr:cNvPr id="143" name="image143">
          <a:hlinkClick xmlns:r="http://schemas.openxmlformats.org/officeDocument/2006/relationships" r:id="rId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196</xdr:row>
      <xdr:rowOff>0</xdr:rowOff>
    </xdr:from>
    <xdr:to>
      <xdr:col>58</xdr:col>
      <xdr:colOff>5732</xdr:colOff>
      <xdr:row>197</xdr:row>
      <xdr:rowOff>0</xdr:rowOff>
    </xdr:to>
    <xdr:pic>
      <xdr:nvPicPr>
        <xdr:cNvPr id="144" name="image144">
          <a:hlinkClick xmlns:r="http://schemas.openxmlformats.org/officeDocument/2006/relationships" r:id="rId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210</xdr:row>
      <xdr:rowOff>0</xdr:rowOff>
    </xdr:from>
    <xdr:to>
      <xdr:col>4</xdr:col>
      <xdr:colOff>118482</xdr:colOff>
      <xdr:row>211</xdr:row>
      <xdr:rowOff>0</xdr:rowOff>
    </xdr:to>
    <xdr:pic>
      <xdr:nvPicPr>
        <xdr:cNvPr id="145" name="image145">
          <a:hlinkClick xmlns:r="http://schemas.openxmlformats.org/officeDocument/2006/relationships" r:id="rId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210</xdr:row>
      <xdr:rowOff>0</xdr:rowOff>
    </xdr:from>
    <xdr:to>
      <xdr:col>9</xdr:col>
      <xdr:colOff>309582</xdr:colOff>
      <xdr:row>211</xdr:row>
      <xdr:rowOff>0</xdr:rowOff>
    </xdr:to>
    <xdr:pic>
      <xdr:nvPicPr>
        <xdr:cNvPr id="146" name="image146">
          <a:hlinkClick xmlns:r="http://schemas.openxmlformats.org/officeDocument/2006/relationships" r:id="rId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210</xdr:row>
      <xdr:rowOff>0</xdr:rowOff>
    </xdr:from>
    <xdr:to>
      <xdr:col>14</xdr:col>
      <xdr:colOff>500682</xdr:colOff>
      <xdr:row>211</xdr:row>
      <xdr:rowOff>0</xdr:rowOff>
    </xdr:to>
    <xdr:pic>
      <xdr:nvPicPr>
        <xdr:cNvPr id="147" name="image147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210</xdr:row>
      <xdr:rowOff>0</xdr:rowOff>
    </xdr:from>
    <xdr:to>
      <xdr:col>16</xdr:col>
      <xdr:colOff>691782</xdr:colOff>
      <xdr:row>211</xdr:row>
      <xdr:rowOff>0</xdr:rowOff>
    </xdr:to>
    <xdr:pic>
      <xdr:nvPicPr>
        <xdr:cNvPr id="148" name="image148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210</xdr:row>
      <xdr:rowOff>0</xdr:rowOff>
    </xdr:from>
    <xdr:to>
      <xdr:col>19</xdr:col>
      <xdr:colOff>254800</xdr:colOff>
      <xdr:row>211</xdr:row>
      <xdr:rowOff>0</xdr:rowOff>
    </xdr:to>
    <xdr:pic>
      <xdr:nvPicPr>
        <xdr:cNvPr id="149" name="image149">
          <a:hlinkClick xmlns:r="http://schemas.openxmlformats.org/officeDocument/2006/relationships" r:id="rId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210</xdr:row>
      <xdr:rowOff>0</xdr:rowOff>
    </xdr:from>
    <xdr:to>
      <xdr:col>24</xdr:col>
      <xdr:colOff>427426</xdr:colOff>
      <xdr:row>211</xdr:row>
      <xdr:rowOff>0</xdr:rowOff>
    </xdr:to>
    <xdr:pic>
      <xdr:nvPicPr>
        <xdr:cNvPr id="150" name="image150">
          <a:hlinkClick xmlns:r="http://schemas.openxmlformats.org/officeDocument/2006/relationships" r:id="rId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210</xdr:row>
      <xdr:rowOff>0</xdr:rowOff>
    </xdr:from>
    <xdr:to>
      <xdr:col>28</xdr:col>
      <xdr:colOff>63063</xdr:colOff>
      <xdr:row>211</xdr:row>
      <xdr:rowOff>0</xdr:rowOff>
    </xdr:to>
    <xdr:pic>
      <xdr:nvPicPr>
        <xdr:cNvPr id="151" name="image151">
          <a:hlinkClick xmlns:r="http://schemas.openxmlformats.org/officeDocument/2006/relationships" r:id="rId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210</xdr:row>
      <xdr:rowOff>0</xdr:rowOff>
    </xdr:from>
    <xdr:to>
      <xdr:col>31</xdr:col>
      <xdr:colOff>235689</xdr:colOff>
      <xdr:row>211</xdr:row>
      <xdr:rowOff>0</xdr:rowOff>
    </xdr:to>
    <xdr:pic>
      <xdr:nvPicPr>
        <xdr:cNvPr id="152" name="image152">
          <a:hlinkClick xmlns:r="http://schemas.openxmlformats.org/officeDocument/2006/relationships" r:id="rId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210</xdr:row>
      <xdr:rowOff>0</xdr:rowOff>
    </xdr:from>
    <xdr:to>
      <xdr:col>34</xdr:col>
      <xdr:colOff>408316</xdr:colOff>
      <xdr:row>211</xdr:row>
      <xdr:rowOff>0</xdr:rowOff>
    </xdr:to>
    <xdr:pic>
      <xdr:nvPicPr>
        <xdr:cNvPr id="153" name="image153">
          <a:hlinkClick xmlns:r="http://schemas.openxmlformats.org/officeDocument/2006/relationships" r:id="rId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210</xdr:row>
      <xdr:rowOff>0</xdr:rowOff>
    </xdr:from>
    <xdr:to>
      <xdr:col>38</xdr:col>
      <xdr:colOff>43952</xdr:colOff>
      <xdr:row>211</xdr:row>
      <xdr:rowOff>0</xdr:rowOff>
    </xdr:to>
    <xdr:pic>
      <xdr:nvPicPr>
        <xdr:cNvPr id="154" name="image154">
          <a:hlinkClick xmlns:r="http://schemas.openxmlformats.org/officeDocument/2006/relationships" r:id="rId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210</xdr:row>
      <xdr:rowOff>0</xdr:rowOff>
    </xdr:from>
    <xdr:to>
      <xdr:col>41</xdr:col>
      <xdr:colOff>216579</xdr:colOff>
      <xdr:row>211</xdr:row>
      <xdr:rowOff>0</xdr:rowOff>
    </xdr:to>
    <xdr:pic>
      <xdr:nvPicPr>
        <xdr:cNvPr id="155" name="image155">
          <a:hlinkClick xmlns:r="http://schemas.openxmlformats.org/officeDocument/2006/relationships" r:id="rId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210</xdr:row>
      <xdr:rowOff>0</xdr:rowOff>
    </xdr:from>
    <xdr:to>
      <xdr:col>44</xdr:col>
      <xdr:colOff>389206</xdr:colOff>
      <xdr:row>211</xdr:row>
      <xdr:rowOff>0</xdr:rowOff>
    </xdr:to>
    <xdr:pic>
      <xdr:nvPicPr>
        <xdr:cNvPr id="156" name="image156">
          <a:hlinkClick xmlns:r="http://schemas.openxmlformats.org/officeDocument/2006/relationships" r:id="rId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210</xdr:row>
      <xdr:rowOff>0</xdr:rowOff>
    </xdr:from>
    <xdr:to>
      <xdr:col>48</xdr:col>
      <xdr:colOff>24842</xdr:colOff>
      <xdr:row>211</xdr:row>
      <xdr:rowOff>0</xdr:rowOff>
    </xdr:to>
    <xdr:pic>
      <xdr:nvPicPr>
        <xdr:cNvPr id="157" name="image157">
          <a:hlinkClick xmlns:r="http://schemas.openxmlformats.org/officeDocument/2006/relationships" r:id="rId3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210</xdr:row>
      <xdr:rowOff>0</xdr:rowOff>
    </xdr:from>
    <xdr:to>
      <xdr:col>51</xdr:col>
      <xdr:colOff>197469</xdr:colOff>
      <xdr:row>211</xdr:row>
      <xdr:rowOff>0</xdr:rowOff>
    </xdr:to>
    <xdr:pic>
      <xdr:nvPicPr>
        <xdr:cNvPr id="158" name="image158">
          <a:hlinkClick xmlns:r="http://schemas.openxmlformats.org/officeDocument/2006/relationships" r:id="rId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4</xdr:col>
      <xdr:colOff>118482</xdr:colOff>
      <xdr:row>218</xdr:row>
      <xdr:rowOff>0</xdr:rowOff>
    </xdr:to>
    <xdr:pic>
      <xdr:nvPicPr>
        <xdr:cNvPr id="159" name="image159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217</xdr:row>
      <xdr:rowOff>0</xdr:rowOff>
    </xdr:from>
    <xdr:to>
      <xdr:col>9</xdr:col>
      <xdr:colOff>309582</xdr:colOff>
      <xdr:row>218</xdr:row>
      <xdr:rowOff>0</xdr:rowOff>
    </xdr:to>
    <xdr:pic>
      <xdr:nvPicPr>
        <xdr:cNvPr id="160" name="image160">
          <a:hlinkClick xmlns:r="http://schemas.openxmlformats.org/officeDocument/2006/relationships" r:id="rId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217</xdr:row>
      <xdr:rowOff>0</xdr:rowOff>
    </xdr:from>
    <xdr:to>
      <xdr:col>14</xdr:col>
      <xdr:colOff>500682</xdr:colOff>
      <xdr:row>218</xdr:row>
      <xdr:rowOff>0</xdr:rowOff>
    </xdr:to>
    <xdr:pic>
      <xdr:nvPicPr>
        <xdr:cNvPr id="161" name="image161">
          <a:hlinkClick xmlns:r="http://schemas.openxmlformats.org/officeDocument/2006/relationships" r:id="rId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217</xdr:row>
      <xdr:rowOff>0</xdr:rowOff>
    </xdr:from>
    <xdr:to>
      <xdr:col>16</xdr:col>
      <xdr:colOff>691782</xdr:colOff>
      <xdr:row>218</xdr:row>
      <xdr:rowOff>0</xdr:rowOff>
    </xdr:to>
    <xdr:pic>
      <xdr:nvPicPr>
        <xdr:cNvPr id="162" name="image162">
          <a:hlinkClick xmlns:r="http://schemas.openxmlformats.org/officeDocument/2006/relationships" r:id="rId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217</xdr:row>
      <xdr:rowOff>0</xdr:rowOff>
    </xdr:from>
    <xdr:to>
      <xdr:col>19</xdr:col>
      <xdr:colOff>254800</xdr:colOff>
      <xdr:row>218</xdr:row>
      <xdr:rowOff>0</xdr:rowOff>
    </xdr:to>
    <xdr:pic>
      <xdr:nvPicPr>
        <xdr:cNvPr id="163" name="image163">
          <a:hlinkClick xmlns:r="http://schemas.openxmlformats.org/officeDocument/2006/relationships" r:id="rId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4</xdr:col>
      <xdr:colOff>118482</xdr:colOff>
      <xdr:row>224</xdr:row>
      <xdr:rowOff>0</xdr:rowOff>
    </xdr:to>
    <xdr:pic>
      <xdr:nvPicPr>
        <xdr:cNvPr id="164" name="image164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223</xdr:row>
      <xdr:rowOff>0</xdr:rowOff>
    </xdr:from>
    <xdr:to>
      <xdr:col>9</xdr:col>
      <xdr:colOff>309582</xdr:colOff>
      <xdr:row>224</xdr:row>
      <xdr:rowOff>0</xdr:rowOff>
    </xdr:to>
    <xdr:pic>
      <xdr:nvPicPr>
        <xdr:cNvPr id="165" name="image165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223</xdr:row>
      <xdr:rowOff>0</xdr:rowOff>
    </xdr:from>
    <xdr:to>
      <xdr:col>14</xdr:col>
      <xdr:colOff>500682</xdr:colOff>
      <xdr:row>224</xdr:row>
      <xdr:rowOff>0</xdr:rowOff>
    </xdr:to>
    <xdr:pic>
      <xdr:nvPicPr>
        <xdr:cNvPr id="166" name="image166">
          <a:hlinkClick xmlns:r="http://schemas.openxmlformats.org/officeDocument/2006/relationships" r:id="rId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223</xdr:row>
      <xdr:rowOff>0</xdr:rowOff>
    </xdr:from>
    <xdr:to>
      <xdr:col>16</xdr:col>
      <xdr:colOff>691782</xdr:colOff>
      <xdr:row>224</xdr:row>
      <xdr:rowOff>0</xdr:rowOff>
    </xdr:to>
    <xdr:pic>
      <xdr:nvPicPr>
        <xdr:cNvPr id="167" name="image167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4</xdr:col>
      <xdr:colOff>118482</xdr:colOff>
      <xdr:row>228</xdr:row>
      <xdr:rowOff>0</xdr:rowOff>
    </xdr:to>
    <xdr:pic>
      <xdr:nvPicPr>
        <xdr:cNvPr id="168" name="image168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231</xdr:row>
      <xdr:rowOff>0</xdr:rowOff>
    </xdr:from>
    <xdr:to>
      <xdr:col>4</xdr:col>
      <xdr:colOff>118482</xdr:colOff>
      <xdr:row>232</xdr:row>
      <xdr:rowOff>0</xdr:rowOff>
    </xdr:to>
    <xdr:pic>
      <xdr:nvPicPr>
        <xdr:cNvPr id="169" name="image169">
          <a:hlinkClick xmlns:r="http://schemas.openxmlformats.org/officeDocument/2006/relationships" r:id="rId3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4</xdr:col>
      <xdr:colOff>118482</xdr:colOff>
      <xdr:row>237</xdr:row>
      <xdr:rowOff>0</xdr:rowOff>
    </xdr:to>
    <xdr:pic>
      <xdr:nvPicPr>
        <xdr:cNvPr id="170" name="image170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236</xdr:row>
      <xdr:rowOff>0</xdr:rowOff>
    </xdr:from>
    <xdr:to>
      <xdr:col>9</xdr:col>
      <xdr:colOff>309582</xdr:colOff>
      <xdr:row>237</xdr:row>
      <xdr:rowOff>0</xdr:rowOff>
    </xdr:to>
    <xdr:pic>
      <xdr:nvPicPr>
        <xdr:cNvPr id="171" name="image171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242</xdr:row>
      <xdr:rowOff>0</xdr:rowOff>
    </xdr:from>
    <xdr:to>
      <xdr:col>4</xdr:col>
      <xdr:colOff>118482</xdr:colOff>
      <xdr:row>243</xdr:row>
      <xdr:rowOff>0</xdr:rowOff>
    </xdr:to>
    <xdr:pic>
      <xdr:nvPicPr>
        <xdr:cNvPr id="172" name="image172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242</xdr:row>
      <xdr:rowOff>0</xdr:rowOff>
    </xdr:from>
    <xdr:to>
      <xdr:col>9</xdr:col>
      <xdr:colOff>309582</xdr:colOff>
      <xdr:row>243</xdr:row>
      <xdr:rowOff>0</xdr:rowOff>
    </xdr:to>
    <xdr:pic>
      <xdr:nvPicPr>
        <xdr:cNvPr id="173" name="image173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242</xdr:row>
      <xdr:rowOff>0</xdr:rowOff>
    </xdr:from>
    <xdr:to>
      <xdr:col>14</xdr:col>
      <xdr:colOff>500682</xdr:colOff>
      <xdr:row>243</xdr:row>
      <xdr:rowOff>0</xdr:rowOff>
    </xdr:to>
    <xdr:pic>
      <xdr:nvPicPr>
        <xdr:cNvPr id="174" name="image174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242</xdr:row>
      <xdr:rowOff>0</xdr:rowOff>
    </xdr:from>
    <xdr:to>
      <xdr:col>16</xdr:col>
      <xdr:colOff>691782</xdr:colOff>
      <xdr:row>243</xdr:row>
      <xdr:rowOff>0</xdr:rowOff>
    </xdr:to>
    <xdr:pic>
      <xdr:nvPicPr>
        <xdr:cNvPr id="175" name="image175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4</xdr:col>
      <xdr:colOff>118482</xdr:colOff>
      <xdr:row>249</xdr:row>
      <xdr:rowOff>0</xdr:rowOff>
    </xdr:to>
    <xdr:pic>
      <xdr:nvPicPr>
        <xdr:cNvPr id="176" name="image176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248</xdr:row>
      <xdr:rowOff>0</xdr:rowOff>
    </xdr:from>
    <xdr:to>
      <xdr:col>9</xdr:col>
      <xdr:colOff>309582</xdr:colOff>
      <xdr:row>249</xdr:row>
      <xdr:rowOff>0</xdr:rowOff>
    </xdr:to>
    <xdr:pic>
      <xdr:nvPicPr>
        <xdr:cNvPr id="177" name="image177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248</xdr:row>
      <xdr:rowOff>0</xdr:rowOff>
    </xdr:from>
    <xdr:to>
      <xdr:col>14</xdr:col>
      <xdr:colOff>500682</xdr:colOff>
      <xdr:row>249</xdr:row>
      <xdr:rowOff>0</xdr:rowOff>
    </xdr:to>
    <xdr:pic>
      <xdr:nvPicPr>
        <xdr:cNvPr id="178" name="image178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255</xdr:row>
      <xdr:rowOff>0</xdr:rowOff>
    </xdr:from>
    <xdr:to>
      <xdr:col>4</xdr:col>
      <xdr:colOff>118482</xdr:colOff>
      <xdr:row>256</xdr:row>
      <xdr:rowOff>0</xdr:rowOff>
    </xdr:to>
    <xdr:pic>
      <xdr:nvPicPr>
        <xdr:cNvPr id="179" name="image179">
          <a:hlinkClick xmlns:r="http://schemas.openxmlformats.org/officeDocument/2006/relationships" r:id="rId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255</xdr:row>
      <xdr:rowOff>0</xdr:rowOff>
    </xdr:from>
    <xdr:to>
      <xdr:col>9</xdr:col>
      <xdr:colOff>309582</xdr:colOff>
      <xdr:row>256</xdr:row>
      <xdr:rowOff>0</xdr:rowOff>
    </xdr:to>
    <xdr:pic>
      <xdr:nvPicPr>
        <xdr:cNvPr id="180" name="image180">
          <a:hlinkClick xmlns:r="http://schemas.openxmlformats.org/officeDocument/2006/relationships" r:id="rId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255</xdr:row>
      <xdr:rowOff>0</xdr:rowOff>
    </xdr:from>
    <xdr:to>
      <xdr:col>14</xdr:col>
      <xdr:colOff>500682</xdr:colOff>
      <xdr:row>256</xdr:row>
      <xdr:rowOff>0</xdr:rowOff>
    </xdr:to>
    <xdr:pic>
      <xdr:nvPicPr>
        <xdr:cNvPr id="181" name="image181">
          <a:hlinkClick xmlns:r="http://schemas.openxmlformats.org/officeDocument/2006/relationships" r:id="rId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255</xdr:row>
      <xdr:rowOff>0</xdr:rowOff>
    </xdr:from>
    <xdr:to>
      <xdr:col>16</xdr:col>
      <xdr:colOff>691782</xdr:colOff>
      <xdr:row>256</xdr:row>
      <xdr:rowOff>0</xdr:rowOff>
    </xdr:to>
    <xdr:pic>
      <xdr:nvPicPr>
        <xdr:cNvPr id="182" name="image182">
          <a:hlinkClick xmlns:r="http://schemas.openxmlformats.org/officeDocument/2006/relationships" r:id="rId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264</xdr:row>
      <xdr:rowOff>0</xdr:rowOff>
    </xdr:from>
    <xdr:to>
      <xdr:col>4</xdr:col>
      <xdr:colOff>118482</xdr:colOff>
      <xdr:row>265</xdr:row>
      <xdr:rowOff>0</xdr:rowOff>
    </xdr:to>
    <xdr:pic>
      <xdr:nvPicPr>
        <xdr:cNvPr id="183" name="image183">
          <a:hlinkClick xmlns:r="http://schemas.openxmlformats.org/officeDocument/2006/relationships" r:id="rId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264</xdr:row>
      <xdr:rowOff>0</xdr:rowOff>
    </xdr:from>
    <xdr:to>
      <xdr:col>9</xdr:col>
      <xdr:colOff>309582</xdr:colOff>
      <xdr:row>265</xdr:row>
      <xdr:rowOff>0</xdr:rowOff>
    </xdr:to>
    <xdr:pic>
      <xdr:nvPicPr>
        <xdr:cNvPr id="184" name="image184">
          <a:hlinkClick xmlns:r="http://schemas.openxmlformats.org/officeDocument/2006/relationships" r:id="rId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264</xdr:row>
      <xdr:rowOff>0</xdr:rowOff>
    </xdr:from>
    <xdr:to>
      <xdr:col>14</xdr:col>
      <xdr:colOff>500682</xdr:colOff>
      <xdr:row>265</xdr:row>
      <xdr:rowOff>0</xdr:rowOff>
    </xdr:to>
    <xdr:pic>
      <xdr:nvPicPr>
        <xdr:cNvPr id="185" name="image185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264</xdr:row>
      <xdr:rowOff>0</xdr:rowOff>
    </xdr:from>
    <xdr:to>
      <xdr:col>16</xdr:col>
      <xdr:colOff>691782</xdr:colOff>
      <xdr:row>265</xdr:row>
      <xdr:rowOff>0</xdr:rowOff>
    </xdr:to>
    <xdr:pic>
      <xdr:nvPicPr>
        <xdr:cNvPr id="186" name="image186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264</xdr:row>
      <xdr:rowOff>0</xdr:rowOff>
    </xdr:from>
    <xdr:to>
      <xdr:col>19</xdr:col>
      <xdr:colOff>254800</xdr:colOff>
      <xdr:row>265</xdr:row>
      <xdr:rowOff>0</xdr:rowOff>
    </xdr:to>
    <xdr:pic>
      <xdr:nvPicPr>
        <xdr:cNvPr id="187" name="image187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264</xdr:row>
      <xdr:rowOff>0</xdr:rowOff>
    </xdr:from>
    <xdr:to>
      <xdr:col>24</xdr:col>
      <xdr:colOff>427426</xdr:colOff>
      <xdr:row>265</xdr:row>
      <xdr:rowOff>0</xdr:rowOff>
    </xdr:to>
    <xdr:pic>
      <xdr:nvPicPr>
        <xdr:cNvPr id="188" name="image188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4</xdr:col>
      <xdr:colOff>118482</xdr:colOff>
      <xdr:row>270</xdr:row>
      <xdr:rowOff>0</xdr:rowOff>
    </xdr:to>
    <xdr:pic>
      <xdr:nvPicPr>
        <xdr:cNvPr id="189" name="image189">
          <a:hlinkClick xmlns:r="http://schemas.openxmlformats.org/officeDocument/2006/relationships" r:id="rId3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269</xdr:row>
      <xdr:rowOff>0</xdr:rowOff>
    </xdr:from>
    <xdr:to>
      <xdr:col>9</xdr:col>
      <xdr:colOff>309582</xdr:colOff>
      <xdr:row>270</xdr:row>
      <xdr:rowOff>0</xdr:rowOff>
    </xdr:to>
    <xdr:pic>
      <xdr:nvPicPr>
        <xdr:cNvPr id="190" name="image190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275</xdr:row>
      <xdr:rowOff>0</xdr:rowOff>
    </xdr:from>
    <xdr:to>
      <xdr:col>4</xdr:col>
      <xdr:colOff>118482</xdr:colOff>
      <xdr:row>276</xdr:row>
      <xdr:rowOff>0</xdr:rowOff>
    </xdr:to>
    <xdr:pic>
      <xdr:nvPicPr>
        <xdr:cNvPr id="191" name="image191">
          <a:hlinkClick xmlns:r="http://schemas.openxmlformats.org/officeDocument/2006/relationships" r:id="rId3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275</xdr:row>
      <xdr:rowOff>0</xdr:rowOff>
    </xdr:from>
    <xdr:to>
      <xdr:col>9</xdr:col>
      <xdr:colOff>309582</xdr:colOff>
      <xdr:row>276</xdr:row>
      <xdr:rowOff>0</xdr:rowOff>
    </xdr:to>
    <xdr:pic>
      <xdr:nvPicPr>
        <xdr:cNvPr id="192" name="image192">
          <a:hlinkClick xmlns:r="http://schemas.openxmlformats.org/officeDocument/2006/relationships" r:id="rId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275</xdr:row>
      <xdr:rowOff>0</xdr:rowOff>
    </xdr:from>
    <xdr:to>
      <xdr:col>14</xdr:col>
      <xdr:colOff>500682</xdr:colOff>
      <xdr:row>276</xdr:row>
      <xdr:rowOff>0</xdr:rowOff>
    </xdr:to>
    <xdr:pic>
      <xdr:nvPicPr>
        <xdr:cNvPr id="193" name="image193">
          <a:hlinkClick xmlns:r="http://schemas.openxmlformats.org/officeDocument/2006/relationships" r:id="rId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281</xdr:row>
      <xdr:rowOff>0</xdr:rowOff>
    </xdr:from>
    <xdr:to>
      <xdr:col>4</xdr:col>
      <xdr:colOff>118482</xdr:colOff>
      <xdr:row>282</xdr:row>
      <xdr:rowOff>0</xdr:rowOff>
    </xdr:to>
    <xdr:pic>
      <xdr:nvPicPr>
        <xdr:cNvPr id="194" name="image194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281</xdr:row>
      <xdr:rowOff>0</xdr:rowOff>
    </xdr:from>
    <xdr:to>
      <xdr:col>9</xdr:col>
      <xdr:colOff>309582</xdr:colOff>
      <xdr:row>282</xdr:row>
      <xdr:rowOff>0</xdr:rowOff>
    </xdr:to>
    <xdr:pic>
      <xdr:nvPicPr>
        <xdr:cNvPr id="195" name="image195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281</xdr:row>
      <xdr:rowOff>0</xdr:rowOff>
    </xdr:from>
    <xdr:to>
      <xdr:col>14</xdr:col>
      <xdr:colOff>500682</xdr:colOff>
      <xdr:row>282</xdr:row>
      <xdr:rowOff>0</xdr:rowOff>
    </xdr:to>
    <xdr:pic>
      <xdr:nvPicPr>
        <xdr:cNvPr id="196" name="image196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287</xdr:row>
      <xdr:rowOff>0</xdr:rowOff>
    </xdr:from>
    <xdr:to>
      <xdr:col>4</xdr:col>
      <xdr:colOff>118482</xdr:colOff>
      <xdr:row>288</xdr:row>
      <xdr:rowOff>0</xdr:rowOff>
    </xdr:to>
    <xdr:pic>
      <xdr:nvPicPr>
        <xdr:cNvPr id="197" name="image197">
          <a:hlinkClick xmlns:r="http://schemas.openxmlformats.org/officeDocument/2006/relationships" r:id="rId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287</xdr:row>
      <xdr:rowOff>0</xdr:rowOff>
    </xdr:from>
    <xdr:to>
      <xdr:col>9</xdr:col>
      <xdr:colOff>309582</xdr:colOff>
      <xdr:row>288</xdr:row>
      <xdr:rowOff>0</xdr:rowOff>
    </xdr:to>
    <xdr:pic>
      <xdr:nvPicPr>
        <xdr:cNvPr id="198" name="image198">
          <a:hlinkClick xmlns:r="http://schemas.openxmlformats.org/officeDocument/2006/relationships" r:id="rId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287</xdr:row>
      <xdr:rowOff>0</xdr:rowOff>
    </xdr:from>
    <xdr:to>
      <xdr:col>14</xdr:col>
      <xdr:colOff>500682</xdr:colOff>
      <xdr:row>288</xdr:row>
      <xdr:rowOff>0</xdr:rowOff>
    </xdr:to>
    <xdr:pic>
      <xdr:nvPicPr>
        <xdr:cNvPr id="199" name="image199">
          <a:hlinkClick xmlns:r="http://schemas.openxmlformats.org/officeDocument/2006/relationships" r:id="rId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4</xdr:col>
      <xdr:colOff>118482</xdr:colOff>
      <xdr:row>294</xdr:row>
      <xdr:rowOff>0</xdr:rowOff>
    </xdr:to>
    <xdr:pic>
      <xdr:nvPicPr>
        <xdr:cNvPr id="200" name="image200">
          <a:hlinkClick xmlns:r="http://schemas.openxmlformats.org/officeDocument/2006/relationships" r:id="rId3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293</xdr:row>
      <xdr:rowOff>0</xdr:rowOff>
    </xdr:from>
    <xdr:to>
      <xdr:col>9</xdr:col>
      <xdr:colOff>309582</xdr:colOff>
      <xdr:row>294</xdr:row>
      <xdr:rowOff>0</xdr:rowOff>
    </xdr:to>
    <xdr:pic>
      <xdr:nvPicPr>
        <xdr:cNvPr id="201" name="image201">
          <a:hlinkClick xmlns:r="http://schemas.openxmlformats.org/officeDocument/2006/relationships" r:id="rId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293</xdr:row>
      <xdr:rowOff>0</xdr:rowOff>
    </xdr:from>
    <xdr:to>
      <xdr:col>14</xdr:col>
      <xdr:colOff>500682</xdr:colOff>
      <xdr:row>294</xdr:row>
      <xdr:rowOff>0</xdr:rowOff>
    </xdr:to>
    <xdr:pic>
      <xdr:nvPicPr>
        <xdr:cNvPr id="202" name="image202">
          <a:hlinkClick xmlns:r="http://schemas.openxmlformats.org/officeDocument/2006/relationships" r:id="rId3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297</xdr:row>
      <xdr:rowOff>0</xdr:rowOff>
    </xdr:from>
    <xdr:to>
      <xdr:col>4</xdr:col>
      <xdr:colOff>118482</xdr:colOff>
      <xdr:row>298</xdr:row>
      <xdr:rowOff>0</xdr:rowOff>
    </xdr:to>
    <xdr:pic>
      <xdr:nvPicPr>
        <xdr:cNvPr id="203" name="image203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4</xdr:col>
      <xdr:colOff>118482</xdr:colOff>
      <xdr:row>302</xdr:row>
      <xdr:rowOff>0</xdr:rowOff>
    </xdr:to>
    <xdr:pic>
      <xdr:nvPicPr>
        <xdr:cNvPr id="204" name="image204">
          <a:hlinkClick xmlns:r="http://schemas.openxmlformats.org/officeDocument/2006/relationships" r:id="rId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306</xdr:row>
      <xdr:rowOff>0</xdr:rowOff>
    </xdr:from>
    <xdr:to>
      <xdr:col>4</xdr:col>
      <xdr:colOff>118482</xdr:colOff>
      <xdr:row>307</xdr:row>
      <xdr:rowOff>0</xdr:rowOff>
    </xdr:to>
    <xdr:pic>
      <xdr:nvPicPr>
        <xdr:cNvPr id="205" name="image205">
          <a:hlinkClick xmlns:r="http://schemas.openxmlformats.org/officeDocument/2006/relationships" r:id="rId4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306</xdr:row>
      <xdr:rowOff>0</xdr:rowOff>
    </xdr:from>
    <xdr:to>
      <xdr:col>9</xdr:col>
      <xdr:colOff>309582</xdr:colOff>
      <xdr:row>307</xdr:row>
      <xdr:rowOff>0</xdr:rowOff>
    </xdr:to>
    <xdr:pic>
      <xdr:nvPicPr>
        <xdr:cNvPr id="206" name="image206">
          <a:hlinkClick xmlns:r="http://schemas.openxmlformats.org/officeDocument/2006/relationships" r:id="rId4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314</xdr:row>
      <xdr:rowOff>0</xdr:rowOff>
    </xdr:from>
    <xdr:to>
      <xdr:col>4</xdr:col>
      <xdr:colOff>118482</xdr:colOff>
      <xdr:row>315</xdr:row>
      <xdr:rowOff>0</xdr:rowOff>
    </xdr:to>
    <xdr:pic>
      <xdr:nvPicPr>
        <xdr:cNvPr id="207" name="image207">
          <a:hlinkClick xmlns:r="http://schemas.openxmlformats.org/officeDocument/2006/relationships" r:id="rId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314</xdr:row>
      <xdr:rowOff>0</xdr:rowOff>
    </xdr:from>
    <xdr:to>
      <xdr:col>9</xdr:col>
      <xdr:colOff>309582</xdr:colOff>
      <xdr:row>315</xdr:row>
      <xdr:rowOff>0</xdr:rowOff>
    </xdr:to>
    <xdr:pic>
      <xdr:nvPicPr>
        <xdr:cNvPr id="208" name="image208">
          <a:hlinkClick xmlns:r="http://schemas.openxmlformats.org/officeDocument/2006/relationships" r:id="rId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314</xdr:row>
      <xdr:rowOff>0</xdr:rowOff>
    </xdr:from>
    <xdr:to>
      <xdr:col>14</xdr:col>
      <xdr:colOff>500682</xdr:colOff>
      <xdr:row>315</xdr:row>
      <xdr:rowOff>0</xdr:rowOff>
    </xdr:to>
    <xdr:pic>
      <xdr:nvPicPr>
        <xdr:cNvPr id="209" name="image209">
          <a:hlinkClick xmlns:r="http://schemas.openxmlformats.org/officeDocument/2006/relationships" r:id="rId4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314</xdr:row>
      <xdr:rowOff>0</xdr:rowOff>
    </xdr:from>
    <xdr:to>
      <xdr:col>16</xdr:col>
      <xdr:colOff>691782</xdr:colOff>
      <xdr:row>315</xdr:row>
      <xdr:rowOff>0</xdr:rowOff>
    </xdr:to>
    <xdr:pic>
      <xdr:nvPicPr>
        <xdr:cNvPr id="210" name="image210">
          <a:hlinkClick xmlns:r="http://schemas.openxmlformats.org/officeDocument/2006/relationships" r:id="rId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314</xdr:row>
      <xdr:rowOff>0</xdr:rowOff>
    </xdr:from>
    <xdr:to>
      <xdr:col>19</xdr:col>
      <xdr:colOff>254800</xdr:colOff>
      <xdr:row>315</xdr:row>
      <xdr:rowOff>0</xdr:rowOff>
    </xdr:to>
    <xdr:pic>
      <xdr:nvPicPr>
        <xdr:cNvPr id="211" name="image211">
          <a:hlinkClick xmlns:r="http://schemas.openxmlformats.org/officeDocument/2006/relationships" r:id="rId4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314</xdr:row>
      <xdr:rowOff>0</xdr:rowOff>
    </xdr:from>
    <xdr:to>
      <xdr:col>24</xdr:col>
      <xdr:colOff>427426</xdr:colOff>
      <xdr:row>315</xdr:row>
      <xdr:rowOff>0</xdr:rowOff>
    </xdr:to>
    <xdr:pic>
      <xdr:nvPicPr>
        <xdr:cNvPr id="212" name="image212">
          <a:hlinkClick xmlns:r="http://schemas.openxmlformats.org/officeDocument/2006/relationships" r:id="rId4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314</xdr:row>
      <xdr:rowOff>0</xdr:rowOff>
    </xdr:from>
    <xdr:to>
      <xdr:col>28</xdr:col>
      <xdr:colOff>63063</xdr:colOff>
      <xdr:row>315</xdr:row>
      <xdr:rowOff>0</xdr:rowOff>
    </xdr:to>
    <xdr:pic>
      <xdr:nvPicPr>
        <xdr:cNvPr id="213" name="image213">
          <a:hlinkClick xmlns:r="http://schemas.openxmlformats.org/officeDocument/2006/relationships" r:id="rId4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314</xdr:row>
      <xdr:rowOff>0</xdr:rowOff>
    </xdr:from>
    <xdr:to>
      <xdr:col>31</xdr:col>
      <xdr:colOff>235689</xdr:colOff>
      <xdr:row>315</xdr:row>
      <xdr:rowOff>0</xdr:rowOff>
    </xdr:to>
    <xdr:pic>
      <xdr:nvPicPr>
        <xdr:cNvPr id="214" name="image214">
          <a:hlinkClick xmlns:r="http://schemas.openxmlformats.org/officeDocument/2006/relationships" r:id="rId4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314</xdr:row>
      <xdr:rowOff>0</xdr:rowOff>
    </xdr:from>
    <xdr:to>
      <xdr:col>34</xdr:col>
      <xdr:colOff>408316</xdr:colOff>
      <xdr:row>315</xdr:row>
      <xdr:rowOff>0</xdr:rowOff>
    </xdr:to>
    <xdr:pic>
      <xdr:nvPicPr>
        <xdr:cNvPr id="215" name="image215">
          <a:hlinkClick xmlns:r="http://schemas.openxmlformats.org/officeDocument/2006/relationships" r:id="rId4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314</xdr:row>
      <xdr:rowOff>0</xdr:rowOff>
    </xdr:from>
    <xdr:to>
      <xdr:col>38</xdr:col>
      <xdr:colOff>43952</xdr:colOff>
      <xdr:row>315</xdr:row>
      <xdr:rowOff>0</xdr:rowOff>
    </xdr:to>
    <xdr:pic>
      <xdr:nvPicPr>
        <xdr:cNvPr id="216" name="image216">
          <a:hlinkClick xmlns:r="http://schemas.openxmlformats.org/officeDocument/2006/relationships" r:id="rId4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322</xdr:row>
      <xdr:rowOff>0</xdr:rowOff>
    </xdr:from>
    <xdr:to>
      <xdr:col>4</xdr:col>
      <xdr:colOff>118482</xdr:colOff>
      <xdr:row>323</xdr:row>
      <xdr:rowOff>0</xdr:rowOff>
    </xdr:to>
    <xdr:pic>
      <xdr:nvPicPr>
        <xdr:cNvPr id="217" name="image217">
          <a:hlinkClick xmlns:r="http://schemas.openxmlformats.org/officeDocument/2006/relationships" r:id="rId4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322</xdr:row>
      <xdr:rowOff>0</xdr:rowOff>
    </xdr:from>
    <xdr:to>
      <xdr:col>9</xdr:col>
      <xdr:colOff>309582</xdr:colOff>
      <xdr:row>323</xdr:row>
      <xdr:rowOff>0</xdr:rowOff>
    </xdr:to>
    <xdr:pic>
      <xdr:nvPicPr>
        <xdr:cNvPr id="218" name="image218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322</xdr:row>
      <xdr:rowOff>0</xdr:rowOff>
    </xdr:from>
    <xdr:to>
      <xdr:col>14</xdr:col>
      <xdr:colOff>500682</xdr:colOff>
      <xdr:row>323</xdr:row>
      <xdr:rowOff>0</xdr:rowOff>
    </xdr:to>
    <xdr:pic>
      <xdr:nvPicPr>
        <xdr:cNvPr id="219" name="image219">
          <a:hlinkClick xmlns:r="http://schemas.openxmlformats.org/officeDocument/2006/relationships" r:id="rId4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322</xdr:row>
      <xdr:rowOff>0</xdr:rowOff>
    </xdr:from>
    <xdr:to>
      <xdr:col>16</xdr:col>
      <xdr:colOff>691782</xdr:colOff>
      <xdr:row>323</xdr:row>
      <xdr:rowOff>0</xdr:rowOff>
    </xdr:to>
    <xdr:pic>
      <xdr:nvPicPr>
        <xdr:cNvPr id="220" name="image220">
          <a:hlinkClick xmlns:r="http://schemas.openxmlformats.org/officeDocument/2006/relationships" r:id="rId4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322</xdr:row>
      <xdr:rowOff>0</xdr:rowOff>
    </xdr:from>
    <xdr:to>
      <xdr:col>19</xdr:col>
      <xdr:colOff>254800</xdr:colOff>
      <xdr:row>323</xdr:row>
      <xdr:rowOff>0</xdr:rowOff>
    </xdr:to>
    <xdr:pic>
      <xdr:nvPicPr>
        <xdr:cNvPr id="221" name="image221">
          <a:hlinkClick xmlns:r="http://schemas.openxmlformats.org/officeDocument/2006/relationships" r:id="rId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322</xdr:row>
      <xdr:rowOff>0</xdr:rowOff>
    </xdr:from>
    <xdr:to>
      <xdr:col>24</xdr:col>
      <xdr:colOff>427426</xdr:colOff>
      <xdr:row>323</xdr:row>
      <xdr:rowOff>0</xdr:rowOff>
    </xdr:to>
    <xdr:pic>
      <xdr:nvPicPr>
        <xdr:cNvPr id="222" name="image222">
          <a:hlinkClick xmlns:r="http://schemas.openxmlformats.org/officeDocument/2006/relationships" r:id="rId4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322</xdr:row>
      <xdr:rowOff>0</xdr:rowOff>
    </xdr:from>
    <xdr:to>
      <xdr:col>28</xdr:col>
      <xdr:colOff>63063</xdr:colOff>
      <xdr:row>323</xdr:row>
      <xdr:rowOff>0</xdr:rowOff>
    </xdr:to>
    <xdr:pic>
      <xdr:nvPicPr>
        <xdr:cNvPr id="223" name="image223">
          <a:hlinkClick xmlns:r="http://schemas.openxmlformats.org/officeDocument/2006/relationships" r:id="rId4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322</xdr:row>
      <xdr:rowOff>0</xdr:rowOff>
    </xdr:from>
    <xdr:to>
      <xdr:col>31</xdr:col>
      <xdr:colOff>235689</xdr:colOff>
      <xdr:row>323</xdr:row>
      <xdr:rowOff>0</xdr:rowOff>
    </xdr:to>
    <xdr:pic>
      <xdr:nvPicPr>
        <xdr:cNvPr id="224" name="image224">
          <a:hlinkClick xmlns:r="http://schemas.openxmlformats.org/officeDocument/2006/relationships" r:id="rId4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322</xdr:row>
      <xdr:rowOff>0</xdr:rowOff>
    </xdr:from>
    <xdr:to>
      <xdr:col>34</xdr:col>
      <xdr:colOff>408316</xdr:colOff>
      <xdr:row>323</xdr:row>
      <xdr:rowOff>0</xdr:rowOff>
    </xdr:to>
    <xdr:pic>
      <xdr:nvPicPr>
        <xdr:cNvPr id="225" name="image225">
          <a:hlinkClick xmlns:r="http://schemas.openxmlformats.org/officeDocument/2006/relationships" r:id="rId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322</xdr:row>
      <xdr:rowOff>0</xdr:rowOff>
    </xdr:from>
    <xdr:to>
      <xdr:col>38</xdr:col>
      <xdr:colOff>43952</xdr:colOff>
      <xdr:row>323</xdr:row>
      <xdr:rowOff>0</xdr:rowOff>
    </xdr:to>
    <xdr:pic>
      <xdr:nvPicPr>
        <xdr:cNvPr id="226" name="image226">
          <a:hlinkClick xmlns:r="http://schemas.openxmlformats.org/officeDocument/2006/relationships" r:id="rId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322</xdr:row>
      <xdr:rowOff>0</xdr:rowOff>
    </xdr:from>
    <xdr:to>
      <xdr:col>41</xdr:col>
      <xdr:colOff>216579</xdr:colOff>
      <xdr:row>323</xdr:row>
      <xdr:rowOff>0</xdr:rowOff>
    </xdr:to>
    <xdr:pic>
      <xdr:nvPicPr>
        <xdr:cNvPr id="227" name="image227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322</xdr:row>
      <xdr:rowOff>0</xdr:rowOff>
    </xdr:from>
    <xdr:to>
      <xdr:col>44</xdr:col>
      <xdr:colOff>389206</xdr:colOff>
      <xdr:row>323</xdr:row>
      <xdr:rowOff>0</xdr:rowOff>
    </xdr:to>
    <xdr:pic>
      <xdr:nvPicPr>
        <xdr:cNvPr id="228" name="image228">
          <a:hlinkClick xmlns:r="http://schemas.openxmlformats.org/officeDocument/2006/relationships" r:id="rId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322</xdr:row>
      <xdr:rowOff>0</xdr:rowOff>
    </xdr:from>
    <xdr:to>
      <xdr:col>48</xdr:col>
      <xdr:colOff>24842</xdr:colOff>
      <xdr:row>323</xdr:row>
      <xdr:rowOff>0</xdr:rowOff>
    </xdr:to>
    <xdr:pic>
      <xdr:nvPicPr>
        <xdr:cNvPr id="229" name="image229">
          <a:hlinkClick xmlns:r="http://schemas.openxmlformats.org/officeDocument/2006/relationships" r:id="rId4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329</xdr:row>
      <xdr:rowOff>0</xdr:rowOff>
    </xdr:from>
    <xdr:to>
      <xdr:col>4</xdr:col>
      <xdr:colOff>118482</xdr:colOff>
      <xdr:row>330</xdr:row>
      <xdr:rowOff>0</xdr:rowOff>
    </xdr:to>
    <xdr:pic>
      <xdr:nvPicPr>
        <xdr:cNvPr id="230" name="image230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329</xdr:row>
      <xdr:rowOff>0</xdr:rowOff>
    </xdr:from>
    <xdr:to>
      <xdr:col>9</xdr:col>
      <xdr:colOff>309582</xdr:colOff>
      <xdr:row>330</xdr:row>
      <xdr:rowOff>0</xdr:rowOff>
    </xdr:to>
    <xdr:pic>
      <xdr:nvPicPr>
        <xdr:cNvPr id="231" name="image231">
          <a:hlinkClick xmlns:r="http://schemas.openxmlformats.org/officeDocument/2006/relationships" r:id="rId4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329</xdr:row>
      <xdr:rowOff>0</xdr:rowOff>
    </xdr:from>
    <xdr:to>
      <xdr:col>14</xdr:col>
      <xdr:colOff>500682</xdr:colOff>
      <xdr:row>330</xdr:row>
      <xdr:rowOff>0</xdr:rowOff>
    </xdr:to>
    <xdr:pic>
      <xdr:nvPicPr>
        <xdr:cNvPr id="232" name="image232">
          <a:hlinkClick xmlns:r="http://schemas.openxmlformats.org/officeDocument/2006/relationships" r:id="rId4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329</xdr:row>
      <xdr:rowOff>0</xdr:rowOff>
    </xdr:from>
    <xdr:to>
      <xdr:col>16</xdr:col>
      <xdr:colOff>691782</xdr:colOff>
      <xdr:row>330</xdr:row>
      <xdr:rowOff>0</xdr:rowOff>
    </xdr:to>
    <xdr:pic>
      <xdr:nvPicPr>
        <xdr:cNvPr id="233" name="image233">
          <a:hlinkClick xmlns:r="http://schemas.openxmlformats.org/officeDocument/2006/relationships" r:id="rId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337</xdr:row>
      <xdr:rowOff>0</xdr:rowOff>
    </xdr:from>
    <xdr:to>
      <xdr:col>4</xdr:col>
      <xdr:colOff>118482</xdr:colOff>
      <xdr:row>338</xdr:row>
      <xdr:rowOff>0</xdr:rowOff>
    </xdr:to>
    <xdr:pic>
      <xdr:nvPicPr>
        <xdr:cNvPr id="234" name="image234">
          <a:hlinkClick xmlns:r="http://schemas.openxmlformats.org/officeDocument/2006/relationships" r:id="rId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337</xdr:row>
      <xdr:rowOff>0</xdr:rowOff>
    </xdr:from>
    <xdr:to>
      <xdr:col>9</xdr:col>
      <xdr:colOff>309582</xdr:colOff>
      <xdr:row>338</xdr:row>
      <xdr:rowOff>0</xdr:rowOff>
    </xdr:to>
    <xdr:pic>
      <xdr:nvPicPr>
        <xdr:cNvPr id="235" name="image235">
          <a:hlinkClick xmlns:r="http://schemas.openxmlformats.org/officeDocument/2006/relationships" r:id="rId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337</xdr:row>
      <xdr:rowOff>0</xdr:rowOff>
    </xdr:from>
    <xdr:to>
      <xdr:col>14</xdr:col>
      <xdr:colOff>500682</xdr:colOff>
      <xdr:row>338</xdr:row>
      <xdr:rowOff>0</xdr:rowOff>
    </xdr:to>
    <xdr:pic>
      <xdr:nvPicPr>
        <xdr:cNvPr id="236" name="image236">
          <a:hlinkClick xmlns:r="http://schemas.openxmlformats.org/officeDocument/2006/relationships" r:id="rId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337</xdr:row>
      <xdr:rowOff>0</xdr:rowOff>
    </xdr:from>
    <xdr:to>
      <xdr:col>16</xdr:col>
      <xdr:colOff>691782</xdr:colOff>
      <xdr:row>338</xdr:row>
      <xdr:rowOff>0</xdr:rowOff>
    </xdr:to>
    <xdr:pic>
      <xdr:nvPicPr>
        <xdr:cNvPr id="237" name="image237">
          <a:hlinkClick xmlns:r="http://schemas.openxmlformats.org/officeDocument/2006/relationships" r:id="rId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337</xdr:row>
      <xdr:rowOff>0</xdr:rowOff>
    </xdr:from>
    <xdr:to>
      <xdr:col>19</xdr:col>
      <xdr:colOff>254800</xdr:colOff>
      <xdr:row>338</xdr:row>
      <xdr:rowOff>0</xdr:rowOff>
    </xdr:to>
    <xdr:pic>
      <xdr:nvPicPr>
        <xdr:cNvPr id="238" name="image238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337</xdr:row>
      <xdr:rowOff>0</xdr:rowOff>
    </xdr:from>
    <xdr:to>
      <xdr:col>24</xdr:col>
      <xdr:colOff>427426</xdr:colOff>
      <xdr:row>338</xdr:row>
      <xdr:rowOff>0</xdr:rowOff>
    </xdr:to>
    <xdr:pic>
      <xdr:nvPicPr>
        <xdr:cNvPr id="239" name="image239">
          <a:hlinkClick xmlns:r="http://schemas.openxmlformats.org/officeDocument/2006/relationships" r:id="rId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337</xdr:row>
      <xdr:rowOff>0</xdr:rowOff>
    </xdr:from>
    <xdr:to>
      <xdr:col>28</xdr:col>
      <xdr:colOff>63063</xdr:colOff>
      <xdr:row>338</xdr:row>
      <xdr:rowOff>0</xdr:rowOff>
    </xdr:to>
    <xdr:pic>
      <xdr:nvPicPr>
        <xdr:cNvPr id="240" name="image240">
          <a:hlinkClick xmlns:r="http://schemas.openxmlformats.org/officeDocument/2006/relationships" r:id="rId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337</xdr:row>
      <xdr:rowOff>0</xdr:rowOff>
    </xdr:from>
    <xdr:to>
      <xdr:col>31</xdr:col>
      <xdr:colOff>235689</xdr:colOff>
      <xdr:row>338</xdr:row>
      <xdr:rowOff>0</xdr:rowOff>
    </xdr:to>
    <xdr:pic>
      <xdr:nvPicPr>
        <xdr:cNvPr id="241" name="image241">
          <a:hlinkClick xmlns:r="http://schemas.openxmlformats.org/officeDocument/2006/relationships" r:id="rId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337</xdr:row>
      <xdr:rowOff>0</xdr:rowOff>
    </xdr:from>
    <xdr:to>
      <xdr:col>34</xdr:col>
      <xdr:colOff>408316</xdr:colOff>
      <xdr:row>338</xdr:row>
      <xdr:rowOff>0</xdr:rowOff>
    </xdr:to>
    <xdr:pic>
      <xdr:nvPicPr>
        <xdr:cNvPr id="242" name="image242">
          <a:hlinkClick xmlns:r="http://schemas.openxmlformats.org/officeDocument/2006/relationships" r:id="rId4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342</xdr:row>
      <xdr:rowOff>0</xdr:rowOff>
    </xdr:from>
    <xdr:to>
      <xdr:col>4</xdr:col>
      <xdr:colOff>118482</xdr:colOff>
      <xdr:row>343</xdr:row>
      <xdr:rowOff>0</xdr:rowOff>
    </xdr:to>
    <xdr:pic>
      <xdr:nvPicPr>
        <xdr:cNvPr id="243" name="image243">
          <a:hlinkClick xmlns:r="http://schemas.openxmlformats.org/officeDocument/2006/relationships" r:id="rId4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342</xdr:row>
      <xdr:rowOff>0</xdr:rowOff>
    </xdr:from>
    <xdr:to>
      <xdr:col>9</xdr:col>
      <xdr:colOff>309582</xdr:colOff>
      <xdr:row>343</xdr:row>
      <xdr:rowOff>0</xdr:rowOff>
    </xdr:to>
    <xdr:pic>
      <xdr:nvPicPr>
        <xdr:cNvPr id="244" name="image244">
          <a:hlinkClick xmlns:r="http://schemas.openxmlformats.org/officeDocument/2006/relationships" r:id="rId4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4</xdr:col>
      <xdr:colOff>118482</xdr:colOff>
      <xdr:row>348</xdr:row>
      <xdr:rowOff>0</xdr:rowOff>
    </xdr:to>
    <xdr:pic>
      <xdr:nvPicPr>
        <xdr:cNvPr id="245" name="image245">
          <a:hlinkClick xmlns:r="http://schemas.openxmlformats.org/officeDocument/2006/relationships" r:id="rId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347</xdr:row>
      <xdr:rowOff>0</xdr:rowOff>
    </xdr:from>
    <xdr:to>
      <xdr:col>9</xdr:col>
      <xdr:colOff>309582</xdr:colOff>
      <xdr:row>348</xdr:row>
      <xdr:rowOff>0</xdr:rowOff>
    </xdr:to>
    <xdr:pic>
      <xdr:nvPicPr>
        <xdr:cNvPr id="246" name="image246">
          <a:hlinkClick xmlns:r="http://schemas.openxmlformats.org/officeDocument/2006/relationships" r:id="rId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347</xdr:row>
      <xdr:rowOff>0</xdr:rowOff>
    </xdr:from>
    <xdr:to>
      <xdr:col>14</xdr:col>
      <xdr:colOff>500682</xdr:colOff>
      <xdr:row>348</xdr:row>
      <xdr:rowOff>0</xdr:rowOff>
    </xdr:to>
    <xdr:pic>
      <xdr:nvPicPr>
        <xdr:cNvPr id="247" name="image247">
          <a:hlinkClick xmlns:r="http://schemas.openxmlformats.org/officeDocument/2006/relationships" r:id="rId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347</xdr:row>
      <xdr:rowOff>0</xdr:rowOff>
    </xdr:from>
    <xdr:to>
      <xdr:col>16</xdr:col>
      <xdr:colOff>691782</xdr:colOff>
      <xdr:row>348</xdr:row>
      <xdr:rowOff>0</xdr:rowOff>
    </xdr:to>
    <xdr:pic>
      <xdr:nvPicPr>
        <xdr:cNvPr id="248" name="image248">
          <a:hlinkClick xmlns:r="http://schemas.openxmlformats.org/officeDocument/2006/relationships" r:id="rId4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347</xdr:row>
      <xdr:rowOff>0</xdr:rowOff>
    </xdr:from>
    <xdr:to>
      <xdr:col>19</xdr:col>
      <xdr:colOff>254800</xdr:colOff>
      <xdr:row>348</xdr:row>
      <xdr:rowOff>0</xdr:rowOff>
    </xdr:to>
    <xdr:pic>
      <xdr:nvPicPr>
        <xdr:cNvPr id="249" name="image249">
          <a:hlinkClick xmlns:r="http://schemas.openxmlformats.org/officeDocument/2006/relationships" r:id="rId4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347</xdr:row>
      <xdr:rowOff>0</xdr:rowOff>
    </xdr:from>
    <xdr:to>
      <xdr:col>24</xdr:col>
      <xdr:colOff>427426</xdr:colOff>
      <xdr:row>348</xdr:row>
      <xdr:rowOff>0</xdr:rowOff>
    </xdr:to>
    <xdr:pic>
      <xdr:nvPicPr>
        <xdr:cNvPr id="250" name="image250">
          <a:hlinkClick xmlns:r="http://schemas.openxmlformats.org/officeDocument/2006/relationships" r:id="rId4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4</xdr:col>
      <xdr:colOff>118482</xdr:colOff>
      <xdr:row>352</xdr:row>
      <xdr:rowOff>0</xdr:rowOff>
    </xdr:to>
    <xdr:pic>
      <xdr:nvPicPr>
        <xdr:cNvPr id="251" name="image251">
          <a:hlinkClick xmlns:r="http://schemas.openxmlformats.org/officeDocument/2006/relationships" r:id="rId4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357</xdr:row>
      <xdr:rowOff>0</xdr:rowOff>
    </xdr:from>
    <xdr:to>
      <xdr:col>4</xdr:col>
      <xdr:colOff>118482</xdr:colOff>
      <xdr:row>358</xdr:row>
      <xdr:rowOff>0</xdr:rowOff>
    </xdr:to>
    <xdr:pic>
      <xdr:nvPicPr>
        <xdr:cNvPr id="252" name="image252">
          <a:hlinkClick xmlns:r="http://schemas.openxmlformats.org/officeDocument/2006/relationships" r:id="rId4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357</xdr:row>
      <xdr:rowOff>0</xdr:rowOff>
    </xdr:from>
    <xdr:to>
      <xdr:col>9</xdr:col>
      <xdr:colOff>309582</xdr:colOff>
      <xdr:row>358</xdr:row>
      <xdr:rowOff>0</xdr:rowOff>
    </xdr:to>
    <xdr:pic>
      <xdr:nvPicPr>
        <xdr:cNvPr id="253" name="image253">
          <a:hlinkClick xmlns:r="http://schemas.openxmlformats.org/officeDocument/2006/relationships" r:id="rId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357</xdr:row>
      <xdr:rowOff>0</xdr:rowOff>
    </xdr:from>
    <xdr:to>
      <xdr:col>14</xdr:col>
      <xdr:colOff>500682</xdr:colOff>
      <xdr:row>358</xdr:row>
      <xdr:rowOff>0</xdr:rowOff>
    </xdr:to>
    <xdr:pic>
      <xdr:nvPicPr>
        <xdr:cNvPr id="254" name="image254">
          <a:hlinkClick xmlns:r="http://schemas.openxmlformats.org/officeDocument/2006/relationships" r:id="rId5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362</xdr:row>
      <xdr:rowOff>0</xdr:rowOff>
    </xdr:from>
    <xdr:to>
      <xdr:col>4</xdr:col>
      <xdr:colOff>118482</xdr:colOff>
      <xdr:row>363</xdr:row>
      <xdr:rowOff>0</xdr:rowOff>
    </xdr:to>
    <xdr:pic>
      <xdr:nvPicPr>
        <xdr:cNvPr id="255" name="image255">
          <a:hlinkClick xmlns:r="http://schemas.openxmlformats.org/officeDocument/2006/relationships" r:id="rId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362</xdr:row>
      <xdr:rowOff>0</xdr:rowOff>
    </xdr:from>
    <xdr:to>
      <xdr:col>9</xdr:col>
      <xdr:colOff>309582</xdr:colOff>
      <xdr:row>363</xdr:row>
      <xdr:rowOff>0</xdr:rowOff>
    </xdr:to>
    <xdr:pic>
      <xdr:nvPicPr>
        <xdr:cNvPr id="256" name="image256">
          <a:hlinkClick xmlns:r="http://schemas.openxmlformats.org/officeDocument/2006/relationships" r:id="rId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362</xdr:row>
      <xdr:rowOff>0</xdr:rowOff>
    </xdr:from>
    <xdr:to>
      <xdr:col>14</xdr:col>
      <xdr:colOff>500682</xdr:colOff>
      <xdr:row>363</xdr:row>
      <xdr:rowOff>0</xdr:rowOff>
    </xdr:to>
    <xdr:pic>
      <xdr:nvPicPr>
        <xdr:cNvPr id="257" name="image257">
          <a:hlinkClick xmlns:r="http://schemas.openxmlformats.org/officeDocument/2006/relationships" r:id="rId5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362</xdr:row>
      <xdr:rowOff>0</xdr:rowOff>
    </xdr:from>
    <xdr:to>
      <xdr:col>16</xdr:col>
      <xdr:colOff>691782</xdr:colOff>
      <xdr:row>363</xdr:row>
      <xdr:rowOff>0</xdr:rowOff>
    </xdr:to>
    <xdr:pic>
      <xdr:nvPicPr>
        <xdr:cNvPr id="258" name="image258">
          <a:hlinkClick xmlns:r="http://schemas.openxmlformats.org/officeDocument/2006/relationships" r:id="rId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368</xdr:row>
      <xdr:rowOff>0</xdr:rowOff>
    </xdr:from>
    <xdr:to>
      <xdr:col>4</xdr:col>
      <xdr:colOff>118482</xdr:colOff>
      <xdr:row>369</xdr:row>
      <xdr:rowOff>0</xdr:rowOff>
    </xdr:to>
    <xdr:pic>
      <xdr:nvPicPr>
        <xdr:cNvPr id="259" name="image259">
          <a:hlinkClick xmlns:r="http://schemas.openxmlformats.org/officeDocument/2006/relationships" r:id="rId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368</xdr:row>
      <xdr:rowOff>0</xdr:rowOff>
    </xdr:from>
    <xdr:to>
      <xdr:col>9</xdr:col>
      <xdr:colOff>309582</xdr:colOff>
      <xdr:row>369</xdr:row>
      <xdr:rowOff>0</xdr:rowOff>
    </xdr:to>
    <xdr:pic>
      <xdr:nvPicPr>
        <xdr:cNvPr id="260" name="image260">
          <a:hlinkClick xmlns:r="http://schemas.openxmlformats.org/officeDocument/2006/relationships" r:id="rId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368</xdr:row>
      <xdr:rowOff>0</xdr:rowOff>
    </xdr:from>
    <xdr:to>
      <xdr:col>14</xdr:col>
      <xdr:colOff>500682</xdr:colOff>
      <xdr:row>369</xdr:row>
      <xdr:rowOff>0</xdr:rowOff>
    </xdr:to>
    <xdr:pic>
      <xdr:nvPicPr>
        <xdr:cNvPr id="261" name="image261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372</xdr:row>
      <xdr:rowOff>0</xdr:rowOff>
    </xdr:from>
    <xdr:to>
      <xdr:col>4</xdr:col>
      <xdr:colOff>118482</xdr:colOff>
      <xdr:row>373</xdr:row>
      <xdr:rowOff>0</xdr:rowOff>
    </xdr:to>
    <xdr:pic>
      <xdr:nvPicPr>
        <xdr:cNvPr id="262" name="image262">
          <a:hlinkClick xmlns:r="http://schemas.openxmlformats.org/officeDocument/2006/relationships" r:id="rId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377</xdr:row>
      <xdr:rowOff>0</xdr:rowOff>
    </xdr:from>
    <xdr:to>
      <xdr:col>4</xdr:col>
      <xdr:colOff>118482</xdr:colOff>
      <xdr:row>378</xdr:row>
      <xdr:rowOff>0</xdr:rowOff>
    </xdr:to>
    <xdr:pic>
      <xdr:nvPicPr>
        <xdr:cNvPr id="263" name="image263">
          <a:hlinkClick xmlns:r="http://schemas.openxmlformats.org/officeDocument/2006/relationships" r:id="rId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377</xdr:row>
      <xdr:rowOff>0</xdr:rowOff>
    </xdr:from>
    <xdr:to>
      <xdr:col>9</xdr:col>
      <xdr:colOff>309582</xdr:colOff>
      <xdr:row>378</xdr:row>
      <xdr:rowOff>0</xdr:rowOff>
    </xdr:to>
    <xdr:pic>
      <xdr:nvPicPr>
        <xdr:cNvPr id="264" name="image264">
          <a:hlinkClick xmlns:r="http://schemas.openxmlformats.org/officeDocument/2006/relationships" r:id="rId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377</xdr:row>
      <xdr:rowOff>0</xdr:rowOff>
    </xdr:from>
    <xdr:to>
      <xdr:col>14</xdr:col>
      <xdr:colOff>500682</xdr:colOff>
      <xdr:row>378</xdr:row>
      <xdr:rowOff>0</xdr:rowOff>
    </xdr:to>
    <xdr:pic>
      <xdr:nvPicPr>
        <xdr:cNvPr id="265" name="image265">
          <a:hlinkClick xmlns:r="http://schemas.openxmlformats.org/officeDocument/2006/relationships" r:id="rId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377</xdr:row>
      <xdr:rowOff>0</xdr:rowOff>
    </xdr:from>
    <xdr:to>
      <xdr:col>16</xdr:col>
      <xdr:colOff>691782</xdr:colOff>
      <xdr:row>378</xdr:row>
      <xdr:rowOff>0</xdr:rowOff>
    </xdr:to>
    <xdr:pic>
      <xdr:nvPicPr>
        <xdr:cNvPr id="266" name="image266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381</xdr:row>
      <xdr:rowOff>0</xdr:rowOff>
    </xdr:from>
    <xdr:to>
      <xdr:col>4</xdr:col>
      <xdr:colOff>118482</xdr:colOff>
      <xdr:row>382</xdr:row>
      <xdr:rowOff>0</xdr:rowOff>
    </xdr:to>
    <xdr:pic>
      <xdr:nvPicPr>
        <xdr:cNvPr id="267" name="image267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391</xdr:row>
      <xdr:rowOff>0</xdr:rowOff>
    </xdr:from>
    <xdr:to>
      <xdr:col>4</xdr:col>
      <xdr:colOff>118482</xdr:colOff>
      <xdr:row>392</xdr:row>
      <xdr:rowOff>0</xdr:rowOff>
    </xdr:to>
    <xdr:pic>
      <xdr:nvPicPr>
        <xdr:cNvPr id="268" name="image268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391</xdr:row>
      <xdr:rowOff>0</xdr:rowOff>
    </xdr:from>
    <xdr:to>
      <xdr:col>9</xdr:col>
      <xdr:colOff>309582</xdr:colOff>
      <xdr:row>392</xdr:row>
      <xdr:rowOff>0</xdr:rowOff>
    </xdr:to>
    <xdr:pic>
      <xdr:nvPicPr>
        <xdr:cNvPr id="269" name="image269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391</xdr:row>
      <xdr:rowOff>0</xdr:rowOff>
    </xdr:from>
    <xdr:to>
      <xdr:col>14</xdr:col>
      <xdr:colOff>500682</xdr:colOff>
      <xdr:row>392</xdr:row>
      <xdr:rowOff>0</xdr:rowOff>
    </xdr:to>
    <xdr:pic>
      <xdr:nvPicPr>
        <xdr:cNvPr id="270" name="image270">
          <a:hlinkClick xmlns:r="http://schemas.openxmlformats.org/officeDocument/2006/relationships" r:id="rId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391</xdr:row>
      <xdr:rowOff>0</xdr:rowOff>
    </xdr:from>
    <xdr:to>
      <xdr:col>16</xdr:col>
      <xdr:colOff>691782</xdr:colOff>
      <xdr:row>392</xdr:row>
      <xdr:rowOff>0</xdr:rowOff>
    </xdr:to>
    <xdr:pic>
      <xdr:nvPicPr>
        <xdr:cNvPr id="271" name="image271">
          <a:hlinkClick xmlns:r="http://schemas.openxmlformats.org/officeDocument/2006/relationships" r:id="rId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391</xdr:row>
      <xdr:rowOff>0</xdr:rowOff>
    </xdr:from>
    <xdr:to>
      <xdr:col>19</xdr:col>
      <xdr:colOff>254800</xdr:colOff>
      <xdr:row>392</xdr:row>
      <xdr:rowOff>0</xdr:rowOff>
    </xdr:to>
    <xdr:pic>
      <xdr:nvPicPr>
        <xdr:cNvPr id="272" name="image272">
          <a:hlinkClick xmlns:r="http://schemas.openxmlformats.org/officeDocument/2006/relationships" r:id="rId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391</xdr:row>
      <xdr:rowOff>0</xdr:rowOff>
    </xdr:from>
    <xdr:to>
      <xdr:col>24</xdr:col>
      <xdr:colOff>427426</xdr:colOff>
      <xdr:row>392</xdr:row>
      <xdr:rowOff>0</xdr:rowOff>
    </xdr:to>
    <xdr:pic>
      <xdr:nvPicPr>
        <xdr:cNvPr id="273" name="image273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391</xdr:row>
      <xdr:rowOff>0</xdr:rowOff>
    </xdr:from>
    <xdr:to>
      <xdr:col>28</xdr:col>
      <xdr:colOff>63063</xdr:colOff>
      <xdr:row>392</xdr:row>
      <xdr:rowOff>0</xdr:rowOff>
    </xdr:to>
    <xdr:pic>
      <xdr:nvPicPr>
        <xdr:cNvPr id="274" name="image274">
          <a:hlinkClick xmlns:r="http://schemas.openxmlformats.org/officeDocument/2006/relationships" r:id="rId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391</xdr:row>
      <xdr:rowOff>0</xdr:rowOff>
    </xdr:from>
    <xdr:to>
      <xdr:col>31</xdr:col>
      <xdr:colOff>235689</xdr:colOff>
      <xdr:row>392</xdr:row>
      <xdr:rowOff>0</xdr:rowOff>
    </xdr:to>
    <xdr:pic>
      <xdr:nvPicPr>
        <xdr:cNvPr id="275" name="image275">
          <a:hlinkClick xmlns:r="http://schemas.openxmlformats.org/officeDocument/2006/relationships" r:id="rId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407</xdr:row>
      <xdr:rowOff>0</xdr:rowOff>
    </xdr:from>
    <xdr:to>
      <xdr:col>4</xdr:col>
      <xdr:colOff>118482</xdr:colOff>
      <xdr:row>408</xdr:row>
      <xdr:rowOff>0</xdr:rowOff>
    </xdr:to>
    <xdr:pic>
      <xdr:nvPicPr>
        <xdr:cNvPr id="276" name="image276">
          <a:hlinkClick xmlns:r="http://schemas.openxmlformats.org/officeDocument/2006/relationships" r:id="rId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407</xdr:row>
      <xdr:rowOff>0</xdr:rowOff>
    </xdr:from>
    <xdr:to>
      <xdr:col>9</xdr:col>
      <xdr:colOff>309582</xdr:colOff>
      <xdr:row>408</xdr:row>
      <xdr:rowOff>0</xdr:rowOff>
    </xdr:to>
    <xdr:pic>
      <xdr:nvPicPr>
        <xdr:cNvPr id="277" name="image277">
          <a:hlinkClick xmlns:r="http://schemas.openxmlformats.org/officeDocument/2006/relationships" r:id="rId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407</xdr:row>
      <xdr:rowOff>0</xdr:rowOff>
    </xdr:from>
    <xdr:to>
      <xdr:col>14</xdr:col>
      <xdr:colOff>500682</xdr:colOff>
      <xdr:row>408</xdr:row>
      <xdr:rowOff>0</xdr:rowOff>
    </xdr:to>
    <xdr:pic>
      <xdr:nvPicPr>
        <xdr:cNvPr id="278" name="image278">
          <a:hlinkClick xmlns:r="http://schemas.openxmlformats.org/officeDocument/2006/relationships" r:id="rId5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407</xdr:row>
      <xdr:rowOff>0</xdr:rowOff>
    </xdr:from>
    <xdr:to>
      <xdr:col>16</xdr:col>
      <xdr:colOff>691782</xdr:colOff>
      <xdr:row>408</xdr:row>
      <xdr:rowOff>0</xdr:rowOff>
    </xdr:to>
    <xdr:pic>
      <xdr:nvPicPr>
        <xdr:cNvPr id="279" name="image279">
          <a:hlinkClick xmlns:r="http://schemas.openxmlformats.org/officeDocument/2006/relationships" r:id="rId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407</xdr:row>
      <xdr:rowOff>0</xdr:rowOff>
    </xdr:from>
    <xdr:to>
      <xdr:col>19</xdr:col>
      <xdr:colOff>254800</xdr:colOff>
      <xdr:row>408</xdr:row>
      <xdr:rowOff>0</xdr:rowOff>
    </xdr:to>
    <xdr:pic>
      <xdr:nvPicPr>
        <xdr:cNvPr id="280" name="image280">
          <a:hlinkClick xmlns:r="http://schemas.openxmlformats.org/officeDocument/2006/relationships" r:id="rId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407</xdr:row>
      <xdr:rowOff>0</xdr:rowOff>
    </xdr:from>
    <xdr:to>
      <xdr:col>24</xdr:col>
      <xdr:colOff>427426</xdr:colOff>
      <xdr:row>408</xdr:row>
      <xdr:rowOff>0</xdr:rowOff>
    </xdr:to>
    <xdr:pic>
      <xdr:nvPicPr>
        <xdr:cNvPr id="281" name="image281">
          <a:hlinkClick xmlns:r="http://schemas.openxmlformats.org/officeDocument/2006/relationships" r:id="rId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407</xdr:row>
      <xdr:rowOff>0</xdr:rowOff>
    </xdr:from>
    <xdr:to>
      <xdr:col>28</xdr:col>
      <xdr:colOff>63063</xdr:colOff>
      <xdr:row>408</xdr:row>
      <xdr:rowOff>0</xdr:rowOff>
    </xdr:to>
    <xdr:pic>
      <xdr:nvPicPr>
        <xdr:cNvPr id="282" name="image282">
          <a:hlinkClick xmlns:r="http://schemas.openxmlformats.org/officeDocument/2006/relationships" r:id="rId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407</xdr:row>
      <xdr:rowOff>0</xdr:rowOff>
    </xdr:from>
    <xdr:to>
      <xdr:col>31</xdr:col>
      <xdr:colOff>235689</xdr:colOff>
      <xdr:row>408</xdr:row>
      <xdr:rowOff>0</xdr:rowOff>
    </xdr:to>
    <xdr:pic>
      <xdr:nvPicPr>
        <xdr:cNvPr id="283" name="image283">
          <a:hlinkClick xmlns:r="http://schemas.openxmlformats.org/officeDocument/2006/relationships" r:id="rId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407</xdr:row>
      <xdr:rowOff>0</xdr:rowOff>
    </xdr:from>
    <xdr:to>
      <xdr:col>34</xdr:col>
      <xdr:colOff>408316</xdr:colOff>
      <xdr:row>408</xdr:row>
      <xdr:rowOff>0</xdr:rowOff>
    </xdr:to>
    <xdr:pic>
      <xdr:nvPicPr>
        <xdr:cNvPr id="284" name="image284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407</xdr:row>
      <xdr:rowOff>0</xdr:rowOff>
    </xdr:from>
    <xdr:to>
      <xdr:col>38</xdr:col>
      <xdr:colOff>43952</xdr:colOff>
      <xdr:row>408</xdr:row>
      <xdr:rowOff>0</xdr:rowOff>
    </xdr:to>
    <xdr:pic>
      <xdr:nvPicPr>
        <xdr:cNvPr id="285" name="image285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407</xdr:row>
      <xdr:rowOff>0</xdr:rowOff>
    </xdr:from>
    <xdr:to>
      <xdr:col>41</xdr:col>
      <xdr:colOff>216579</xdr:colOff>
      <xdr:row>408</xdr:row>
      <xdr:rowOff>0</xdr:rowOff>
    </xdr:to>
    <xdr:pic>
      <xdr:nvPicPr>
        <xdr:cNvPr id="286" name="image286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407</xdr:row>
      <xdr:rowOff>0</xdr:rowOff>
    </xdr:from>
    <xdr:to>
      <xdr:col>44</xdr:col>
      <xdr:colOff>389206</xdr:colOff>
      <xdr:row>408</xdr:row>
      <xdr:rowOff>0</xdr:rowOff>
    </xdr:to>
    <xdr:pic>
      <xdr:nvPicPr>
        <xdr:cNvPr id="287" name="image287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407</xdr:row>
      <xdr:rowOff>0</xdr:rowOff>
    </xdr:from>
    <xdr:to>
      <xdr:col>48</xdr:col>
      <xdr:colOff>24842</xdr:colOff>
      <xdr:row>408</xdr:row>
      <xdr:rowOff>0</xdr:rowOff>
    </xdr:to>
    <xdr:pic>
      <xdr:nvPicPr>
        <xdr:cNvPr id="288" name="image288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407</xdr:row>
      <xdr:rowOff>0</xdr:rowOff>
    </xdr:from>
    <xdr:to>
      <xdr:col>51</xdr:col>
      <xdr:colOff>197469</xdr:colOff>
      <xdr:row>408</xdr:row>
      <xdr:rowOff>0</xdr:rowOff>
    </xdr:to>
    <xdr:pic>
      <xdr:nvPicPr>
        <xdr:cNvPr id="289" name="image289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407</xdr:row>
      <xdr:rowOff>0</xdr:rowOff>
    </xdr:from>
    <xdr:to>
      <xdr:col>54</xdr:col>
      <xdr:colOff>370096</xdr:colOff>
      <xdr:row>408</xdr:row>
      <xdr:rowOff>0</xdr:rowOff>
    </xdr:to>
    <xdr:pic>
      <xdr:nvPicPr>
        <xdr:cNvPr id="290" name="image290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411</xdr:row>
      <xdr:rowOff>0</xdr:rowOff>
    </xdr:from>
    <xdr:to>
      <xdr:col>4</xdr:col>
      <xdr:colOff>118482</xdr:colOff>
      <xdr:row>412</xdr:row>
      <xdr:rowOff>0</xdr:rowOff>
    </xdr:to>
    <xdr:pic>
      <xdr:nvPicPr>
        <xdr:cNvPr id="291" name="image291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417</xdr:row>
      <xdr:rowOff>0</xdr:rowOff>
    </xdr:from>
    <xdr:to>
      <xdr:col>4</xdr:col>
      <xdr:colOff>118482</xdr:colOff>
      <xdr:row>418</xdr:row>
      <xdr:rowOff>0</xdr:rowOff>
    </xdr:to>
    <xdr:pic>
      <xdr:nvPicPr>
        <xdr:cNvPr id="292" name="image292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417</xdr:row>
      <xdr:rowOff>0</xdr:rowOff>
    </xdr:from>
    <xdr:to>
      <xdr:col>9</xdr:col>
      <xdr:colOff>309582</xdr:colOff>
      <xdr:row>418</xdr:row>
      <xdr:rowOff>0</xdr:rowOff>
    </xdr:to>
    <xdr:pic>
      <xdr:nvPicPr>
        <xdr:cNvPr id="293" name="image293">
          <a:hlinkClick xmlns:r="http://schemas.openxmlformats.org/officeDocument/2006/relationships" r:id="rId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417</xdr:row>
      <xdr:rowOff>0</xdr:rowOff>
    </xdr:from>
    <xdr:to>
      <xdr:col>14</xdr:col>
      <xdr:colOff>500682</xdr:colOff>
      <xdr:row>418</xdr:row>
      <xdr:rowOff>0</xdr:rowOff>
    </xdr:to>
    <xdr:pic>
      <xdr:nvPicPr>
        <xdr:cNvPr id="294" name="image294">
          <a:hlinkClick xmlns:r="http://schemas.openxmlformats.org/officeDocument/2006/relationships" r:id="rId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4</xdr:col>
      <xdr:colOff>118482</xdr:colOff>
      <xdr:row>424</xdr:row>
      <xdr:rowOff>0</xdr:rowOff>
    </xdr:to>
    <xdr:pic>
      <xdr:nvPicPr>
        <xdr:cNvPr id="295" name="image295">
          <a:hlinkClick xmlns:r="http://schemas.openxmlformats.org/officeDocument/2006/relationships" r:id="rId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423</xdr:row>
      <xdr:rowOff>0</xdr:rowOff>
    </xdr:from>
    <xdr:to>
      <xdr:col>9</xdr:col>
      <xdr:colOff>309582</xdr:colOff>
      <xdr:row>424</xdr:row>
      <xdr:rowOff>0</xdr:rowOff>
    </xdr:to>
    <xdr:pic>
      <xdr:nvPicPr>
        <xdr:cNvPr id="296" name="image296">
          <a:hlinkClick xmlns:r="http://schemas.openxmlformats.org/officeDocument/2006/relationships" r:id="rId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423</xdr:row>
      <xdr:rowOff>0</xdr:rowOff>
    </xdr:from>
    <xdr:to>
      <xdr:col>14</xdr:col>
      <xdr:colOff>500682</xdr:colOff>
      <xdr:row>424</xdr:row>
      <xdr:rowOff>0</xdr:rowOff>
    </xdr:to>
    <xdr:pic>
      <xdr:nvPicPr>
        <xdr:cNvPr id="297" name="image297">
          <a:hlinkClick xmlns:r="http://schemas.openxmlformats.org/officeDocument/2006/relationships" r:id="rId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427</xdr:row>
      <xdr:rowOff>0</xdr:rowOff>
    </xdr:from>
    <xdr:to>
      <xdr:col>4</xdr:col>
      <xdr:colOff>118482</xdr:colOff>
      <xdr:row>428</xdr:row>
      <xdr:rowOff>0</xdr:rowOff>
    </xdr:to>
    <xdr:pic>
      <xdr:nvPicPr>
        <xdr:cNvPr id="298" name="image298">
          <a:hlinkClick xmlns:r="http://schemas.openxmlformats.org/officeDocument/2006/relationships" r:id="rId5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427</xdr:row>
      <xdr:rowOff>0</xdr:rowOff>
    </xdr:from>
    <xdr:to>
      <xdr:col>9</xdr:col>
      <xdr:colOff>309582</xdr:colOff>
      <xdr:row>428</xdr:row>
      <xdr:rowOff>0</xdr:rowOff>
    </xdr:to>
    <xdr:pic>
      <xdr:nvPicPr>
        <xdr:cNvPr id="299" name="image299">
          <a:hlinkClick xmlns:r="http://schemas.openxmlformats.org/officeDocument/2006/relationships" r:id="rId5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431</xdr:row>
      <xdr:rowOff>0</xdr:rowOff>
    </xdr:from>
    <xdr:to>
      <xdr:col>4</xdr:col>
      <xdr:colOff>118482</xdr:colOff>
      <xdr:row>432</xdr:row>
      <xdr:rowOff>0</xdr:rowOff>
    </xdr:to>
    <xdr:pic>
      <xdr:nvPicPr>
        <xdr:cNvPr id="300" name="image300">
          <a:hlinkClick xmlns:r="http://schemas.openxmlformats.org/officeDocument/2006/relationships" r:id="rId5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436</xdr:row>
      <xdr:rowOff>0</xdr:rowOff>
    </xdr:from>
    <xdr:to>
      <xdr:col>4</xdr:col>
      <xdr:colOff>118482</xdr:colOff>
      <xdr:row>437</xdr:row>
      <xdr:rowOff>0</xdr:rowOff>
    </xdr:to>
    <xdr:pic>
      <xdr:nvPicPr>
        <xdr:cNvPr id="301" name="image301">
          <a:hlinkClick xmlns:r="http://schemas.openxmlformats.org/officeDocument/2006/relationships" r:id="rId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436</xdr:row>
      <xdr:rowOff>0</xdr:rowOff>
    </xdr:from>
    <xdr:to>
      <xdr:col>9</xdr:col>
      <xdr:colOff>309582</xdr:colOff>
      <xdr:row>437</xdr:row>
      <xdr:rowOff>0</xdr:rowOff>
    </xdr:to>
    <xdr:pic>
      <xdr:nvPicPr>
        <xdr:cNvPr id="302" name="image302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440</xdr:row>
      <xdr:rowOff>0</xdr:rowOff>
    </xdr:from>
    <xdr:to>
      <xdr:col>4</xdr:col>
      <xdr:colOff>118482</xdr:colOff>
      <xdr:row>441</xdr:row>
      <xdr:rowOff>0</xdr:rowOff>
    </xdr:to>
    <xdr:pic>
      <xdr:nvPicPr>
        <xdr:cNvPr id="303" name="image303">
          <a:hlinkClick xmlns:r="http://schemas.openxmlformats.org/officeDocument/2006/relationships" r:id="rId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440</xdr:row>
      <xdr:rowOff>0</xdr:rowOff>
    </xdr:from>
    <xdr:to>
      <xdr:col>9</xdr:col>
      <xdr:colOff>309582</xdr:colOff>
      <xdr:row>441</xdr:row>
      <xdr:rowOff>0</xdr:rowOff>
    </xdr:to>
    <xdr:pic>
      <xdr:nvPicPr>
        <xdr:cNvPr id="304" name="image304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445</xdr:row>
      <xdr:rowOff>0</xdr:rowOff>
    </xdr:from>
    <xdr:to>
      <xdr:col>4</xdr:col>
      <xdr:colOff>118482</xdr:colOff>
      <xdr:row>446</xdr:row>
      <xdr:rowOff>0</xdr:rowOff>
    </xdr:to>
    <xdr:pic>
      <xdr:nvPicPr>
        <xdr:cNvPr id="305" name="image305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445</xdr:row>
      <xdr:rowOff>0</xdr:rowOff>
    </xdr:from>
    <xdr:to>
      <xdr:col>9</xdr:col>
      <xdr:colOff>309582</xdr:colOff>
      <xdr:row>446</xdr:row>
      <xdr:rowOff>0</xdr:rowOff>
    </xdr:to>
    <xdr:pic>
      <xdr:nvPicPr>
        <xdr:cNvPr id="306" name="image306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4</xdr:col>
      <xdr:colOff>118482</xdr:colOff>
      <xdr:row>450</xdr:row>
      <xdr:rowOff>0</xdr:rowOff>
    </xdr:to>
    <xdr:pic>
      <xdr:nvPicPr>
        <xdr:cNvPr id="307" name="image307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456</xdr:row>
      <xdr:rowOff>0</xdr:rowOff>
    </xdr:from>
    <xdr:to>
      <xdr:col>4</xdr:col>
      <xdr:colOff>118482</xdr:colOff>
      <xdr:row>457</xdr:row>
      <xdr:rowOff>0</xdr:rowOff>
    </xdr:to>
    <xdr:pic>
      <xdr:nvPicPr>
        <xdr:cNvPr id="308" name="image308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456</xdr:row>
      <xdr:rowOff>0</xdr:rowOff>
    </xdr:from>
    <xdr:to>
      <xdr:col>9</xdr:col>
      <xdr:colOff>309582</xdr:colOff>
      <xdr:row>457</xdr:row>
      <xdr:rowOff>0</xdr:rowOff>
    </xdr:to>
    <xdr:pic>
      <xdr:nvPicPr>
        <xdr:cNvPr id="309" name="image309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456</xdr:row>
      <xdr:rowOff>0</xdr:rowOff>
    </xdr:from>
    <xdr:to>
      <xdr:col>14</xdr:col>
      <xdr:colOff>500682</xdr:colOff>
      <xdr:row>457</xdr:row>
      <xdr:rowOff>0</xdr:rowOff>
    </xdr:to>
    <xdr:pic>
      <xdr:nvPicPr>
        <xdr:cNvPr id="310" name="image310">
          <a:hlinkClick xmlns:r="http://schemas.openxmlformats.org/officeDocument/2006/relationships" r:id="rId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456</xdr:row>
      <xdr:rowOff>0</xdr:rowOff>
    </xdr:from>
    <xdr:to>
      <xdr:col>16</xdr:col>
      <xdr:colOff>691782</xdr:colOff>
      <xdr:row>457</xdr:row>
      <xdr:rowOff>0</xdr:rowOff>
    </xdr:to>
    <xdr:pic>
      <xdr:nvPicPr>
        <xdr:cNvPr id="311" name="image311">
          <a:hlinkClick xmlns:r="http://schemas.openxmlformats.org/officeDocument/2006/relationships" r:id="rId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456</xdr:row>
      <xdr:rowOff>0</xdr:rowOff>
    </xdr:from>
    <xdr:to>
      <xdr:col>19</xdr:col>
      <xdr:colOff>254800</xdr:colOff>
      <xdr:row>457</xdr:row>
      <xdr:rowOff>0</xdr:rowOff>
    </xdr:to>
    <xdr:pic>
      <xdr:nvPicPr>
        <xdr:cNvPr id="312" name="image312">
          <a:hlinkClick xmlns:r="http://schemas.openxmlformats.org/officeDocument/2006/relationships" r:id="rId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464</xdr:row>
      <xdr:rowOff>0</xdr:rowOff>
    </xdr:from>
    <xdr:to>
      <xdr:col>4</xdr:col>
      <xdr:colOff>118482</xdr:colOff>
      <xdr:row>465</xdr:row>
      <xdr:rowOff>0</xdr:rowOff>
    </xdr:to>
    <xdr:pic>
      <xdr:nvPicPr>
        <xdr:cNvPr id="313" name="image313">
          <a:hlinkClick xmlns:r="http://schemas.openxmlformats.org/officeDocument/2006/relationships" r:id="rId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464</xdr:row>
      <xdr:rowOff>0</xdr:rowOff>
    </xdr:from>
    <xdr:to>
      <xdr:col>9</xdr:col>
      <xdr:colOff>309582</xdr:colOff>
      <xdr:row>465</xdr:row>
      <xdr:rowOff>0</xdr:rowOff>
    </xdr:to>
    <xdr:pic>
      <xdr:nvPicPr>
        <xdr:cNvPr id="314" name="image314">
          <a:hlinkClick xmlns:r="http://schemas.openxmlformats.org/officeDocument/2006/relationships" r:id="rId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464</xdr:row>
      <xdr:rowOff>0</xdr:rowOff>
    </xdr:from>
    <xdr:to>
      <xdr:col>14</xdr:col>
      <xdr:colOff>500682</xdr:colOff>
      <xdr:row>465</xdr:row>
      <xdr:rowOff>0</xdr:rowOff>
    </xdr:to>
    <xdr:pic>
      <xdr:nvPicPr>
        <xdr:cNvPr id="315" name="image315">
          <a:hlinkClick xmlns:r="http://schemas.openxmlformats.org/officeDocument/2006/relationships" r:id="rId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464</xdr:row>
      <xdr:rowOff>0</xdr:rowOff>
    </xdr:from>
    <xdr:to>
      <xdr:col>16</xdr:col>
      <xdr:colOff>691782</xdr:colOff>
      <xdr:row>465</xdr:row>
      <xdr:rowOff>0</xdr:rowOff>
    </xdr:to>
    <xdr:pic>
      <xdr:nvPicPr>
        <xdr:cNvPr id="316" name="image316">
          <a:hlinkClick xmlns:r="http://schemas.openxmlformats.org/officeDocument/2006/relationships" r:id="rId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464</xdr:row>
      <xdr:rowOff>0</xdr:rowOff>
    </xdr:from>
    <xdr:to>
      <xdr:col>19</xdr:col>
      <xdr:colOff>254800</xdr:colOff>
      <xdr:row>465</xdr:row>
      <xdr:rowOff>0</xdr:rowOff>
    </xdr:to>
    <xdr:pic>
      <xdr:nvPicPr>
        <xdr:cNvPr id="317" name="image317">
          <a:hlinkClick xmlns:r="http://schemas.openxmlformats.org/officeDocument/2006/relationships" r:id="rId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464</xdr:row>
      <xdr:rowOff>0</xdr:rowOff>
    </xdr:from>
    <xdr:to>
      <xdr:col>24</xdr:col>
      <xdr:colOff>427426</xdr:colOff>
      <xdr:row>465</xdr:row>
      <xdr:rowOff>0</xdr:rowOff>
    </xdr:to>
    <xdr:pic>
      <xdr:nvPicPr>
        <xdr:cNvPr id="318" name="image318">
          <a:hlinkClick xmlns:r="http://schemas.openxmlformats.org/officeDocument/2006/relationships" r:id="rId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469</xdr:row>
      <xdr:rowOff>0</xdr:rowOff>
    </xdr:from>
    <xdr:to>
      <xdr:col>4</xdr:col>
      <xdr:colOff>118482</xdr:colOff>
      <xdr:row>470</xdr:row>
      <xdr:rowOff>0</xdr:rowOff>
    </xdr:to>
    <xdr:pic>
      <xdr:nvPicPr>
        <xdr:cNvPr id="319" name="image319">
          <a:hlinkClick xmlns:r="http://schemas.openxmlformats.org/officeDocument/2006/relationships" r:id="rId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469</xdr:row>
      <xdr:rowOff>0</xdr:rowOff>
    </xdr:from>
    <xdr:to>
      <xdr:col>9</xdr:col>
      <xdr:colOff>309582</xdr:colOff>
      <xdr:row>470</xdr:row>
      <xdr:rowOff>0</xdr:rowOff>
    </xdr:to>
    <xdr:pic>
      <xdr:nvPicPr>
        <xdr:cNvPr id="320" name="image320">
          <a:hlinkClick xmlns:r="http://schemas.openxmlformats.org/officeDocument/2006/relationships" r:id="rId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478</xdr:row>
      <xdr:rowOff>0</xdr:rowOff>
    </xdr:from>
    <xdr:to>
      <xdr:col>4</xdr:col>
      <xdr:colOff>118482</xdr:colOff>
      <xdr:row>479</xdr:row>
      <xdr:rowOff>0</xdr:rowOff>
    </xdr:to>
    <xdr:pic>
      <xdr:nvPicPr>
        <xdr:cNvPr id="321" name="image321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478</xdr:row>
      <xdr:rowOff>0</xdr:rowOff>
    </xdr:from>
    <xdr:to>
      <xdr:col>9</xdr:col>
      <xdr:colOff>309582</xdr:colOff>
      <xdr:row>479</xdr:row>
      <xdr:rowOff>0</xdr:rowOff>
    </xdr:to>
    <xdr:pic>
      <xdr:nvPicPr>
        <xdr:cNvPr id="322" name="image322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478</xdr:row>
      <xdr:rowOff>0</xdr:rowOff>
    </xdr:from>
    <xdr:to>
      <xdr:col>14</xdr:col>
      <xdr:colOff>500682</xdr:colOff>
      <xdr:row>479</xdr:row>
      <xdr:rowOff>0</xdr:rowOff>
    </xdr:to>
    <xdr:pic>
      <xdr:nvPicPr>
        <xdr:cNvPr id="323" name="image323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478</xdr:row>
      <xdr:rowOff>0</xdr:rowOff>
    </xdr:from>
    <xdr:to>
      <xdr:col>16</xdr:col>
      <xdr:colOff>691782</xdr:colOff>
      <xdr:row>479</xdr:row>
      <xdr:rowOff>0</xdr:rowOff>
    </xdr:to>
    <xdr:pic>
      <xdr:nvPicPr>
        <xdr:cNvPr id="324" name="image324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478</xdr:row>
      <xdr:rowOff>0</xdr:rowOff>
    </xdr:from>
    <xdr:to>
      <xdr:col>19</xdr:col>
      <xdr:colOff>254800</xdr:colOff>
      <xdr:row>479</xdr:row>
      <xdr:rowOff>0</xdr:rowOff>
    </xdr:to>
    <xdr:pic>
      <xdr:nvPicPr>
        <xdr:cNvPr id="325" name="image325">
          <a:hlinkClick xmlns:r="http://schemas.openxmlformats.org/officeDocument/2006/relationships" r:id="rId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478</xdr:row>
      <xdr:rowOff>0</xdr:rowOff>
    </xdr:from>
    <xdr:to>
      <xdr:col>24</xdr:col>
      <xdr:colOff>427426</xdr:colOff>
      <xdr:row>479</xdr:row>
      <xdr:rowOff>0</xdr:rowOff>
    </xdr:to>
    <xdr:pic>
      <xdr:nvPicPr>
        <xdr:cNvPr id="326" name="image326">
          <a:hlinkClick xmlns:r="http://schemas.openxmlformats.org/officeDocument/2006/relationships" r:id="rId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483</xdr:row>
      <xdr:rowOff>0</xdr:rowOff>
    </xdr:from>
    <xdr:to>
      <xdr:col>4</xdr:col>
      <xdr:colOff>118482</xdr:colOff>
      <xdr:row>484</xdr:row>
      <xdr:rowOff>0</xdr:rowOff>
    </xdr:to>
    <xdr:pic>
      <xdr:nvPicPr>
        <xdr:cNvPr id="327" name="image327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483</xdr:row>
      <xdr:rowOff>0</xdr:rowOff>
    </xdr:from>
    <xdr:to>
      <xdr:col>9</xdr:col>
      <xdr:colOff>309582</xdr:colOff>
      <xdr:row>484</xdr:row>
      <xdr:rowOff>0</xdr:rowOff>
    </xdr:to>
    <xdr:pic>
      <xdr:nvPicPr>
        <xdr:cNvPr id="328" name="image328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487</xdr:row>
      <xdr:rowOff>0</xdr:rowOff>
    </xdr:from>
    <xdr:to>
      <xdr:col>4</xdr:col>
      <xdr:colOff>118482</xdr:colOff>
      <xdr:row>488</xdr:row>
      <xdr:rowOff>0</xdr:rowOff>
    </xdr:to>
    <xdr:pic>
      <xdr:nvPicPr>
        <xdr:cNvPr id="329" name="image329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494</xdr:row>
      <xdr:rowOff>0</xdr:rowOff>
    </xdr:from>
    <xdr:to>
      <xdr:col>4</xdr:col>
      <xdr:colOff>118482</xdr:colOff>
      <xdr:row>495</xdr:row>
      <xdr:rowOff>0</xdr:rowOff>
    </xdr:to>
    <xdr:pic>
      <xdr:nvPicPr>
        <xdr:cNvPr id="330" name="image330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494</xdr:row>
      <xdr:rowOff>0</xdr:rowOff>
    </xdr:from>
    <xdr:to>
      <xdr:col>9</xdr:col>
      <xdr:colOff>309582</xdr:colOff>
      <xdr:row>495</xdr:row>
      <xdr:rowOff>0</xdr:rowOff>
    </xdr:to>
    <xdr:pic>
      <xdr:nvPicPr>
        <xdr:cNvPr id="331" name="image331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494</xdr:row>
      <xdr:rowOff>0</xdr:rowOff>
    </xdr:from>
    <xdr:to>
      <xdr:col>14</xdr:col>
      <xdr:colOff>500682</xdr:colOff>
      <xdr:row>495</xdr:row>
      <xdr:rowOff>0</xdr:rowOff>
    </xdr:to>
    <xdr:pic>
      <xdr:nvPicPr>
        <xdr:cNvPr id="332" name="image332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494</xdr:row>
      <xdr:rowOff>0</xdr:rowOff>
    </xdr:from>
    <xdr:to>
      <xdr:col>16</xdr:col>
      <xdr:colOff>691782</xdr:colOff>
      <xdr:row>495</xdr:row>
      <xdr:rowOff>0</xdr:rowOff>
    </xdr:to>
    <xdr:pic>
      <xdr:nvPicPr>
        <xdr:cNvPr id="333" name="image333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494</xdr:row>
      <xdr:rowOff>0</xdr:rowOff>
    </xdr:from>
    <xdr:to>
      <xdr:col>19</xdr:col>
      <xdr:colOff>254800</xdr:colOff>
      <xdr:row>495</xdr:row>
      <xdr:rowOff>0</xdr:rowOff>
    </xdr:to>
    <xdr:pic>
      <xdr:nvPicPr>
        <xdr:cNvPr id="334" name="image334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499</xdr:row>
      <xdr:rowOff>0</xdr:rowOff>
    </xdr:from>
    <xdr:to>
      <xdr:col>4</xdr:col>
      <xdr:colOff>118482</xdr:colOff>
      <xdr:row>500</xdr:row>
      <xdr:rowOff>0</xdr:rowOff>
    </xdr:to>
    <xdr:pic>
      <xdr:nvPicPr>
        <xdr:cNvPr id="335" name="image335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499</xdr:row>
      <xdr:rowOff>0</xdr:rowOff>
    </xdr:from>
    <xdr:to>
      <xdr:col>9</xdr:col>
      <xdr:colOff>309582</xdr:colOff>
      <xdr:row>500</xdr:row>
      <xdr:rowOff>0</xdr:rowOff>
    </xdr:to>
    <xdr:pic>
      <xdr:nvPicPr>
        <xdr:cNvPr id="336" name="image336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499</xdr:row>
      <xdr:rowOff>0</xdr:rowOff>
    </xdr:from>
    <xdr:to>
      <xdr:col>14</xdr:col>
      <xdr:colOff>500682</xdr:colOff>
      <xdr:row>500</xdr:row>
      <xdr:rowOff>0</xdr:rowOff>
    </xdr:to>
    <xdr:pic>
      <xdr:nvPicPr>
        <xdr:cNvPr id="337" name="image337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505</xdr:row>
      <xdr:rowOff>0</xdr:rowOff>
    </xdr:from>
    <xdr:to>
      <xdr:col>4</xdr:col>
      <xdr:colOff>118482</xdr:colOff>
      <xdr:row>506</xdr:row>
      <xdr:rowOff>0</xdr:rowOff>
    </xdr:to>
    <xdr:pic>
      <xdr:nvPicPr>
        <xdr:cNvPr id="338" name="image338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505</xdr:row>
      <xdr:rowOff>0</xdr:rowOff>
    </xdr:from>
    <xdr:to>
      <xdr:col>9</xdr:col>
      <xdr:colOff>309582</xdr:colOff>
      <xdr:row>506</xdr:row>
      <xdr:rowOff>0</xdr:rowOff>
    </xdr:to>
    <xdr:pic>
      <xdr:nvPicPr>
        <xdr:cNvPr id="339" name="image339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505</xdr:row>
      <xdr:rowOff>0</xdr:rowOff>
    </xdr:from>
    <xdr:to>
      <xdr:col>14</xdr:col>
      <xdr:colOff>500682</xdr:colOff>
      <xdr:row>506</xdr:row>
      <xdr:rowOff>0</xdr:rowOff>
    </xdr:to>
    <xdr:pic>
      <xdr:nvPicPr>
        <xdr:cNvPr id="340" name="image340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510</xdr:row>
      <xdr:rowOff>0</xdr:rowOff>
    </xdr:from>
    <xdr:to>
      <xdr:col>4</xdr:col>
      <xdr:colOff>118482</xdr:colOff>
      <xdr:row>511</xdr:row>
      <xdr:rowOff>0</xdr:rowOff>
    </xdr:to>
    <xdr:pic>
      <xdr:nvPicPr>
        <xdr:cNvPr id="341" name="image341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510</xdr:row>
      <xdr:rowOff>0</xdr:rowOff>
    </xdr:from>
    <xdr:to>
      <xdr:col>9</xdr:col>
      <xdr:colOff>309582</xdr:colOff>
      <xdr:row>511</xdr:row>
      <xdr:rowOff>0</xdr:rowOff>
    </xdr:to>
    <xdr:pic>
      <xdr:nvPicPr>
        <xdr:cNvPr id="342" name="image342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510</xdr:row>
      <xdr:rowOff>0</xdr:rowOff>
    </xdr:from>
    <xdr:to>
      <xdr:col>14</xdr:col>
      <xdr:colOff>500682</xdr:colOff>
      <xdr:row>511</xdr:row>
      <xdr:rowOff>0</xdr:rowOff>
    </xdr:to>
    <xdr:pic>
      <xdr:nvPicPr>
        <xdr:cNvPr id="343" name="image343">
          <a:hlinkClick xmlns:r="http://schemas.openxmlformats.org/officeDocument/2006/relationships" r:id="rId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510</xdr:row>
      <xdr:rowOff>0</xdr:rowOff>
    </xdr:from>
    <xdr:to>
      <xdr:col>16</xdr:col>
      <xdr:colOff>691782</xdr:colOff>
      <xdr:row>511</xdr:row>
      <xdr:rowOff>0</xdr:rowOff>
    </xdr:to>
    <xdr:pic>
      <xdr:nvPicPr>
        <xdr:cNvPr id="344" name="image344">
          <a:hlinkClick xmlns:r="http://schemas.openxmlformats.org/officeDocument/2006/relationships" r:id="rId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514</xdr:row>
      <xdr:rowOff>0</xdr:rowOff>
    </xdr:from>
    <xdr:to>
      <xdr:col>4</xdr:col>
      <xdr:colOff>118482</xdr:colOff>
      <xdr:row>515</xdr:row>
      <xdr:rowOff>0</xdr:rowOff>
    </xdr:to>
    <xdr:pic>
      <xdr:nvPicPr>
        <xdr:cNvPr id="345" name="image345">
          <a:hlinkClick xmlns:r="http://schemas.openxmlformats.org/officeDocument/2006/relationships" r:id="rId6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519</xdr:row>
      <xdr:rowOff>0</xdr:rowOff>
    </xdr:from>
    <xdr:to>
      <xdr:col>4</xdr:col>
      <xdr:colOff>118482</xdr:colOff>
      <xdr:row>520</xdr:row>
      <xdr:rowOff>0</xdr:rowOff>
    </xdr:to>
    <xdr:pic>
      <xdr:nvPicPr>
        <xdr:cNvPr id="346" name="image346">
          <a:hlinkClick xmlns:r="http://schemas.openxmlformats.org/officeDocument/2006/relationships" r:id="rId6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519</xdr:row>
      <xdr:rowOff>0</xdr:rowOff>
    </xdr:from>
    <xdr:to>
      <xdr:col>9</xdr:col>
      <xdr:colOff>309582</xdr:colOff>
      <xdr:row>520</xdr:row>
      <xdr:rowOff>0</xdr:rowOff>
    </xdr:to>
    <xdr:pic>
      <xdr:nvPicPr>
        <xdr:cNvPr id="347" name="image347">
          <a:hlinkClick xmlns:r="http://schemas.openxmlformats.org/officeDocument/2006/relationships" r:id="rId6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525</xdr:row>
      <xdr:rowOff>0</xdr:rowOff>
    </xdr:from>
    <xdr:to>
      <xdr:col>4</xdr:col>
      <xdr:colOff>118482</xdr:colOff>
      <xdr:row>526</xdr:row>
      <xdr:rowOff>0</xdr:rowOff>
    </xdr:to>
    <xdr:pic>
      <xdr:nvPicPr>
        <xdr:cNvPr id="348" name="image348">
          <a:hlinkClick xmlns:r="http://schemas.openxmlformats.org/officeDocument/2006/relationships" r:id="rId6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525</xdr:row>
      <xdr:rowOff>0</xdr:rowOff>
    </xdr:from>
    <xdr:to>
      <xdr:col>9</xdr:col>
      <xdr:colOff>309582</xdr:colOff>
      <xdr:row>526</xdr:row>
      <xdr:rowOff>0</xdr:rowOff>
    </xdr:to>
    <xdr:pic>
      <xdr:nvPicPr>
        <xdr:cNvPr id="349" name="image349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525</xdr:row>
      <xdr:rowOff>0</xdr:rowOff>
    </xdr:from>
    <xdr:to>
      <xdr:col>14</xdr:col>
      <xdr:colOff>500682</xdr:colOff>
      <xdr:row>526</xdr:row>
      <xdr:rowOff>0</xdr:rowOff>
    </xdr:to>
    <xdr:pic>
      <xdr:nvPicPr>
        <xdr:cNvPr id="350" name="image350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525</xdr:row>
      <xdr:rowOff>0</xdr:rowOff>
    </xdr:from>
    <xdr:to>
      <xdr:col>16</xdr:col>
      <xdr:colOff>691782</xdr:colOff>
      <xdr:row>526</xdr:row>
      <xdr:rowOff>0</xdr:rowOff>
    </xdr:to>
    <xdr:pic>
      <xdr:nvPicPr>
        <xdr:cNvPr id="351" name="image351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530</xdr:row>
      <xdr:rowOff>0</xdr:rowOff>
    </xdr:from>
    <xdr:to>
      <xdr:col>4</xdr:col>
      <xdr:colOff>118482</xdr:colOff>
      <xdr:row>531</xdr:row>
      <xdr:rowOff>0</xdr:rowOff>
    </xdr:to>
    <xdr:pic>
      <xdr:nvPicPr>
        <xdr:cNvPr id="352" name="image352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530</xdr:row>
      <xdr:rowOff>0</xdr:rowOff>
    </xdr:from>
    <xdr:to>
      <xdr:col>9</xdr:col>
      <xdr:colOff>309582</xdr:colOff>
      <xdr:row>531</xdr:row>
      <xdr:rowOff>0</xdr:rowOff>
    </xdr:to>
    <xdr:pic>
      <xdr:nvPicPr>
        <xdr:cNvPr id="353" name="image353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536</xdr:row>
      <xdr:rowOff>0</xdr:rowOff>
    </xdr:from>
    <xdr:to>
      <xdr:col>4</xdr:col>
      <xdr:colOff>118482</xdr:colOff>
      <xdr:row>537</xdr:row>
      <xdr:rowOff>0</xdr:rowOff>
    </xdr:to>
    <xdr:pic>
      <xdr:nvPicPr>
        <xdr:cNvPr id="354" name="image354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536</xdr:row>
      <xdr:rowOff>0</xdr:rowOff>
    </xdr:from>
    <xdr:to>
      <xdr:col>9</xdr:col>
      <xdr:colOff>309582</xdr:colOff>
      <xdr:row>537</xdr:row>
      <xdr:rowOff>0</xdr:rowOff>
    </xdr:to>
    <xdr:pic>
      <xdr:nvPicPr>
        <xdr:cNvPr id="355" name="image355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536</xdr:row>
      <xdr:rowOff>0</xdr:rowOff>
    </xdr:from>
    <xdr:to>
      <xdr:col>14</xdr:col>
      <xdr:colOff>500682</xdr:colOff>
      <xdr:row>537</xdr:row>
      <xdr:rowOff>0</xdr:rowOff>
    </xdr:to>
    <xdr:pic>
      <xdr:nvPicPr>
        <xdr:cNvPr id="356" name="image356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541</xdr:row>
      <xdr:rowOff>0</xdr:rowOff>
    </xdr:from>
    <xdr:to>
      <xdr:col>4</xdr:col>
      <xdr:colOff>118482</xdr:colOff>
      <xdr:row>542</xdr:row>
      <xdr:rowOff>0</xdr:rowOff>
    </xdr:to>
    <xdr:pic>
      <xdr:nvPicPr>
        <xdr:cNvPr id="357" name="image357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541</xdr:row>
      <xdr:rowOff>0</xdr:rowOff>
    </xdr:from>
    <xdr:to>
      <xdr:col>9</xdr:col>
      <xdr:colOff>309582</xdr:colOff>
      <xdr:row>542</xdr:row>
      <xdr:rowOff>0</xdr:rowOff>
    </xdr:to>
    <xdr:pic>
      <xdr:nvPicPr>
        <xdr:cNvPr id="358" name="image358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547</xdr:row>
      <xdr:rowOff>0</xdr:rowOff>
    </xdr:from>
    <xdr:to>
      <xdr:col>4</xdr:col>
      <xdr:colOff>118482</xdr:colOff>
      <xdr:row>548</xdr:row>
      <xdr:rowOff>0</xdr:rowOff>
    </xdr:to>
    <xdr:pic>
      <xdr:nvPicPr>
        <xdr:cNvPr id="359" name="image359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547</xdr:row>
      <xdr:rowOff>0</xdr:rowOff>
    </xdr:from>
    <xdr:to>
      <xdr:col>9</xdr:col>
      <xdr:colOff>309582</xdr:colOff>
      <xdr:row>548</xdr:row>
      <xdr:rowOff>0</xdr:rowOff>
    </xdr:to>
    <xdr:pic>
      <xdr:nvPicPr>
        <xdr:cNvPr id="360" name="image360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547</xdr:row>
      <xdr:rowOff>0</xdr:rowOff>
    </xdr:from>
    <xdr:to>
      <xdr:col>14</xdr:col>
      <xdr:colOff>500682</xdr:colOff>
      <xdr:row>548</xdr:row>
      <xdr:rowOff>0</xdr:rowOff>
    </xdr:to>
    <xdr:pic>
      <xdr:nvPicPr>
        <xdr:cNvPr id="361" name="image361">
          <a:hlinkClick xmlns:r="http://schemas.openxmlformats.org/officeDocument/2006/relationships" r:id="rId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552</xdr:row>
      <xdr:rowOff>0</xdr:rowOff>
    </xdr:from>
    <xdr:to>
      <xdr:col>4</xdr:col>
      <xdr:colOff>118482</xdr:colOff>
      <xdr:row>553</xdr:row>
      <xdr:rowOff>0</xdr:rowOff>
    </xdr:to>
    <xdr:pic>
      <xdr:nvPicPr>
        <xdr:cNvPr id="362" name="image362">
          <a:hlinkClick xmlns:r="http://schemas.openxmlformats.org/officeDocument/2006/relationships" r:id="rId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552</xdr:row>
      <xdr:rowOff>0</xdr:rowOff>
    </xdr:from>
    <xdr:to>
      <xdr:col>9</xdr:col>
      <xdr:colOff>309582</xdr:colOff>
      <xdr:row>553</xdr:row>
      <xdr:rowOff>0</xdr:rowOff>
    </xdr:to>
    <xdr:pic>
      <xdr:nvPicPr>
        <xdr:cNvPr id="363" name="image363">
          <a:hlinkClick xmlns:r="http://schemas.openxmlformats.org/officeDocument/2006/relationships" r:id="rId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552</xdr:row>
      <xdr:rowOff>0</xdr:rowOff>
    </xdr:from>
    <xdr:to>
      <xdr:col>14</xdr:col>
      <xdr:colOff>500682</xdr:colOff>
      <xdr:row>553</xdr:row>
      <xdr:rowOff>0</xdr:rowOff>
    </xdr:to>
    <xdr:pic>
      <xdr:nvPicPr>
        <xdr:cNvPr id="364" name="image364">
          <a:hlinkClick xmlns:r="http://schemas.openxmlformats.org/officeDocument/2006/relationships" r:id="rId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552</xdr:row>
      <xdr:rowOff>0</xdr:rowOff>
    </xdr:from>
    <xdr:to>
      <xdr:col>16</xdr:col>
      <xdr:colOff>691782</xdr:colOff>
      <xdr:row>553</xdr:row>
      <xdr:rowOff>0</xdr:rowOff>
    </xdr:to>
    <xdr:pic>
      <xdr:nvPicPr>
        <xdr:cNvPr id="365" name="image365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559</xdr:row>
      <xdr:rowOff>0</xdr:rowOff>
    </xdr:from>
    <xdr:to>
      <xdr:col>4</xdr:col>
      <xdr:colOff>118482</xdr:colOff>
      <xdr:row>560</xdr:row>
      <xdr:rowOff>0</xdr:rowOff>
    </xdr:to>
    <xdr:pic>
      <xdr:nvPicPr>
        <xdr:cNvPr id="366" name="image366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559</xdr:row>
      <xdr:rowOff>0</xdr:rowOff>
    </xdr:from>
    <xdr:to>
      <xdr:col>9</xdr:col>
      <xdr:colOff>309582</xdr:colOff>
      <xdr:row>560</xdr:row>
      <xdr:rowOff>0</xdr:rowOff>
    </xdr:to>
    <xdr:pic>
      <xdr:nvPicPr>
        <xdr:cNvPr id="367" name="image367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559</xdr:row>
      <xdr:rowOff>0</xdr:rowOff>
    </xdr:from>
    <xdr:to>
      <xdr:col>14</xdr:col>
      <xdr:colOff>500682</xdr:colOff>
      <xdr:row>560</xdr:row>
      <xdr:rowOff>0</xdr:rowOff>
    </xdr:to>
    <xdr:pic>
      <xdr:nvPicPr>
        <xdr:cNvPr id="368" name="image368">
          <a:hlinkClick xmlns:r="http://schemas.openxmlformats.org/officeDocument/2006/relationships" r:id="rId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559</xdr:row>
      <xdr:rowOff>0</xdr:rowOff>
    </xdr:from>
    <xdr:to>
      <xdr:col>16</xdr:col>
      <xdr:colOff>691782</xdr:colOff>
      <xdr:row>560</xdr:row>
      <xdr:rowOff>0</xdr:rowOff>
    </xdr:to>
    <xdr:pic>
      <xdr:nvPicPr>
        <xdr:cNvPr id="369" name="image369">
          <a:hlinkClick xmlns:r="http://schemas.openxmlformats.org/officeDocument/2006/relationships" r:id="rId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565</xdr:row>
      <xdr:rowOff>0</xdr:rowOff>
    </xdr:from>
    <xdr:to>
      <xdr:col>4</xdr:col>
      <xdr:colOff>118482</xdr:colOff>
      <xdr:row>566</xdr:row>
      <xdr:rowOff>0</xdr:rowOff>
    </xdr:to>
    <xdr:pic>
      <xdr:nvPicPr>
        <xdr:cNvPr id="370" name="image370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565</xdr:row>
      <xdr:rowOff>0</xdr:rowOff>
    </xdr:from>
    <xdr:to>
      <xdr:col>9</xdr:col>
      <xdr:colOff>309582</xdr:colOff>
      <xdr:row>566</xdr:row>
      <xdr:rowOff>0</xdr:rowOff>
    </xdr:to>
    <xdr:pic>
      <xdr:nvPicPr>
        <xdr:cNvPr id="371" name="image371">
          <a:hlinkClick xmlns:r="http://schemas.openxmlformats.org/officeDocument/2006/relationships" r:id="rId7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565</xdr:row>
      <xdr:rowOff>0</xdr:rowOff>
    </xdr:from>
    <xdr:to>
      <xdr:col>14</xdr:col>
      <xdr:colOff>500682</xdr:colOff>
      <xdr:row>566</xdr:row>
      <xdr:rowOff>0</xdr:rowOff>
    </xdr:to>
    <xdr:pic>
      <xdr:nvPicPr>
        <xdr:cNvPr id="372" name="image372">
          <a:hlinkClick xmlns:r="http://schemas.openxmlformats.org/officeDocument/2006/relationships" r:id="rId7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570</xdr:row>
      <xdr:rowOff>0</xdr:rowOff>
    </xdr:from>
    <xdr:to>
      <xdr:col>4</xdr:col>
      <xdr:colOff>118482</xdr:colOff>
      <xdr:row>571</xdr:row>
      <xdr:rowOff>0</xdr:rowOff>
    </xdr:to>
    <xdr:pic>
      <xdr:nvPicPr>
        <xdr:cNvPr id="373" name="image373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570</xdr:row>
      <xdr:rowOff>0</xdr:rowOff>
    </xdr:from>
    <xdr:to>
      <xdr:col>9</xdr:col>
      <xdr:colOff>309582</xdr:colOff>
      <xdr:row>571</xdr:row>
      <xdr:rowOff>0</xdr:rowOff>
    </xdr:to>
    <xdr:pic>
      <xdr:nvPicPr>
        <xdr:cNvPr id="374" name="image374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577</xdr:row>
      <xdr:rowOff>0</xdr:rowOff>
    </xdr:from>
    <xdr:to>
      <xdr:col>4</xdr:col>
      <xdr:colOff>118482</xdr:colOff>
      <xdr:row>578</xdr:row>
      <xdr:rowOff>0</xdr:rowOff>
    </xdr:to>
    <xdr:pic>
      <xdr:nvPicPr>
        <xdr:cNvPr id="375" name="image375">
          <a:hlinkClick xmlns:r="http://schemas.openxmlformats.org/officeDocument/2006/relationships" r:id="rId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577</xdr:row>
      <xdr:rowOff>0</xdr:rowOff>
    </xdr:from>
    <xdr:to>
      <xdr:col>9</xdr:col>
      <xdr:colOff>309582</xdr:colOff>
      <xdr:row>578</xdr:row>
      <xdr:rowOff>0</xdr:rowOff>
    </xdr:to>
    <xdr:pic>
      <xdr:nvPicPr>
        <xdr:cNvPr id="376" name="image376">
          <a:hlinkClick xmlns:r="http://schemas.openxmlformats.org/officeDocument/2006/relationships" r:id="rId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577</xdr:row>
      <xdr:rowOff>0</xdr:rowOff>
    </xdr:from>
    <xdr:to>
      <xdr:col>14</xdr:col>
      <xdr:colOff>500682</xdr:colOff>
      <xdr:row>578</xdr:row>
      <xdr:rowOff>0</xdr:rowOff>
    </xdr:to>
    <xdr:pic>
      <xdr:nvPicPr>
        <xdr:cNvPr id="377" name="image377">
          <a:hlinkClick xmlns:r="http://schemas.openxmlformats.org/officeDocument/2006/relationships" r:id="rId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577</xdr:row>
      <xdr:rowOff>0</xdr:rowOff>
    </xdr:from>
    <xdr:to>
      <xdr:col>16</xdr:col>
      <xdr:colOff>691782</xdr:colOff>
      <xdr:row>578</xdr:row>
      <xdr:rowOff>0</xdr:rowOff>
    </xdr:to>
    <xdr:pic>
      <xdr:nvPicPr>
        <xdr:cNvPr id="378" name="image378">
          <a:hlinkClick xmlns:r="http://schemas.openxmlformats.org/officeDocument/2006/relationships" r:id="rId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577</xdr:row>
      <xdr:rowOff>0</xdr:rowOff>
    </xdr:from>
    <xdr:to>
      <xdr:col>19</xdr:col>
      <xdr:colOff>254800</xdr:colOff>
      <xdr:row>578</xdr:row>
      <xdr:rowOff>0</xdr:rowOff>
    </xdr:to>
    <xdr:pic>
      <xdr:nvPicPr>
        <xdr:cNvPr id="379" name="image379">
          <a:hlinkClick xmlns:r="http://schemas.openxmlformats.org/officeDocument/2006/relationships" r:id="rId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581</xdr:row>
      <xdr:rowOff>0</xdr:rowOff>
    </xdr:from>
    <xdr:to>
      <xdr:col>4</xdr:col>
      <xdr:colOff>118482</xdr:colOff>
      <xdr:row>582</xdr:row>
      <xdr:rowOff>0</xdr:rowOff>
    </xdr:to>
    <xdr:pic>
      <xdr:nvPicPr>
        <xdr:cNvPr id="380" name="image380">
          <a:hlinkClick xmlns:r="http://schemas.openxmlformats.org/officeDocument/2006/relationships" r:id="rId7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581</xdr:row>
      <xdr:rowOff>0</xdr:rowOff>
    </xdr:from>
    <xdr:to>
      <xdr:col>9</xdr:col>
      <xdr:colOff>309582</xdr:colOff>
      <xdr:row>582</xdr:row>
      <xdr:rowOff>0</xdr:rowOff>
    </xdr:to>
    <xdr:pic>
      <xdr:nvPicPr>
        <xdr:cNvPr id="381" name="image381">
          <a:hlinkClick xmlns:r="http://schemas.openxmlformats.org/officeDocument/2006/relationships" r:id="rId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586</xdr:row>
      <xdr:rowOff>0</xdr:rowOff>
    </xdr:from>
    <xdr:to>
      <xdr:col>4</xdr:col>
      <xdr:colOff>118482</xdr:colOff>
      <xdr:row>587</xdr:row>
      <xdr:rowOff>0</xdr:rowOff>
    </xdr:to>
    <xdr:pic>
      <xdr:nvPicPr>
        <xdr:cNvPr id="382" name="image382">
          <a:hlinkClick xmlns:r="http://schemas.openxmlformats.org/officeDocument/2006/relationships" r:id="rId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586</xdr:row>
      <xdr:rowOff>0</xdr:rowOff>
    </xdr:from>
    <xdr:to>
      <xdr:col>9</xdr:col>
      <xdr:colOff>309582</xdr:colOff>
      <xdr:row>587</xdr:row>
      <xdr:rowOff>0</xdr:rowOff>
    </xdr:to>
    <xdr:pic>
      <xdr:nvPicPr>
        <xdr:cNvPr id="383" name="image383">
          <a:hlinkClick xmlns:r="http://schemas.openxmlformats.org/officeDocument/2006/relationships" r:id="rId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591</xdr:row>
      <xdr:rowOff>0</xdr:rowOff>
    </xdr:from>
    <xdr:to>
      <xdr:col>4</xdr:col>
      <xdr:colOff>118482</xdr:colOff>
      <xdr:row>592</xdr:row>
      <xdr:rowOff>0</xdr:rowOff>
    </xdr:to>
    <xdr:pic>
      <xdr:nvPicPr>
        <xdr:cNvPr id="384" name="image384">
          <a:hlinkClick xmlns:r="http://schemas.openxmlformats.org/officeDocument/2006/relationships" r:id="rId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591</xdr:row>
      <xdr:rowOff>0</xdr:rowOff>
    </xdr:from>
    <xdr:to>
      <xdr:col>9</xdr:col>
      <xdr:colOff>309582</xdr:colOff>
      <xdr:row>592</xdr:row>
      <xdr:rowOff>0</xdr:rowOff>
    </xdr:to>
    <xdr:pic>
      <xdr:nvPicPr>
        <xdr:cNvPr id="385" name="image385">
          <a:hlinkClick xmlns:r="http://schemas.openxmlformats.org/officeDocument/2006/relationships" r:id="rId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591</xdr:row>
      <xdr:rowOff>0</xdr:rowOff>
    </xdr:from>
    <xdr:to>
      <xdr:col>14</xdr:col>
      <xdr:colOff>500682</xdr:colOff>
      <xdr:row>592</xdr:row>
      <xdr:rowOff>0</xdr:rowOff>
    </xdr:to>
    <xdr:pic>
      <xdr:nvPicPr>
        <xdr:cNvPr id="386" name="image386">
          <a:hlinkClick xmlns:r="http://schemas.openxmlformats.org/officeDocument/2006/relationships" r:id="rId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595</xdr:row>
      <xdr:rowOff>0</xdr:rowOff>
    </xdr:from>
    <xdr:to>
      <xdr:col>4</xdr:col>
      <xdr:colOff>118482</xdr:colOff>
      <xdr:row>596</xdr:row>
      <xdr:rowOff>0</xdr:rowOff>
    </xdr:to>
    <xdr:pic>
      <xdr:nvPicPr>
        <xdr:cNvPr id="387" name="image387">
          <a:hlinkClick xmlns:r="http://schemas.openxmlformats.org/officeDocument/2006/relationships" r:id="rId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599</xdr:row>
      <xdr:rowOff>0</xdr:rowOff>
    </xdr:from>
    <xdr:to>
      <xdr:col>4</xdr:col>
      <xdr:colOff>118482</xdr:colOff>
      <xdr:row>600</xdr:row>
      <xdr:rowOff>0</xdr:rowOff>
    </xdr:to>
    <xdr:pic>
      <xdr:nvPicPr>
        <xdr:cNvPr id="388" name="image388">
          <a:hlinkClick xmlns:r="http://schemas.openxmlformats.org/officeDocument/2006/relationships" r:id="rId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599</xdr:row>
      <xdr:rowOff>0</xdr:rowOff>
    </xdr:from>
    <xdr:to>
      <xdr:col>9</xdr:col>
      <xdr:colOff>309582</xdr:colOff>
      <xdr:row>600</xdr:row>
      <xdr:rowOff>0</xdr:rowOff>
    </xdr:to>
    <xdr:pic>
      <xdr:nvPicPr>
        <xdr:cNvPr id="389" name="image389">
          <a:hlinkClick xmlns:r="http://schemas.openxmlformats.org/officeDocument/2006/relationships" r:id="rId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603</xdr:row>
      <xdr:rowOff>0</xdr:rowOff>
    </xdr:from>
    <xdr:to>
      <xdr:col>4</xdr:col>
      <xdr:colOff>118482</xdr:colOff>
      <xdr:row>604</xdr:row>
      <xdr:rowOff>0</xdr:rowOff>
    </xdr:to>
    <xdr:pic>
      <xdr:nvPicPr>
        <xdr:cNvPr id="390" name="image390">
          <a:hlinkClick xmlns:r="http://schemas.openxmlformats.org/officeDocument/2006/relationships" r:id="rId7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603</xdr:row>
      <xdr:rowOff>0</xdr:rowOff>
    </xdr:from>
    <xdr:to>
      <xdr:col>9</xdr:col>
      <xdr:colOff>309582</xdr:colOff>
      <xdr:row>604</xdr:row>
      <xdr:rowOff>0</xdr:rowOff>
    </xdr:to>
    <xdr:pic>
      <xdr:nvPicPr>
        <xdr:cNvPr id="391" name="image391">
          <a:hlinkClick xmlns:r="http://schemas.openxmlformats.org/officeDocument/2006/relationships" r:id="rId7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603</xdr:row>
      <xdr:rowOff>0</xdr:rowOff>
    </xdr:from>
    <xdr:to>
      <xdr:col>14</xdr:col>
      <xdr:colOff>500682</xdr:colOff>
      <xdr:row>604</xdr:row>
      <xdr:rowOff>0</xdr:rowOff>
    </xdr:to>
    <xdr:pic>
      <xdr:nvPicPr>
        <xdr:cNvPr id="392" name="image392">
          <a:hlinkClick xmlns:r="http://schemas.openxmlformats.org/officeDocument/2006/relationships" r:id="rId7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610</xdr:row>
      <xdr:rowOff>0</xdr:rowOff>
    </xdr:from>
    <xdr:to>
      <xdr:col>4</xdr:col>
      <xdr:colOff>118482</xdr:colOff>
      <xdr:row>611</xdr:row>
      <xdr:rowOff>0</xdr:rowOff>
    </xdr:to>
    <xdr:pic>
      <xdr:nvPicPr>
        <xdr:cNvPr id="393" name="image393">
          <a:hlinkClick xmlns:r="http://schemas.openxmlformats.org/officeDocument/2006/relationships" r:id="rId7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610</xdr:row>
      <xdr:rowOff>0</xdr:rowOff>
    </xdr:from>
    <xdr:to>
      <xdr:col>9</xdr:col>
      <xdr:colOff>309582</xdr:colOff>
      <xdr:row>611</xdr:row>
      <xdr:rowOff>0</xdr:rowOff>
    </xdr:to>
    <xdr:pic>
      <xdr:nvPicPr>
        <xdr:cNvPr id="394" name="image394">
          <a:hlinkClick xmlns:r="http://schemas.openxmlformats.org/officeDocument/2006/relationships" r:id="rId7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610</xdr:row>
      <xdr:rowOff>0</xdr:rowOff>
    </xdr:from>
    <xdr:to>
      <xdr:col>14</xdr:col>
      <xdr:colOff>500682</xdr:colOff>
      <xdr:row>611</xdr:row>
      <xdr:rowOff>0</xdr:rowOff>
    </xdr:to>
    <xdr:pic>
      <xdr:nvPicPr>
        <xdr:cNvPr id="395" name="image395">
          <a:hlinkClick xmlns:r="http://schemas.openxmlformats.org/officeDocument/2006/relationships" r:id="rId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610</xdr:row>
      <xdr:rowOff>0</xdr:rowOff>
    </xdr:from>
    <xdr:to>
      <xdr:col>16</xdr:col>
      <xdr:colOff>691782</xdr:colOff>
      <xdr:row>611</xdr:row>
      <xdr:rowOff>0</xdr:rowOff>
    </xdr:to>
    <xdr:pic>
      <xdr:nvPicPr>
        <xdr:cNvPr id="396" name="image396">
          <a:hlinkClick xmlns:r="http://schemas.openxmlformats.org/officeDocument/2006/relationships" r:id="rId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614</xdr:row>
      <xdr:rowOff>0</xdr:rowOff>
    </xdr:from>
    <xdr:to>
      <xdr:col>4</xdr:col>
      <xdr:colOff>118482</xdr:colOff>
      <xdr:row>615</xdr:row>
      <xdr:rowOff>0</xdr:rowOff>
    </xdr:to>
    <xdr:pic>
      <xdr:nvPicPr>
        <xdr:cNvPr id="397" name="image397">
          <a:hlinkClick xmlns:r="http://schemas.openxmlformats.org/officeDocument/2006/relationships" r:id="rId7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619</xdr:row>
      <xdr:rowOff>0</xdr:rowOff>
    </xdr:from>
    <xdr:to>
      <xdr:col>4</xdr:col>
      <xdr:colOff>118482</xdr:colOff>
      <xdr:row>620</xdr:row>
      <xdr:rowOff>0</xdr:rowOff>
    </xdr:to>
    <xdr:pic>
      <xdr:nvPicPr>
        <xdr:cNvPr id="398" name="image398">
          <a:hlinkClick xmlns:r="http://schemas.openxmlformats.org/officeDocument/2006/relationships" r:id="rId7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619</xdr:row>
      <xdr:rowOff>0</xdr:rowOff>
    </xdr:from>
    <xdr:to>
      <xdr:col>9</xdr:col>
      <xdr:colOff>309582</xdr:colOff>
      <xdr:row>620</xdr:row>
      <xdr:rowOff>0</xdr:rowOff>
    </xdr:to>
    <xdr:pic>
      <xdr:nvPicPr>
        <xdr:cNvPr id="399" name="image399">
          <a:hlinkClick xmlns:r="http://schemas.openxmlformats.org/officeDocument/2006/relationships" r:id="rId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619</xdr:row>
      <xdr:rowOff>0</xdr:rowOff>
    </xdr:from>
    <xdr:to>
      <xdr:col>14</xdr:col>
      <xdr:colOff>500682</xdr:colOff>
      <xdr:row>620</xdr:row>
      <xdr:rowOff>0</xdr:rowOff>
    </xdr:to>
    <xdr:pic>
      <xdr:nvPicPr>
        <xdr:cNvPr id="400" name="image400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626</xdr:row>
      <xdr:rowOff>0</xdr:rowOff>
    </xdr:from>
    <xdr:to>
      <xdr:col>4</xdr:col>
      <xdr:colOff>118482</xdr:colOff>
      <xdr:row>627</xdr:row>
      <xdr:rowOff>0</xdr:rowOff>
    </xdr:to>
    <xdr:pic>
      <xdr:nvPicPr>
        <xdr:cNvPr id="401" name="image401">
          <a:hlinkClick xmlns:r="http://schemas.openxmlformats.org/officeDocument/2006/relationships" r:id="rId7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626</xdr:row>
      <xdr:rowOff>0</xdr:rowOff>
    </xdr:from>
    <xdr:to>
      <xdr:col>9</xdr:col>
      <xdr:colOff>309582</xdr:colOff>
      <xdr:row>627</xdr:row>
      <xdr:rowOff>0</xdr:rowOff>
    </xdr:to>
    <xdr:pic>
      <xdr:nvPicPr>
        <xdr:cNvPr id="402" name="image402">
          <a:hlinkClick xmlns:r="http://schemas.openxmlformats.org/officeDocument/2006/relationships" r:id="rId7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626</xdr:row>
      <xdr:rowOff>0</xdr:rowOff>
    </xdr:from>
    <xdr:to>
      <xdr:col>14</xdr:col>
      <xdr:colOff>500682</xdr:colOff>
      <xdr:row>627</xdr:row>
      <xdr:rowOff>0</xdr:rowOff>
    </xdr:to>
    <xdr:pic>
      <xdr:nvPicPr>
        <xdr:cNvPr id="403" name="image403">
          <a:hlinkClick xmlns:r="http://schemas.openxmlformats.org/officeDocument/2006/relationships" r:id="rId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626</xdr:row>
      <xdr:rowOff>0</xdr:rowOff>
    </xdr:from>
    <xdr:to>
      <xdr:col>16</xdr:col>
      <xdr:colOff>691782</xdr:colOff>
      <xdr:row>627</xdr:row>
      <xdr:rowOff>0</xdr:rowOff>
    </xdr:to>
    <xdr:pic>
      <xdr:nvPicPr>
        <xdr:cNvPr id="404" name="image404">
          <a:hlinkClick xmlns:r="http://schemas.openxmlformats.org/officeDocument/2006/relationships" r:id="rId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631</xdr:row>
      <xdr:rowOff>0</xdr:rowOff>
    </xdr:from>
    <xdr:to>
      <xdr:col>4</xdr:col>
      <xdr:colOff>118482</xdr:colOff>
      <xdr:row>632</xdr:row>
      <xdr:rowOff>0</xdr:rowOff>
    </xdr:to>
    <xdr:pic>
      <xdr:nvPicPr>
        <xdr:cNvPr id="405" name="image405">
          <a:hlinkClick xmlns:r="http://schemas.openxmlformats.org/officeDocument/2006/relationships" r:id="rId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631</xdr:row>
      <xdr:rowOff>0</xdr:rowOff>
    </xdr:from>
    <xdr:to>
      <xdr:col>9</xdr:col>
      <xdr:colOff>309582</xdr:colOff>
      <xdr:row>632</xdr:row>
      <xdr:rowOff>0</xdr:rowOff>
    </xdr:to>
    <xdr:pic>
      <xdr:nvPicPr>
        <xdr:cNvPr id="406" name="image406">
          <a:hlinkClick xmlns:r="http://schemas.openxmlformats.org/officeDocument/2006/relationships" r:id="rId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637</xdr:row>
      <xdr:rowOff>0</xdr:rowOff>
    </xdr:from>
    <xdr:to>
      <xdr:col>4</xdr:col>
      <xdr:colOff>118482</xdr:colOff>
      <xdr:row>638</xdr:row>
      <xdr:rowOff>0</xdr:rowOff>
    </xdr:to>
    <xdr:pic>
      <xdr:nvPicPr>
        <xdr:cNvPr id="407" name="image407">
          <a:hlinkClick xmlns:r="http://schemas.openxmlformats.org/officeDocument/2006/relationships" r:id="rId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637</xdr:row>
      <xdr:rowOff>0</xdr:rowOff>
    </xdr:from>
    <xdr:to>
      <xdr:col>9</xdr:col>
      <xdr:colOff>309582</xdr:colOff>
      <xdr:row>638</xdr:row>
      <xdr:rowOff>0</xdr:rowOff>
    </xdr:to>
    <xdr:pic>
      <xdr:nvPicPr>
        <xdr:cNvPr id="408" name="image408">
          <a:hlinkClick xmlns:r="http://schemas.openxmlformats.org/officeDocument/2006/relationships" r:id="rId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637</xdr:row>
      <xdr:rowOff>0</xdr:rowOff>
    </xdr:from>
    <xdr:to>
      <xdr:col>14</xdr:col>
      <xdr:colOff>500682</xdr:colOff>
      <xdr:row>638</xdr:row>
      <xdr:rowOff>0</xdr:rowOff>
    </xdr:to>
    <xdr:pic>
      <xdr:nvPicPr>
        <xdr:cNvPr id="409" name="image409">
          <a:hlinkClick xmlns:r="http://schemas.openxmlformats.org/officeDocument/2006/relationships" r:id="rId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642</xdr:row>
      <xdr:rowOff>0</xdr:rowOff>
    </xdr:from>
    <xdr:to>
      <xdr:col>4</xdr:col>
      <xdr:colOff>118482</xdr:colOff>
      <xdr:row>643</xdr:row>
      <xdr:rowOff>0</xdr:rowOff>
    </xdr:to>
    <xdr:pic>
      <xdr:nvPicPr>
        <xdr:cNvPr id="410" name="image410">
          <a:hlinkClick xmlns:r="http://schemas.openxmlformats.org/officeDocument/2006/relationships" r:id="rId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642</xdr:row>
      <xdr:rowOff>0</xdr:rowOff>
    </xdr:from>
    <xdr:to>
      <xdr:col>9</xdr:col>
      <xdr:colOff>309582</xdr:colOff>
      <xdr:row>643</xdr:row>
      <xdr:rowOff>0</xdr:rowOff>
    </xdr:to>
    <xdr:pic>
      <xdr:nvPicPr>
        <xdr:cNvPr id="411" name="image411">
          <a:hlinkClick xmlns:r="http://schemas.openxmlformats.org/officeDocument/2006/relationships" r:id="rId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642</xdr:row>
      <xdr:rowOff>0</xdr:rowOff>
    </xdr:from>
    <xdr:to>
      <xdr:col>14</xdr:col>
      <xdr:colOff>500682</xdr:colOff>
      <xdr:row>643</xdr:row>
      <xdr:rowOff>0</xdr:rowOff>
    </xdr:to>
    <xdr:pic>
      <xdr:nvPicPr>
        <xdr:cNvPr id="412" name="image412">
          <a:hlinkClick xmlns:r="http://schemas.openxmlformats.org/officeDocument/2006/relationships" r:id="rId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642</xdr:row>
      <xdr:rowOff>0</xdr:rowOff>
    </xdr:from>
    <xdr:to>
      <xdr:col>16</xdr:col>
      <xdr:colOff>691782</xdr:colOff>
      <xdr:row>643</xdr:row>
      <xdr:rowOff>0</xdr:rowOff>
    </xdr:to>
    <xdr:pic>
      <xdr:nvPicPr>
        <xdr:cNvPr id="413" name="image413">
          <a:hlinkClick xmlns:r="http://schemas.openxmlformats.org/officeDocument/2006/relationships" r:id="rId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642</xdr:row>
      <xdr:rowOff>0</xdr:rowOff>
    </xdr:from>
    <xdr:to>
      <xdr:col>19</xdr:col>
      <xdr:colOff>254800</xdr:colOff>
      <xdr:row>643</xdr:row>
      <xdr:rowOff>0</xdr:rowOff>
    </xdr:to>
    <xdr:pic>
      <xdr:nvPicPr>
        <xdr:cNvPr id="414" name="image414">
          <a:hlinkClick xmlns:r="http://schemas.openxmlformats.org/officeDocument/2006/relationships" r:id="rId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646</xdr:row>
      <xdr:rowOff>0</xdr:rowOff>
    </xdr:from>
    <xdr:to>
      <xdr:col>4</xdr:col>
      <xdr:colOff>118482</xdr:colOff>
      <xdr:row>647</xdr:row>
      <xdr:rowOff>0</xdr:rowOff>
    </xdr:to>
    <xdr:pic>
      <xdr:nvPicPr>
        <xdr:cNvPr id="415" name="image415">
          <a:hlinkClick xmlns:r="http://schemas.openxmlformats.org/officeDocument/2006/relationships" r:id="rId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646</xdr:row>
      <xdr:rowOff>0</xdr:rowOff>
    </xdr:from>
    <xdr:to>
      <xdr:col>9</xdr:col>
      <xdr:colOff>309582</xdr:colOff>
      <xdr:row>647</xdr:row>
      <xdr:rowOff>0</xdr:rowOff>
    </xdr:to>
    <xdr:pic>
      <xdr:nvPicPr>
        <xdr:cNvPr id="416" name="image416">
          <a:hlinkClick xmlns:r="http://schemas.openxmlformats.org/officeDocument/2006/relationships" r:id="rId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650</xdr:row>
      <xdr:rowOff>0</xdr:rowOff>
    </xdr:from>
    <xdr:to>
      <xdr:col>4</xdr:col>
      <xdr:colOff>118482</xdr:colOff>
      <xdr:row>651</xdr:row>
      <xdr:rowOff>0</xdr:rowOff>
    </xdr:to>
    <xdr:pic>
      <xdr:nvPicPr>
        <xdr:cNvPr id="417" name="image417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656</xdr:row>
      <xdr:rowOff>0</xdr:rowOff>
    </xdr:from>
    <xdr:to>
      <xdr:col>4</xdr:col>
      <xdr:colOff>118482</xdr:colOff>
      <xdr:row>657</xdr:row>
      <xdr:rowOff>0</xdr:rowOff>
    </xdr:to>
    <xdr:pic>
      <xdr:nvPicPr>
        <xdr:cNvPr id="418" name="image418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656</xdr:row>
      <xdr:rowOff>0</xdr:rowOff>
    </xdr:from>
    <xdr:to>
      <xdr:col>9</xdr:col>
      <xdr:colOff>309582</xdr:colOff>
      <xdr:row>657</xdr:row>
      <xdr:rowOff>0</xdr:rowOff>
    </xdr:to>
    <xdr:pic>
      <xdr:nvPicPr>
        <xdr:cNvPr id="419" name="image419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656</xdr:row>
      <xdr:rowOff>0</xdr:rowOff>
    </xdr:from>
    <xdr:to>
      <xdr:col>14</xdr:col>
      <xdr:colOff>500682</xdr:colOff>
      <xdr:row>657</xdr:row>
      <xdr:rowOff>0</xdr:rowOff>
    </xdr:to>
    <xdr:pic>
      <xdr:nvPicPr>
        <xdr:cNvPr id="420" name="image420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660</xdr:row>
      <xdr:rowOff>0</xdr:rowOff>
    </xdr:from>
    <xdr:to>
      <xdr:col>4</xdr:col>
      <xdr:colOff>118482</xdr:colOff>
      <xdr:row>661</xdr:row>
      <xdr:rowOff>0</xdr:rowOff>
    </xdr:to>
    <xdr:pic>
      <xdr:nvPicPr>
        <xdr:cNvPr id="421" name="image421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665</xdr:row>
      <xdr:rowOff>0</xdr:rowOff>
    </xdr:from>
    <xdr:to>
      <xdr:col>4</xdr:col>
      <xdr:colOff>118482</xdr:colOff>
      <xdr:row>666</xdr:row>
      <xdr:rowOff>0</xdr:rowOff>
    </xdr:to>
    <xdr:pic>
      <xdr:nvPicPr>
        <xdr:cNvPr id="422" name="image422">
          <a:hlinkClick xmlns:r="http://schemas.openxmlformats.org/officeDocument/2006/relationships" r:id="rId8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665</xdr:row>
      <xdr:rowOff>0</xdr:rowOff>
    </xdr:from>
    <xdr:to>
      <xdr:col>9</xdr:col>
      <xdr:colOff>309582</xdr:colOff>
      <xdr:row>666</xdr:row>
      <xdr:rowOff>0</xdr:rowOff>
    </xdr:to>
    <xdr:pic>
      <xdr:nvPicPr>
        <xdr:cNvPr id="423" name="image423">
          <a:hlinkClick xmlns:r="http://schemas.openxmlformats.org/officeDocument/2006/relationships" r:id="rId8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669</xdr:row>
      <xdr:rowOff>0</xdr:rowOff>
    </xdr:from>
    <xdr:to>
      <xdr:col>4</xdr:col>
      <xdr:colOff>118482</xdr:colOff>
      <xdr:row>670</xdr:row>
      <xdr:rowOff>0</xdr:rowOff>
    </xdr:to>
    <xdr:pic>
      <xdr:nvPicPr>
        <xdr:cNvPr id="424" name="image424">
          <a:hlinkClick xmlns:r="http://schemas.openxmlformats.org/officeDocument/2006/relationships" r:id="rId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676</xdr:row>
      <xdr:rowOff>0</xdr:rowOff>
    </xdr:from>
    <xdr:to>
      <xdr:col>4</xdr:col>
      <xdr:colOff>118482</xdr:colOff>
      <xdr:row>677</xdr:row>
      <xdr:rowOff>0</xdr:rowOff>
    </xdr:to>
    <xdr:pic>
      <xdr:nvPicPr>
        <xdr:cNvPr id="425" name="image425">
          <a:hlinkClick xmlns:r="http://schemas.openxmlformats.org/officeDocument/2006/relationships" r:id="rId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676</xdr:row>
      <xdr:rowOff>0</xdr:rowOff>
    </xdr:from>
    <xdr:to>
      <xdr:col>9</xdr:col>
      <xdr:colOff>309582</xdr:colOff>
      <xdr:row>677</xdr:row>
      <xdr:rowOff>0</xdr:rowOff>
    </xdr:to>
    <xdr:pic>
      <xdr:nvPicPr>
        <xdr:cNvPr id="426" name="image426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676</xdr:row>
      <xdr:rowOff>0</xdr:rowOff>
    </xdr:from>
    <xdr:to>
      <xdr:col>14</xdr:col>
      <xdr:colOff>500682</xdr:colOff>
      <xdr:row>677</xdr:row>
      <xdr:rowOff>0</xdr:rowOff>
    </xdr:to>
    <xdr:pic>
      <xdr:nvPicPr>
        <xdr:cNvPr id="427" name="image427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676</xdr:row>
      <xdr:rowOff>0</xdr:rowOff>
    </xdr:from>
    <xdr:to>
      <xdr:col>16</xdr:col>
      <xdr:colOff>691782</xdr:colOff>
      <xdr:row>677</xdr:row>
      <xdr:rowOff>0</xdr:rowOff>
    </xdr:to>
    <xdr:pic>
      <xdr:nvPicPr>
        <xdr:cNvPr id="428" name="image428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676</xdr:row>
      <xdr:rowOff>0</xdr:rowOff>
    </xdr:from>
    <xdr:to>
      <xdr:col>19</xdr:col>
      <xdr:colOff>254800</xdr:colOff>
      <xdr:row>677</xdr:row>
      <xdr:rowOff>0</xdr:rowOff>
    </xdr:to>
    <xdr:pic>
      <xdr:nvPicPr>
        <xdr:cNvPr id="429" name="image429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676</xdr:row>
      <xdr:rowOff>0</xdr:rowOff>
    </xdr:from>
    <xdr:to>
      <xdr:col>24</xdr:col>
      <xdr:colOff>427426</xdr:colOff>
      <xdr:row>677</xdr:row>
      <xdr:rowOff>0</xdr:rowOff>
    </xdr:to>
    <xdr:pic>
      <xdr:nvPicPr>
        <xdr:cNvPr id="430" name="image430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682</xdr:row>
      <xdr:rowOff>0</xdr:rowOff>
    </xdr:from>
    <xdr:to>
      <xdr:col>4</xdr:col>
      <xdr:colOff>118482</xdr:colOff>
      <xdr:row>683</xdr:row>
      <xdr:rowOff>0</xdr:rowOff>
    </xdr:to>
    <xdr:pic>
      <xdr:nvPicPr>
        <xdr:cNvPr id="431" name="image431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682</xdr:row>
      <xdr:rowOff>0</xdr:rowOff>
    </xdr:from>
    <xdr:to>
      <xdr:col>9</xdr:col>
      <xdr:colOff>309582</xdr:colOff>
      <xdr:row>683</xdr:row>
      <xdr:rowOff>0</xdr:rowOff>
    </xdr:to>
    <xdr:pic>
      <xdr:nvPicPr>
        <xdr:cNvPr id="432" name="image432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682</xdr:row>
      <xdr:rowOff>0</xdr:rowOff>
    </xdr:from>
    <xdr:to>
      <xdr:col>14</xdr:col>
      <xdr:colOff>500682</xdr:colOff>
      <xdr:row>683</xdr:row>
      <xdr:rowOff>0</xdr:rowOff>
    </xdr:to>
    <xdr:pic>
      <xdr:nvPicPr>
        <xdr:cNvPr id="433" name="image433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690</xdr:row>
      <xdr:rowOff>0</xdr:rowOff>
    </xdr:from>
    <xdr:to>
      <xdr:col>4</xdr:col>
      <xdr:colOff>118482</xdr:colOff>
      <xdr:row>691</xdr:row>
      <xdr:rowOff>0</xdr:rowOff>
    </xdr:to>
    <xdr:pic>
      <xdr:nvPicPr>
        <xdr:cNvPr id="434" name="image434">
          <a:hlinkClick xmlns:r="http://schemas.openxmlformats.org/officeDocument/2006/relationships" r:id="rId8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690</xdr:row>
      <xdr:rowOff>0</xdr:rowOff>
    </xdr:from>
    <xdr:to>
      <xdr:col>9</xdr:col>
      <xdr:colOff>309582</xdr:colOff>
      <xdr:row>691</xdr:row>
      <xdr:rowOff>0</xdr:rowOff>
    </xdr:to>
    <xdr:pic>
      <xdr:nvPicPr>
        <xdr:cNvPr id="435" name="image435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690</xdr:row>
      <xdr:rowOff>0</xdr:rowOff>
    </xdr:from>
    <xdr:to>
      <xdr:col>14</xdr:col>
      <xdr:colOff>500682</xdr:colOff>
      <xdr:row>691</xdr:row>
      <xdr:rowOff>0</xdr:rowOff>
    </xdr:to>
    <xdr:pic>
      <xdr:nvPicPr>
        <xdr:cNvPr id="436" name="image436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690</xdr:row>
      <xdr:rowOff>0</xdr:rowOff>
    </xdr:from>
    <xdr:to>
      <xdr:col>16</xdr:col>
      <xdr:colOff>691782</xdr:colOff>
      <xdr:row>691</xdr:row>
      <xdr:rowOff>0</xdr:rowOff>
    </xdr:to>
    <xdr:pic>
      <xdr:nvPicPr>
        <xdr:cNvPr id="437" name="image437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690</xdr:row>
      <xdr:rowOff>0</xdr:rowOff>
    </xdr:from>
    <xdr:to>
      <xdr:col>19</xdr:col>
      <xdr:colOff>254800</xdr:colOff>
      <xdr:row>691</xdr:row>
      <xdr:rowOff>0</xdr:rowOff>
    </xdr:to>
    <xdr:pic>
      <xdr:nvPicPr>
        <xdr:cNvPr id="438" name="image438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696</xdr:row>
      <xdr:rowOff>0</xdr:rowOff>
    </xdr:from>
    <xdr:to>
      <xdr:col>4</xdr:col>
      <xdr:colOff>118482</xdr:colOff>
      <xdr:row>697</xdr:row>
      <xdr:rowOff>0</xdr:rowOff>
    </xdr:to>
    <xdr:pic>
      <xdr:nvPicPr>
        <xdr:cNvPr id="439" name="image439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696</xdr:row>
      <xdr:rowOff>0</xdr:rowOff>
    </xdr:from>
    <xdr:to>
      <xdr:col>9</xdr:col>
      <xdr:colOff>309582</xdr:colOff>
      <xdr:row>697</xdr:row>
      <xdr:rowOff>0</xdr:rowOff>
    </xdr:to>
    <xdr:pic>
      <xdr:nvPicPr>
        <xdr:cNvPr id="440" name="image440">
          <a:hlinkClick xmlns:r="http://schemas.openxmlformats.org/officeDocument/2006/relationships" r:id="rId8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696</xdr:row>
      <xdr:rowOff>0</xdr:rowOff>
    </xdr:from>
    <xdr:to>
      <xdr:col>14</xdr:col>
      <xdr:colOff>500682</xdr:colOff>
      <xdr:row>697</xdr:row>
      <xdr:rowOff>0</xdr:rowOff>
    </xdr:to>
    <xdr:pic>
      <xdr:nvPicPr>
        <xdr:cNvPr id="441" name="image441">
          <a:hlinkClick xmlns:r="http://schemas.openxmlformats.org/officeDocument/2006/relationships" r:id="rId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701</xdr:row>
      <xdr:rowOff>0</xdr:rowOff>
    </xdr:from>
    <xdr:to>
      <xdr:col>4</xdr:col>
      <xdr:colOff>118482</xdr:colOff>
      <xdr:row>702</xdr:row>
      <xdr:rowOff>0</xdr:rowOff>
    </xdr:to>
    <xdr:pic>
      <xdr:nvPicPr>
        <xdr:cNvPr id="442" name="image442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701</xdr:row>
      <xdr:rowOff>0</xdr:rowOff>
    </xdr:from>
    <xdr:to>
      <xdr:col>9</xdr:col>
      <xdr:colOff>309582</xdr:colOff>
      <xdr:row>702</xdr:row>
      <xdr:rowOff>0</xdr:rowOff>
    </xdr:to>
    <xdr:pic>
      <xdr:nvPicPr>
        <xdr:cNvPr id="443" name="image443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710</xdr:row>
      <xdr:rowOff>0</xdr:rowOff>
    </xdr:from>
    <xdr:to>
      <xdr:col>4</xdr:col>
      <xdr:colOff>118482</xdr:colOff>
      <xdr:row>711</xdr:row>
      <xdr:rowOff>0</xdr:rowOff>
    </xdr:to>
    <xdr:pic>
      <xdr:nvPicPr>
        <xdr:cNvPr id="444" name="image444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710</xdr:row>
      <xdr:rowOff>0</xdr:rowOff>
    </xdr:from>
    <xdr:to>
      <xdr:col>9</xdr:col>
      <xdr:colOff>309582</xdr:colOff>
      <xdr:row>711</xdr:row>
      <xdr:rowOff>0</xdr:rowOff>
    </xdr:to>
    <xdr:pic>
      <xdr:nvPicPr>
        <xdr:cNvPr id="445" name="image445">
          <a:hlinkClick xmlns:r="http://schemas.openxmlformats.org/officeDocument/2006/relationships" r:id="rId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710</xdr:row>
      <xdr:rowOff>0</xdr:rowOff>
    </xdr:from>
    <xdr:to>
      <xdr:col>14</xdr:col>
      <xdr:colOff>500682</xdr:colOff>
      <xdr:row>711</xdr:row>
      <xdr:rowOff>0</xdr:rowOff>
    </xdr:to>
    <xdr:pic>
      <xdr:nvPicPr>
        <xdr:cNvPr id="446" name="image446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710</xdr:row>
      <xdr:rowOff>0</xdr:rowOff>
    </xdr:from>
    <xdr:to>
      <xdr:col>16</xdr:col>
      <xdr:colOff>691782</xdr:colOff>
      <xdr:row>711</xdr:row>
      <xdr:rowOff>0</xdr:rowOff>
    </xdr:to>
    <xdr:pic>
      <xdr:nvPicPr>
        <xdr:cNvPr id="447" name="image447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710</xdr:row>
      <xdr:rowOff>0</xdr:rowOff>
    </xdr:from>
    <xdr:to>
      <xdr:col>19</xdr:col>
      <xdr:colOff>254800</xdr:colOff>
      <xdr:row>711</xdr:row>
      <xdr:rowOff>0</xdr:rowOff>
    </xdr:to>
    <xdr:pic>
      <xdr:nvPicPr>
        <xdr:cNvPr id="448" name="image448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710</xdr:row>
      <xdr:rowOff>0</xdr:rowOff>
    </xdr:from>
    <xdr:to>
      <xdr:col>24</xdr:col>
      <xdr:colOff>427426</xdr:colOff>
      <xdr:row>711</xdr:row>
      <xdr:rowOff>0</xdr:rowOff>
    </xdr:to>
    <xdr:pic>
      <xdr:nvPicPr>
        <xdr:cNvPr id="449" name="image449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721</xdr:row>
      <xdr:rowOff>0</xdr:rowOff>
    </xdr:from>
    <xdr:to>
      <xdr:col>4</xdr:col>
      <xdr:colOff>118482</xdr:colOff>
      <xdr:row>722</xdr:row>
      <xdr:rowOff>0</xdr:rowOff>
    </xdr:to>
    <xdr:pic>
      <xdr:nvPicPr>
        <xdr:cNvPr id="450" name="image450">
          <a:hlinkClick xmlns:r="http://schemas.openxmlformats.org/officeDocument/2006/relationships" r:id="rId8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721</xdr:row>
      <xdr:rowOff>0</xdr:rowOff>
    </xdr:from>
    <xdr:to>
      <xdr:col>9</xdr:col>
      <xdr:colOff>309582</xdr:colOff>
      <xdr:row>722</xdr:row>
      <xdr:rowOff>0</xdr:rowOff>
    </xdr:to>
    <xdr:pic>
      <xdr:nvPicPr>
        <xdr:cNvPr id="451" name="image451">
          <a:hlinkClick xmlns:r="http://schemas.openxmlformats.org/officeDocument/2006/relationships" r:id="rId8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721</xdr:row>
      <xdr:rowOff>0</xdr:rowOff>
    </xdr:from>
    <xdr:to>
      <xdr:col>14</xdr:col>
      <xdr:colOff>500682</xdr:colOff>
      <xdr:row>722</xdr:row>
      <xdr:rowOff>0</xdr:rowOff>
    </xdr:to>
    <xdr:pic>
      <xdr:nvPicPr>
        <xdr:cNvPr id="452" name="image452">
          <a:hlinkClick xmlns:r="http://schemas.openxmlformats.org/officeDocument/2006/relationships" r:id="rId8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721</xdr:row>
      <xdr:rowOff>0</xdr:rowOff>
    </xdr:from>
    <xdr:to>
      <xdr:col>16</xdr:col>
      <xdr:colOff>691782</xdr:colOff>
      <xdr:row>722</xdr:row>
      <xdr:rowOff>0</xdr:rowOff>
    </xdr:to>
    <xdr:pic>
      <xdr:nvPicPr>
        <xdr:cNvPr id="453" name="image453">
          <a:hlinkClick xmlns:r="http://schemas.openxmlformats.org/officeDocument/2006/relationships" r:id="rId8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721</xdr:row>
      <xdr:rowOff>0</xdr:rowOff>
    </xdr:from>
    <xdr:to>
      <xdr:col>19</xdr:col>
      <xdr:colOff>254800</xdr:colOff>
      <xdr:row>722</xdr:row>
      <xdr:rowOff>0</xdr:rowOff>
    </xdr:to>
    <xdr:pic>
      <xdr:nvPicPr>
        <xdr:cNvPr id="454" name="image454">
          <a:hlinkClick xmlns:r="http://schemas.openxmlformats.org/officeDocument/2006/relationships" r:id="rId8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721</xdr:row>
      <xdr:rowOff>0</xdr:rowOff>
    </xdr:from>
    <xdr:to>
      <xdr:col>24</xdr:col>
      <xdr:colOff>427426</xdr:colOff>
      <xdr:row>722</xdr:row>
      <xdr:rowOff>0</xdr:rowOff>
    </xdr:to>
    <xdr:pic>
      <xdr:nvPicPr>
        <xdr:cNvPr id="455" name="image455">
          <a:hlinkClick xmlns:r="http://schemas.openxmlformats.org/officeDocument/2006/relationships" r:id="rId8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721</xdr:row>
      <xdr:rowOff>0</xdr:rowOff>
    </xdr:from>
    <xdr:to>
      <xdr:col>28</xdr:col>
      <xdr:colOff>63063</xdr:colOff>
      <xdr:row>722</xdr:row>
      <xdr:rowOff>0</xdr:rowOff>
    </xdr:to>
    <xdr:pic>
      <xdr:nvPicPr>
        <xdr:cNvPr id="456" name="image456">
          <a:hlinkClick xmlns:r="http://schemas.openxmlformats.org/officeDocument/2006/relationships" r:id="rId8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725</xdr:row>
      <xdr:rowOff>0</xdr:rowOff>
    </xdr:from>
    <xdr:to>
      <xdr:col>4</xdr:col>
      <xdr:colOff>118482</xdr:colOff>
      <xdr:row>726</xdr:row>
      <xdr:rowOff>0</xdr:rowOff>
    </xdr:to>
    <xdr:pic>
      <xdr:nvPicPr>
        <xdr:cNvPr id="457" name="image457">
          <a:hlinkClick xmlns:r="http://schemas.openxmlformats.org/officeDocument/2006/relationships" r:id="rId9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733</xdr:row>
      <xdr:rowOff>0</xdr:rowOff>
    </xdr:from>
    <xdr:to>
      <xdr:col>4</xdr:col>
      <xdr:colOff>118482</xdr:colOff>
      <xdr:row>734</xdr:row>
      <xdr:rowOff>0</xdr:rowOff>
    </xdr:to>
    <xdr:pic>
      <xdr:nvPicPr>
        <xdr:cNvPr id="458" name="image458">
          <a:hlinkClick xmlns:r="http://schemas.openxmlformats.org/officeDocument/2006/relationships" r:id="rId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733</xdr:row>
      <xdr:rowOff>0</xdr:rowOff>
    </xdr:from>
    <xdr:to>
      <xdr:col>9</xdr:col>
      <xdr:colOff>309582</xdr:colOff>
      <xdr:row>734</xdr:row>
      <xdr:rowOff>0</xdr:rowOff>
    </xdr:to>
    <xdr:pic>
      <xdr:nvPicPr>
        <xdr:cNvPr id="459" name="image459">
          <a:hlinkClick xmlns:r="http://schemas.openxmlformats.org/officeDocument/2006/relationships" r:id="rId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733</xdr:row>
      <xdr:rowOff>0</xdr:rowOff>
    </xdr:from>
    <xdr:to>
      <xdr:col>14</xdr:col>
      <xdr:colOff>500682</xdr:colOff>
      <xdr:row>734</xdr:row>
      <xdr:rowOff>0</xdr:rowOff>
    </xdr:to>
    <xdr:pic>
      <xdr:nvPicPr>
        <xdr:cNvPr id="460" name="image460">
          <a:hlinkClick xmlns:r="http://schemas.openxmlformats.org/officeDocument/2006/relationships" r:id="rId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733</xdr:row>
      <xdr:rowOff>0</xdr:rowOff>
    </xdr:from>
    <xdr:to>
      <xdr:col>16</xdr:col>
      <xdr:colOff>691782</xdr:colOff>
      <xdr:row>734</xdr:row>
      <xdr:rowOff>0</xdr:rowOff>
    </xdr:to>
    <xdr:pic>
      <xdr:nvPicPr>
        <xdr:cNvPr id="461" name="image461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733</xdr:row>
      <xdr:rowOff>0</xdr:rowOff>
    </xdr:from>
    <xdr:to>
      <xdr:col>19</xdr:col>
      <xdr:colOff>254800</xdr:colOff>
      <xdr:row>734</xdr:row>
      <xdr:rowOff>0</xdr:rowOff>
    </xdr:to>
    <xdr:pic>
      <xdr:nvPicPr>
        <xdr:cNvPr id="462" name="image462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733</xdr:row>
      <xdr:rowOff>0</xdr:rowOff>
    </xdr:from>
    <xdr:to>
      <xdr:col>24</xdr:col>
      <xdr:colOff>427426</xdr:colOff>
      <xdr:row>734</xdr:row>
      <xdr:rowOff>0</xdr:rowOff>
    </xdr:to>
    <xdr:pic>
      <xdr:nvPicPr>
        <xdr:cNvPr id="463" name="image463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733</xdr:row>
      <xdr:rowOff>0</xdr:rowOff>
    </xdr:from>
    <xdr:to>
      <xdr:col>28</xdr:col>
      <xdr:colOff>63063</xdr:colOff>
      <xdr:row>734</xdr:row>
      <xdr:rowOff>0</xdr:rowOff>
    </xdr:to>
    <xdr:pic>
      <xdr:nvPicPr>
        <xdr:cNvPr id="464" name="image464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733</xdr:row>
      <xdr:rowOff>0</xdr:rowOff>
    </xdr:from>
    <xdr:to>
      <xdr:col>31</xdr:col>
      <xdr:colOff>235689</xdr:colOff>
      <xdr:row>734</xdr:row>
      <xdr:rowOff>0</xdr:rowOff>
    </xdr:to>
    <xdr:pic>
      <xdr:nvPicPr>
        <xdr:cNvPr id="465" name="image465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737</xdr:row>
      <xdr:rowOff>0</xdr:rowOff>
    </xdr:from>
    <xdr:to>
      <xdr:col>4</xdr:col>
      <xdr:colOff>118482</xdr:colOff>
      <xdr:row>738</xdr:row>
      <xdr:rowOff>0</xdr:rowOff>
    </xdr:to>
    <xdr:pic>
      <xdr:nvPicPr>
        <xdr:cNvPr id="466" name="image466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737</xdr:row>
      <xdr:rowOff>0</xdr:rowOff>
    </xdr:from>
    <xdr:to>
      <xdr:col>9</xdr:col>
      <xdr:colOff>309582</xdr:colOff>
      <xdr:row>738</xdr:row>
      <xdr:rowOff>0</xdr:rowOff>
    </xdr:to>
    <xdr:pic>
      <xdr:nvPicPr>
        <xdr:cNvPr id="467" name="image467">
          <a:hlinkClick xmlns:r="http://schemas.openxmlformats.org/officeDocument/2006/relationships" r:id="rId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743</xdr:row>
      <xdr:rowOff>0</xdr:rowOff>
    </xdr:from>
    <xdr:to>
      <xdr:col>4</xdr:col>
      <xdr:colOff>118482</xdr:colOff>
      <xdr:row>744</xdr:row>
      <xdr:rowOff>0</xdr:rowOff>
    </xdr:to>
    <xdr:pic>
      <xdr:nvPicPr>
        <xdr:cNvPr id="468" name="image468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747</xdr:row>
      <xdr:rowOff>0</xdr:rowOff>
    </xdr:from>
    <xdr:to>
      <xdr:col>4</xdr:col>
      <xdr:colOff>118482</xdr:colOff>
      <xdr:row>748</xdr:row>
      <xdr:rowOff>0</xdr:rowOff>
    </xdr:to>
    <xdr:pic>
      <xdr:nvPicPr>
        <xdr:cNvPr id="469" name="image469">
          <a:hlinkClick xmlns:r="http://schemas.openxmlformats.org/officeDocument/2006/relationships" r:id="rId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756</xdr:row>
      <xdr:rowOff>0</xdr:rowOff>
    </xdr:from>
    <xdr:to>
      <xdr:col>4</xdr:col>
      <xdr:colOff>118482</xdr:colOff>
      <xdr:row>757</xdr:row>
      <xdr:rowOff>0</xdr:rowOff>
    </xdr:to>
    <xdr:pic>
      <xdr:nvPicPr>
        <xdr:cNvPr id="470" name="image470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756</xdr:row>
      <xdr:rowOff>0</xdr:rowOff>
    </xdr:from>
    <xdr:to>
      <xdr:col>9</xdr:col>
      <xdr:colOff>309582</xdr:colOff>
      <xdr:row>757</xdr:row>
      <xdr:rowOff>0</xdr:rowOff>
    </xdr:to>
    <xdr:pic>
      <xdr:nvPicPr>
        <xdr:cNvPr id="471" name="image471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756</xdr:row>
      <xdr:rowOff>0</xdr:rowOff>
    </xdr:from>
    <xdr:to>
      <xdr:col>14</xdr:col>
      <xdr:colOff>500682</xdr:colOff>
      <xdr:row>757</xdr:row>
      <xdr:rowOff>0</xdr:rowOff>
    </xdr:to>
    <xdr:pic>
      <xdr:nvPicPr>
        <xdr:cNvPr id="472" name="image472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756</xdr:row>
      <xdr:rowOff>0</xdr:rowOff>
    </xdr:from>
    <xdr:to>
      <xdr:col>16</xdr:col>
      <xdr:colOff>691782</xdr:colOff>
      <xdr:row>757</xdr:row>
      <xdr:rowOff>0</xdr:rowOff>
    </xdr:to>
    <xdr:pic>
      <xdr:nvPicPr>
        <xdr:cNvPr id="473" name="image473">
          <a:hlinkClick xmlns:r="http://schemas.openxmlformats.org/officeDocument/2006/relationships" r:id="rId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756</xdr:row>
      <xdr:rowOff>0</xdr:rowOff>
    </xdr:from>
    <xdr:to>
      <xdr:col>19</xdr:col>
      <xdr:colOff>254800</xdr:colOff>
      <xdr:row>757</xdr:row>
      <xdr:rowOff>0</xdr:rowOff>
    </xdr:to>
    <xdr:pic>
      <xdr:nvPicPr>
        <xdr:cNvPr id="474" name="image474">
          <a:hlinkClick xmlns:r="http://schemas.openxmlformats.org/officeDocument/2006/relationships" r:id="rId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756</xdr:row>
      <xdr:rowOff>0</xdr:rowOff>
    </xdr:from>
    <xdr:to>
      <xdr:col>24</xdr:col>
      <xdr:colOff>427426</xdr:colOff>
      <xdr:row>757</xdr:row>
      <xdr:rowOff>0</xdr:rowOff>
    </xdr:to>
    <xdr:pic>
      <xdr:nvPicPr>
        <xdr:cNvPr id="475" name="image475">
          <a:hlinkClick xmlns:r="http://schemas.openxmlformats.org/officeDocument/2006/relationships" r:id="rId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771</xdr:row>
      <xdr:rowOff>0</xdr:rowOff>
    </xdr:from>
    <xdr:to>
      <xdr:col>4</xdr:col>
      <xdr:colOff>118482</xdr:colOff>
      <xdr:row>772</xdr:row>
      <xdr:rowOff>0</xdr:rowOff>
    </xdr:to>
    <xdr:pic>
      <xdr:nvPicPr>
        <xdr:cNvPr id="476" name="image476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771</xdr:row>
      <xdr:rowOff>0</xdr:rowOff>
    </xdr:from>
    <xdr:to>
      <xdr:col>9</xdr:col>
      <xdr:colOff>309582</xdr:colOff>
      <xdr:row>772</xdr:row>
      <xdr:rowOff>0</xdr:rowOff>
    </xdr:to>
    <xdr:pic>
      <xdr:nvPicPr>
        <xdr:cNvPr id="477" name="image477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771</xdr:row>
      <xdr:rowOff>0</xdr:rowOff>
    </xdr:from>
    <xdr:to>
      <xdr:col>14</xdr:col>
      <xdr:colOff>500682</xdr:colOff>
      <xdr:row>772</xdr:row>
      <xdr:rowOff>0</xdr:rowOff>
    </xdr:to>
    <xdr:pic>
      <xdr:nvPicPr>
        <xdr:cNvPr id="478" name="image478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771</xdr:row>
      <xdr:rowOff>0</xdr:rowOff>
    </xdr:from>
    <xdr:to>
      <xdr:col>16</xdr:col>
      <xdr:colOff>691782</xdr:colOff>
      <xdr:row>772</xdr:row>
      <xdr:rowOff>0</xdr:rowOff>
    </xdr:to>
    <xdr:pic>
      <xdr:nvPicPr>
        <xdr:cNvPr id="479" name="image479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771</xdr:row>
      <xdr:rowOff>0</xdr:rowOff>
    </xdr:from>
    <xdr:to>
      <xdr:col>19</xdr:col>
      <xdr:colOff>254800</xdr:colOff>
      <xdr:row>772</xdr:row>
      <xdr:rowOff>0</xdr:rowOff>
    </xdr:to>
    <xdr:pic>
      <xdr:nvPicPr>
        <xdr:cNvPr id="480" name="image480">
          <a:hlinkClick xmlns:r="http://schemas.openxmlformats.org/officeDocument/2006/relationships" r:id="rId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771</xdr:row>
      <xdr:rowOff>0</xdr:rowOff>
    </xdr:from>
    <xdr:to>
      <xdr:col>24</xdr:col>
      <xdr:colOff>427426</xdr:colOff>
      <xdr:row>772</xdr:row>
      <xdr:rowOff>0</xdr:rowOff>
    </xdr:to>
    <xdr:pic>
      <xdr:nvPicPr>
        <xdr:cNvPr id="481" name="image481">
          <a:hlinkClick xmlns:r="http://schemas.openxmlformats.org/officeDocument/2006/relationships" r:id="rId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771</xdr:row>
      <xdr:rowOff>0</xdr:rowOff>
    </xdr:from>
    <xdr:to>
      <xdr:col>28</xdr:col>
      <xdr:colOff>63063</xdr:colOff>
      <xdr:row>772</xdr:row>
      <xdr:rowOff>0</xdr:rowOff>
    </xdr:to>
    <xdr:pic>
      <xdr:nvPicPr>
        <xdr:cNvPr id="482" name="image482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771</xdr:row>
      <xdr:rowOff>0</xdr:rowOff>
    </xdr:from>
    <xdr:to>
      <xdr:col>31</xdr:col>
      <xdr:colOff>235689</xdr:colOff>
      <xdr:row>772</xdr:row>
      <xdr:rowOff>0</xdr:rowOff>
    </xdr:to>
    <xdr:pic>
      <xdr:nvPicPr>
        <xdr:cNvPr id="483" name="image483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771</xdr:row>
      <xdr:rowOff>0</xdr:rowOff>
    </xdr:from>
    <xdr:to>
      <xdr:col>34</xdr:col>
      <xdr:colOff>408316</xdr:colOff>
      <xdr:row>772</xdr:row>
      <xdr:rowOff>0</xdr:rowOff>
    </xdr:to>
    <xdr:pic>
      <xdr:nvPicPr>
        <xdr:cNvPr id="484" name="image484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771</xdr:row>
      <xdr:rowOff>0</xdr:rowOff>
    </xdr:from>
    <xdr:to>
      <xdr:col>38</xdr:col>
      <xdr:colOff>43952</xdr:colOff>
      <xdr:row>772</xdr:row>
      <xdr:rowOff>0</xdr:rowOff>
    </xdr:to>
    <xdr:pic>
      <xdr:nvPicPr>
        <xdr:cNvPr id="485" name="image485">
          <a:hlinkClick xmlns:r="http://schemas.openxmlformats.org/officeDocument/2006/relationships" r:id="rId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771</xdr:row>
      <xdr:rowOff>0</xdr:rowOff>
    </xdr:from>
    <xdr:to>
      <xdr:col>41</xdr:col>
      <xdr:colOff>216579</xdr:colOff>
      <xdr:row>772</xdr:row>
      <xdr:rowOff>0</xdr:rowOff>
    </xdr:to>
    <xdr:pic>
      <xdr:nvPicPr>
        <xdr:cNvPr id="486" name="image486">
          <a:hlinkClick xmlns:r="http://schemas.openxmlformats.org/officeDocument/2006/relationships" r:id="rId9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771</xdr:row>
      <xdr:rowOff>0</xdr:rowOff>
    </xdr:from>
    <xdr:to>
      <xdr:col>44</xdr:col>
      <xdr:colOff>389206</xdr:colOff>
      <xdr:row>772</xdr:row>
      <xdr:rowOff>0</xdr:rowOff>
    </xdr:to>
    <xdr:pic>
      <xdr:nvPicPr>
        <xdr:cNvPr id="487" name="image487">
          <a:hlinkClick xmlns:r="http://schemas.openxmlformats.org/officeDocument/2006/relationships" r:id="rId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775</xdr:row>
      <xdr:rowOff>0</xdr:rowOff>
    </xdr:from>
    <xdr:to>
      <xdr:col>4</xdr:col>
      <xdr:colOff>118482</xdr:colOff>
      <xdr:row>776</xdr:row>
      <xdr:rowOff>0</xdr:rowOff>
    </xdr:to>
    <xdr:pic>
      <xdr:nvPicPr>
        <xdr:cNvPr id="488" name="image488">
          <a:hlinkClick xmlns:r="http://schemas.openxmlformats.org/officeDocument/2006/relationships" r:id="rId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781</xdr:row>
      <xdr:rowOff>0</xdr:rowOff>
    </xdr:from>
    <xdr:to>
      <xdr:col>4</xdr:col>
      <xdr:colOff>118482</xdr:colOff>
      <xdr:row>782</xdr:row>
      <xdr:rowOff>0</xdr:rowOff>
    </xdr:to>
    <xdr:pic>
      <xdr:nvPicPr>
        <xdr:cNvPr id="489" name="image489">
          <a:hlinkClick xmlns:r="http://schemas.openxmlformats.org/officeDocument/2006/relationships" r:id="rId9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781</xdr:row>
      <xdr:rowOff>0</xdr:rowOff>
    </xdr:from>
    <xdr:to>
      <xdr:col>9</xdr:col>
      <xdr:colOff>309582</xdr:colOff>
      <xdr:row>782</xdr:row>
      <xdr:rowOff>0</xdr:rowOff>
    </xdr:to>
    <xdr:pic>
      <xdr:nvPicPr>
        <xdr:cNvPr id="490" name="image490">
          <a:hlinkClick xmlns:r="http://schemas.openxmlformats.org/officeDocument/2006/relationships" r:id="rId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781</xdr:row>
      <xdr:rowOff>0</xdr:rowOff>
    </xdr:from>
    <xdr:to>
      <xdr:col>14</xdr:col>
      <xdr:colOff>500682</xdr:colOff>
      <xdr:row>782</xdr:row>
      <xdr:rowOff>0</xdr:rowOff>
    </xdr:to>
    <xdr:pic>
      <xdr:nvPicPr>
        <xdr:cNvPr id="491" name="image491">
          <a:hlinkClick xmlns:r="http://schemas.openxmlformats.org/officeDocument/2006/relationships" r:id="rId9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786</xdr:row>
      <xdr:rowOff>0</xdr:rowOff>
    </xdr:from>
    <xdr:to>
      <xdr:col>4</xdr:col>
      <xdr:colOff>118482</xdr:colOff>
      <xdr:row>787</xdr:row>
      <xdr:rowOff>0</xdr:rowOff>
    </xdr:to>
    <xdr:pic>
      <xdr:nvPicPr>
        <xdr:cNvPr id="492" name="image492">
          <a:hlinkClick xmlns:r="http://schemas.openxmlformats.org/officeDocument/2006/relationships" r:id="rId9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786</xdr:row>
      <xdr:rowOff>0</xdr:rowOff>
    </xdr:from>
    <xdr:to>
      <xdr:col>9</xdr:col>
      <xdr:colOff>309582</xdr:colOff>
      <xdr:row>787</xdr:row>
      <xdr:rowOff>0</xdr:rowOff>
    </xdr:to>
    <xdr:pic>
      <xdr:nvPicPr>
        <xdr:cNvPr id="493" name="image493">
          <a:hlinkClick xmlns:r="http://schemas.openxmlformats.org/officeDocument/2006/relationships" r:id="rId9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786</xdr:row>
      <xdr:rowOff>0</xdr:rowOff>
    </xdr:from>
    <xdr:to>
      <xdr:col>14</xdr:col>
      <xdr:colOff>500682</xdr:colOff>
      <xdr:row>787</xdr:row>
      <xdr:rowOff>0</xdr:rowOff>
    </xdr:to>
    <xdr:pic>
      <xdr:nvPicPr>
        <xdr:cNvPr id="494" name="image494">
          <a:hlinkClick xmlns:r="http://schemas.openxmlformats.org/officeDocument/2006/relationships" r:id="rId9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793</xdr:row>
      <xdr:rowOff>0</xdr:rowOff>
    </xdr:from>
    <xdr:to>
      <xdr:col>4</xdr:col>
      <xdr:colOff>118482</xdr:colOff>
      <xdr:row>794</xdr:row>
      <xdr:rowOff>0</xdr:rowOff>
    </xdr:to>
    <xdr:pic>
      <xdr:nvPicPr>
        <xdr:cNvPr id="495" name="image495">
          <a:hlinkClick xmlns:r="http://schemas.openxmlformats.org/officeDocument/2006/relationships" r:id="rId9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793</xdr:row>
      <xdr:rowOff>0</xdr:rowOff>
    </xdr:from>
    <xdr:to>
      <xdr:col>9</xdr:col>
      <xdr:colOff>309582</xdr:colOff>
      <xdr:row>794</xdr:row>
      <xdr:rowOff>0</xdr:rowOff>
    </xdr:to>
    <xdr:pic>
      <xdr:nvPicPr>
        <xdr:cNvPr id="496" name="image496">
          <a:hlinkClick xmlns:r="http://schemas.openxmlformats.org/officeDocument/2006/relationships" r:id="rId9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793</xdr:row>
      <xdr:rowOff>0</xdr:rowOff>
    </xdr:from>
    <xdr:to>
      <xdr:col>14</xdr:col>
      <xdr:colOff>500682</xdr:colOff>
      <xdr:row>794</xdr:row>
      <xdr:rowOff>0</xdr:rowOff>
    </xdr:to>
    <xdr:pic>
      <xdr:nvPicPr>
        <xdr:cNvPr id="497" name="image497">
          <a:hlinkClick xmlns:r="http://schemas.openxmlformats.org/officeDocument/2006/relationships" r:id="rId9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793</xdr:row>
      <xdr:rowOff>0</xdr:rowOff>
    </xdr:from>
    <xdr:to>
      <xdr:col>16</xdr:col>
      <xdr:colOff>691782</xdr:colOff>
      <xdr:row>794</xdr:row>
      <xdr:rowOff>0</xdr:rowOff>
    </xdr:to>
    <xdr:pic>
      <xdr:nvPicPr>
        <xdr:cNvPr id="498" name="image498">
          <a:hlinkClick xmlns:r="http://schemas.openxmlformats.org/officeDocument/2006/relationships" r:id="rId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793</xdr:row>
      <xdr:rowOff>0</xdr:rowOff>
    </xdr:from>
    <xdr:to>
      <xdr:col>19</xdr:col>
      <xdr:colOff>254800</xdr:colOff>
      <xdr:row>794</xdr:row>
      <xdr:rowOff>0</xdr:rowOff>
    </xdr:to>
    <xdr:pic>
      <xdr:nvPicPr>
        <xdr:cNvPr id="499" name="image499">
          <a:hlinkClick xmlns:r="http://schemas.openxmlformats.org/officeDocument/2006/relationships" r:id="rId9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793</xdr:row>
      <xdr:rowOff>0</xdr:rowOff>
    </xdr:from>
    <xdr:to>
      <xdr:col>24</xdr:col>
      <xdr:colOff>427426</xdr:colOff>
      <xdr:row>794</xdr:row>
      <xdr:rowOff>0</xdr:rowOff>
    </xdr:to>
    <xdr:pic>
      <xdr:nvPicPr>
        <xdr:cNvPr id="500" name="image500">
          <a:hlinkClick xmlns:r="http://schemas.openxmlformats.org/officeDocument/2006/relationships" r:id="rId9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800</xdr:row>
      <xdr:rowOff>0</xdr:rowOff>
    </xdr:from>
    <xdr:to>
      <xdr:col>4</xdr:col>
      <xdr:colOff>118482</xdr:colOff>
      <xdr:row>801</xdr:row>
      <xdr:rowOff>0</xdr:rowOff>
    </xdr:to>
    <xdr:pic>
      <xdr:nvPicPr>
        <xdr:cNvPr id="501" name="image501">
          <a:hlinkClick xmlns:r="http://schemas.openxmlformats.org/officeDocument/2006/relationships" r:id="rId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800</xdr:row>
      <xdr:rowOff>0</xdr:rowOff>
    </xdr:from>
    <xdr:to>
      <xdr:col>9</xdr:col>
      <xdr:colOff>309582</xdr:colOff>
      <xdr:row>801</xdr:row>
      <xdr:rowOff>0</xdr:rowOff>
    </xdr:to>
    <xdr:pic>
      <xdr:nvPicPr>
        <xdr:cNvPr id="502" name="image502">
          <a:hlinkClick xmlns:r="http://schemas.openxmlformats.org/officeDocument/2006/relationships" r:id="rId9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800</xdr:row>
      <xdr:rowOff>0</xdr:rowOff>
    </xdr:from>
    <xdr:to>
      <xdr:col>14</xdr:col>
      <xdr:colOff>500682</xdr:colOff>
      <xdr:row>801</xdr:row>
      <xdr:rowOff>0</xdr:rowOff>
    </xdr:to>
    <xdr:pic>
      <xdr:nvPicPr>
        <xdr:cNvPr id="503" name="image503">
          <a:hlinkClick xmlns:r="http://schemas.openxmlformats.org/officeDocument/2006/relationships" r:id="rId9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800</xdr:row>
      <xdr:rowOff>0</xdr:rowOff>
    </xdr:from>
    <xdr:to>
      <xdr:col>16</xdr:col>
      <xdr:colOff>691782</xdr:colOff>
      <xdr:row>801</xdr:row>
      <xdr:rowOff>0</xdr:rowOff>
    </xdr:to>
    <xdr:pic>
      <xdr:nvPicPr>
        <xdr:cNvPr id="504" name="image504">
          <a:hlinkClick xmlns:r="http://schemas.openxmlformats.org/officeDocument/2006/relationships" r:id="rId9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800</xdr:row>
      <xdr:rowOff>0</xdr:rowOff>
    </xdr:from>
    <xdr:to>
      <xdr:col>19</xdr:col>
      <xdr:colOff>254800</xdr:colOff>
      <xdr:row>801</xdr:row>
      <xdr:rowOff>0</xdr:rowOff>
    </xdr:to>
    <xdr:pic>
      <xdr:nvPicPr>
        <xdr:cNvPr id="505" name="image505">
          <a:hlinkClick xmlns:r="http://schemas.openxmlformats.org/officeDocument/2006/relationships" r:id="rId9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808</xdr:row>
      <xdr:rowOff>0</xdr:rowOff>
    </xdr:from>
    <xdr:to>
      <xdr:col>4</xdr:col>
      <xdr:colOff>118482</xdr:colOff>
      <xdr:row>809</xdr:row>
      <xdr:rowOff>0</xdr:rowOff>
    </xdr:to>
    <xdr:pic>
      <xdr:nvPicPr>
        <xdr:cNvPr id="506" name="image506">
          <a:hlinkClick xmlns:r="http://schemas.openxmlformats.org/officeDocument/2006/relationships" r:id="rId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808</xdr:row>
      <xdr:rowOff>0</xdr:rowOff>
    </xdr:from>
    <xdr:to>
      <xdr:col>9</xdr:col>
      <xdr:colOff>309582</xdr:colOff>
      <xdr:row>809</xdr:row>
      <xdr:rowOff>0</xdr:rowOff>
    </xdr:to>
    <xdr:pic>
      <xdr:nvPicPr>
        <xdr:cNvPr id="507" name="image507">
          <a:hlinkClick xmlns:r="http://schemas.openxmlformats.org/officeDocument/2006/relationships" r:id="rId1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808</xdr:row>
      <xdr:rowOff>0</xdr:rowOff>
    </xdr:from>
    <xdr:to>
      <xdr:col>14</xdr:col>
      <xdr:colOff>500682</xdr:colOff>
      <xdr:row>809</xdr:row>
      <xdr:rowOff>0</xdr:rowOff>
    </xdr:to>
    <xdr:pic>
      <xdr:nvPicPr>
        <xdr:cNvPr id="508" name="image508">
          <a:hlinkClick xmlns:r="http://schemas.openxmlformats.org/officeDocument/2006/relationships" r:id="rId1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808</xdr:row>
      <xdr:rowOff>0</xdr:rowOff>
    </xdr:from>
    <xdr:to>
      <xdr:col>16</xdr:col>
      <xdr:colOff>691782</xdr:colOff>
      <xdr:row>809</xdr:row>
      <xdr:rowOff>0</xdr:rowOff>
    </xdr:to>
    <xdr:pic>
      <xdr:nvPicPr>
        <xdr:cNvPr id="509" name="image509">
          <a:hlinkClick xmlns:r="http://schemas.openxmlformats.org/officeDocument/2006/relationships" r:id="rId1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808</xdr:row>
      <xdr:rowOff>0</xdr:rowOff>
    </xdr:from>
    <xdr:to>
      <xdr:col>19</xdr:col>
      <xdr:colOff>254800</xdr:colOff>
      <xdr:row>809</xdr:row>
      <xdr:rowOff>0</xdr:rowOff>
    </xdr:to>
    <xdr:pic>
      <xdr:nvPicPr>
        <xdr:cNvPr id="510" name="image510">
          <a:hlinkClick xmlns:r="http://schemas.openxmlformats.org/officeDocument/2006/relationships" r:id="rId10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808</xdr:row>
      <xdr:rowOff>0</xdr:rowOff>
    </xdr:from>
    <xdr:to>
      <xdr:col>24</xdr:col>
      <xdr:colOff>427426</xdr:colOff>
      <xdr:row>809</xdr:row>
      <xdr:rowOff>0</xdr:rowOff>
    </xdr:to>
    <xdr:pic>
      <xdr:nvPicPr>
        <xdr:cNvPr id="511" name="image511">
          <a:hlinkClick xmlns:r="http://schemas.openxmlformats.org/officeDocument/2006/relationships" r:id="rId1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812</xdr:row>
      <xdr:rowOff>0</xdr:rowOff>
    </xdr:from>
    <xdr:to>
      <xdr:col>4</xdr:col>
      <xdr:colOff>118482</xdr:colOff>
      <xdr:row>813</xdr:row>
      <xdr:rowOff>0</xdr:rowOff>
    </xdr:to>
    <xdr:pic>
      <xdr:nvPicPr>
        <xdr:cNvPr id="512" name="image512">
          <a:hlinkClick xmlns:r="http://schemas.openxmlformats.org/officeDocument/2006/relationships" r:id="rId1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812</xdr:row>
      <xdr:rowOff>0</xdr:rowOff>
    </xdr:from>
    <xdr:to>
      <xdr:col>9</xdr:col>
      <xdr:colOff>309582</xdr:colOff>
      <xdr:row>813</xdr:row>
      <xdr:rowOff>0</xdr:rowOff>
    </xdr:to>
    <xdr:pic>
      <xdr:nvPicPr>
        <xdr:cNvPr id="513" name="image513">
          <a:hlinkClick xmlns:r="http://schemas.openxmlformats.org/officeDocument/2006/relationships" r:id="rId10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"/>
  <sheetViews>
    <sheetView zoomScale="70" workbookViewId="0">
      <pane ySplit="6" topLeftCell="A7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24" ht="19.5" customHeight="1" x14ac:dyDescent="0.25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5" spans="1:24" ht="12.75" customHeight="1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ht="18" customHeight="1" x14ac:dyDescent="0.25">
      <c r="A6" s="3" t="s">
        <v>2</v>
      </c>
      <c r="B6" s="4" t="s">
        <v>3</v>
      </c>
      <c r="C6" s="4" t="s">
        <v>4</v>
      </c>
      <c r="D6" s="5"/>
      <c r="E6" s="5" t="s">
        <v>5</v>
      </c>
      <c r="F6" s="5" t="s">
        <v>5</v>
      </c>
      <c r="G6" s="5" t="s">
        <v>5</v>
      </c>
      <c r="H6" s="5" t="s">
        <v>5</v>
      </c>
      <c r="I6" s="5" t="s">
        <v>5</v>
      </c>
      <c r="J6" s="5" t="s">
        <v>5</v>
      </c>
      <c r="K6" s="5" t="s">
        <v>5</v>
      </c>
      <c r="L6" s="5" t="s">
        <v>5</v>
      </c>
      <c r="M6" s="5" t="s">
        <v>5</v>
      </c>
      <c r="N6" s="5" t="s">
        <v>5</v>
      </c>
      <c r="O6" s="4" t="s">
        <v>6</v>
      </c>
      <c r="P6" s="5"/>
      <c r="Q6" s="4" t="s">
        <v>7</v>
      </c>
      <c r="W6" s="1">
        <v>0</v>
      </c>
    </row>
    <row r="7" spans="1:24" ht="18" customHeight="1" x14ac:dyDescent="0.25">
      <c r="A7" s="6" t="s">
        <v>8</v>
      </c>
      <c r="B7" s="7">
        <v>160</v>
      </c>
      <c r="C7" s="8"/>
      <c r="D7" s="8"/>
      <c r="E7" s="9" t="s">
        <v>9</v>
      </c>
      <c r="F7" s="9" t="s">
        <v>10</v>
      </c>
      <c r="G7" s="9" t="s">
        <v>11</v>
      </c>
      <c r="H7" s="9" t="s">
        <v>12</v>
      </c>
      <c r="I7" s="9" t="s">
        <v>13</v>
      </c>
      <c r="J7" s="9" t="s">
        <v>14</v>
      </c>
      <c r="K7" s="9" t="s">
        <v>15</v>
      </c>
      <c r="L7" s="9" t="s">
        <v>16</v>
      </c>
      <c r="M7" s="9" t="s">
        <v>17</v>
      </c>
      <c r="N7" s="9" t="s">
        <v>18</v>
      </c>
      <c r="O7" s="9" t="s">
        <v>19</v>
      </c>
      <c r="P7" s="9"/>
      <c r="Q7" s="9"/>
    </row>
    <row r="8" spans="1:24" ht="18" customHeight="1" outlineLevel="1" x14ac:dyDescent="0.25">
      <c r="A8" s="10" t="s">
        <v>20</v>
      </c>
      <c r="B8" s="11"/>
      <c r="C8" s="11"/>
      <c r="D8" s="11"/>
      <c r="E8" s="12" t="s">
        <v>5</v>
      </c>
      <c r="F8" s="12" t="s">
        <v>5</v>
      </c>
      <c r="G8" s="12" t="s">
        <v>5</v>
      </c>
      <c r="H8" s="12" t="s">
        <v>5</v>
      </c>
      <c r="I8" s="12" t="s">
        <v>5</v>
      </c>
      <c r="J8" s="12" t="s">
        <v>5</v>
      </c>
      <c r="K8" s="12" t="s">
        <v>5</v>
      </c>
      <c r="L8" s="12" t="s">
        <v>5</v>
      </c>
      <c r="M8" s="12" t="s">
        <v>5</v>
      </c>
      <c r="N8" s="12" t="s">
        <v>21</v>
      </c>
      <c r="O8" s="1">
        <f>SUM(E8:N8)</f>
        <v>0</v>
      </c>
      <c r="Q8" s="13">
        <f>B7*O8</f>
        <v>0</v>
      </c>
      <c r="W8" s="1">
        <v>270553</v>
      </c>
      <c r="X8" s="1">
        <v>13098</v>
      </c>
    </row>
    <row r="9" spans="1:24" ht="186.95" customHeight="1" outlineLevel="1" x14ac:dyDescent="0.25">
      <c r="A9" s="14" t="s">
        <v>22</v>
      </c>
      <c r="B9" s="11"/>
      <c r="C9" s="11"/>
      <c r="D9" s="11"/>
    </row>
    <row r="10" spans="1:24" ht="18" customHeight="1" x14ac:dyDescent="0.25">
      <c r="A10" s="2" t="s">
        <v>23</v>
      </c>
      <c r="B10" s="11"/>
      <c r="C10" s="11"/>
      <c r="D10" s="11"/>
      <c r="O10" s="1">
        <f>SUM(O7:O9)</f>
        <v>0</v>
      </c>
      <c r="Q10" s="13">
        <f>SUM(Q7:Q9)</f>
        <v>0</v>
      </c>
    </row>
    <row r="11" spans="1:24" ht="18" customHeight="1" x14ac:dyDescent="0.25">
      <c r="A11" s="6" t="s">
        <v>24</v>
      </c>
      <c r="B11" s="7">
        <v>125.7</v>
      </c>
      <c r="C11" s="8"/>
      <c r="D11" s="8"/>
      <c r="E11" s="9" t="s">
        <v>9</v>
      </c>
      <c r="F11" s="9" t="s">
        <v>10</v>
      </c>
      <c r="G11" s="9" t="s">
        <v>11</v>
      </c>
      <c r="H11" s="9" t="s">
        <v>12</v>
      </c>
      <c r="I11" s="9" t="s">
        <v>13</v>
      </c>
      <c r="J11" s="9" t="s">
        <v>14</v>
      </c>
      <c r="K11" s="9" t="s">
        <v>15</v>
      </c>
      <c r="L11" s="9" t="s">
        <v>16</v>
      </c>
      <c r="M11" s="9" t="s">
        <v>17</v>
      </c>
      <c r="N11" s="9" t="s">
        <v>18</v>
      </c>
      <c r="O11" s="9" t="s">
        <v>19</v>
      </c>
      <c r="P11" s="9"/>
      <c r="Q11" s="9"/>
    </row>
    <row r="12" spans="1:24" ht="18" customHeight="1" outlineLevel="1" x14ac:dyDescent="0.25">
      <c r="A12" s="10" t="s">
        <v>25</v>
      </c>
      <c r="B12" s="11"/>
      <c r="C12" s="11"/>
      <c r="D12" s="11"/>
      <c r="E12" s="12" t="s">
        <v>5</v>
      </c>
      <c r="F12" s="12" t="s">
        <v>5</v>
      </c>
      <c r="G12" s="12" t="s">
        <v>5</v>
      </c>
      <c r="H12" s="12" t="s">
        <v>5</v>
      </c>
      <c r="I12" s="12" t="s">
        <v>5</v>
      </c>
      <c r="J12" s="12" t="s">
        <v>5</v>
      </c>
      <c r="K12" s="12" t="s">
        <v>5</v>
      </c>
      <c r="L12" s="12" t="s">
        <v>21</v>
      </c>
      <c r="M12" s="12" t="s">
        <v>5</v>
      </c>
      <c r="N12" s="12" t="s">
        <v>5</v>
      </c>
      <c r="O12" s="1">
        <f>SUM(E12:N12)</f>
        <v>0</v>
      </c>
      <c r="Q12" s="13">
        <f>B11*O12</f>
        <v>0</v>
      </c>
      <c r="W12" s="1">
        <v>271676</v>
      </c>
      <c r="X12" s="1">
        <v>13061</v>
      </c>
    </row>
    <row r="13" spans="1:24" ht="186.95" customHeight="1" outlineLevel="1" x14ac:dyDescent="0.25">
      <c r="A13" s="14" t="s">
        <v>26</v>
      </c>
      <c r="B13" s="11"/>
      <c r="C13" s="11"/>
      <c r="D13" s="11"/>
    </row>
    <row r="14" spans="1:24" ht="18" customHeight="1" x14ac:dyDescent="0.25">
      <c r="A14" s="2" t="s">
        <v>23</v>
      </c>
      <c r="B14" s="11"/>
      <c r="C14" s="11"/>
      <c r="D14" s="11"/>
      <c r="O14" s="1">
        <f>SUM(O11:O13)</f>
        <v>0</v>
      </c>
      <c r="Q14" s="13">
        <f>SUM(Q11:Q13)</f>
        <v>0</v>
      </c>
    </row>
    <row r="15" spans="1:24" ht="18" customHeight="1" x14ac:dyDescent="0.25">
      <c r="A15" s="15" t="s">
        <v>23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7">
        <f>SUM(O1:O14)/2</f>
        <v>0</v>
      </c>
      <c r="P15" s="16"/>
      <c r="Q15" s="17">
        <f>SUM(Q1:Q14)/2</f>
        <v>0</v>
      </c>
    </row>
  </sheetData>
  <mergeCells count="3">
    <mergeCell ref="A1:Q1"/>
    <mergeCell ref="A2:Q2"/>
    <mergeCell ref="A5:Q5"/>
  </mergeCells>
  <pageMargins left="0.75" right="0.75" top="1" bottom="1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15"/>
  <sheetViews>
    <sheetView tabSelected="1" zoomScale="70" workbookViewId="0">
      <pane ySplit="6" topLeftCell="A202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24" ht="19.5" customHeight="1" x14ac:dyDescent="0.25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5" spans="1:24" ht="12.75" customHeight="1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ht="18" customHeight="1" x14ac:dyDescent="0.25">
      <c r="A6" s="3" t="s">
        <v>2</v>
      </c>
      <c r="B6" s="4" t="s">
        <v>3</v>
      </c>
      <c r="C6" s="4" t="s">
        <v>4</v>
      </c>
      <c r="D6" s="5"/>
      <c r="E6" s="5" t="s">
        <v>27</v>
      </c>
      <c r="F6" s="5" t="s">
        <v>28</v>
      </c>
      <c r="G6" s="5" t="s">
        <v>29</v>
      </c>
      <c r="H6" s="5" t="s">
        <v>30</v>
      </c>
      <c r="I6" s="5" t="s">
        <v>31</v>
      </c>
      <c r="J6" s="5" t="s">
        <v>32</v>
      </c>
      <c r="K6" s="5" t="s">
        <v>33</v>
      </c>
      <c r="L6" s="5" t="s">
        <v>34</v>
      </c>
      <c r="M6" s="5" t="s">
        <v>35</v>
      </c>
      <c r="N6" s="5" t="s">
        <v>36</v>
      </c>
      <c r="O6" s="4" t="s">
        <v>6</v>
      </c>
      <c r="P6" s="5"/>
      <c r="Q6" s="4" t="s">
        <v>7</v>
      </c>
      <c r="W6" s="1">
        <v>0</v>
      </c>
    </row>
    <row r="7" spans="1:24" ht="18" customHeight="1" x14ac:dyDescent="0.25">
      <c r="A7" s="6" t="s">
        <v>37</v>
      </c>
      <c r="B7" s="7">
        <v>205</v>
      </c>
      <c r="C7" s="8"/>
      <c r="D7" s="8"/>
      <c r="E7" s="9" t="s">
        <v>27</v>
      </c>
      <c r="F7" s="9" t="s">
        <v>28</v>
      </c>
      <c r="G7" s="9" t="s">
        <v>29</v>
      </c>
      <c r="H7" s="9" t="s">
        <v>30</v>
      </c>
      <c r="I7" s="9" t="s">
        <v>31</v>
      </c>
      <c r="J7" s="9" t="s">
        <v>32</v>
      </c>
      <c r="K7" s="9" t="s">
        <v>33</v>
      </c>
      <c r="L7" s="9" t="s">
        <v>34</v>
      </c>
      <c r="M7" s="9" t="s">
        <v>35</v>
      </c>
      <c r="N7" s="9" t="s">
        <v>36</v>
      </c>
      <c r="O7" s="9" t="s">
        <v>19</v>
      </c>
      <c r="P7" s="9"/>
      <c r="Q7" s="9"/>
    </row>
    <row r="8" spans="1:24" ht="18" customHeight="1" outlineLevel="1" x14ac:dyDescent="0.25">
      <c r="A8" s="10" t="s">
        <v>25</v>
      </c>
      <c r="B8" s="11"/>
      <c r="C8" s="11"/>
      <c r="D8" s="11"/>
      <c r="E8" s="12" t="s">
        <v>5</v>
      </c>
      <c r="F8" s="12" t="s">
        <v>5</v>
      </c>
      <c r="G8" s="12" t="s">
        <v>5</v>
      </c>
      <c r="H8" s="12" t="s">
        <v>21</v>
      </c>
      <c r="I8" s="12" t="s">
        <v>5</v>
      </c>
      <c r="J8" s="12" t="s">
        <v>5</v>
      </c>
      <c r="K8" s="12" t="s">
        <v>5</v>
      </c>
      <c r="L8" s="12" t="s">
        <v>5</v>
      </c>
      <c r="M8" s="12" t="s">
        <v>5</v>
      </c>
      <c r="N8" s="12" t="s">
        <v>5</v>
      </c>
      <c r="O8" s="1">
        <f>SUM(E8:N8)</f>
        <v>0</v>
      </c>
      <c r="Q8" s="13">
        <f>B7*O8</f>
        <v>0</v>
      </c>
      <c r="W8" s="1">
        <v>269194</v>
      </c>
      <c r="X8" s="1">
        <v>13061</v>
      </c>
    </row>
    <row r="9" spans="1:24" ht="186.95" customHeight="1" outlineLevel="1" x14ac:dyDescent="0.25">
      <c r="A9" s="14" t="s">
        <v>38</v>
      </c>
      <c r="B9" s="11"/>
      <c r="C9" s="11"/>
      <c r="D9" s="11"/>
    </row>
    <row r="10" spans="1:24" ht="18" customHeight="1" x14ac:dyDescent="0.25">
      <c r="A10" s="2" t="s">
        <v>23</v>
      </c>
      <c r="B10" s="11"/>
      <c r="C10" s="11"/>
      <c r="D10" s="11"/>
      <c r="O10" s="1">
        <f>SUM(O7:O9)</f>
        <v>0</v>
      </c>
      <c r="Q10" s="13">
        <f>SUM(Q7:Q9)</f>
        <v>0</v>
      </c>
    </row>
    <row r="11" spans="1:24" ht="18" customHeight="1" x14ac:dyDescent="0.25">
      <c r="A11" s="6" t="s">
        <v>39</v>
      </c>
      <c r="B11" s="7">
        <v>500</v>
      </c>
      <c r="C11" s="7">
        <v>350</v>
      </c>
      <c r="D11" s="8"/>
      <c r="E11" s="9" t="s">
        <v>27</v>
      </c>
      <c r="F11" s="9" t="s">
        <v>28</v>
      </c>
      <c r="G11" s="9" t="s">
        <v>29</v>
      </c>
      <c r="H11" s="9" t="s">
        <v>30</v>
      </c>
      <c r="I11" s="9" t="s">
        <v>31</v>
      </c>
      <c r="J11" s="9" t="s">
        <v>32</v>
      </c>
      <c r="K11" s="9" t="s">
        <v>33</v>
      </c>
      <c r="L11" s="9" t="s">
        <v>34</v>
      </c>
      <c r="M11" s="9" t="s">
        <v>35</v>
      </c>
      <c r="N11" s="9" t="s">
        <v>36</v>
      </c>
      <c r="O11" s="9" t="s">
        <v>19</v>
      </c>
      <c r="P11" s="9"/>
      <c r="Q11" s="9"/>
    </row>
    <row r="12" spans="1:24" ht="18" customHeight="1" outlineLevel="1" x14ac:dyDescent="0.25">
      <c r="A12" s="10" t="s">
        <v>40</v>
      </c>
      <c r="B12" s="11"/>
      <c r="C12" s="11"/>
      <c r="D12" s="11"/>
      <c r="E12" s="12" t="s">
        <v>5</v>
      </c>
      <c r="F12" s="12" t="s">
        <v>5</v>
      </c>
      <c r="G12" s="12" t="s">
        <v>5</v>
      </c>
      <c r="H12" s="12" t="s">
        <v>5</v>
      </c>
      <c r="I12" s="12" t="s">
        <v>5</v>
      </c>
      <c r="J12" s="12" t="s">
        <v>5</v>
      </c>
      <c r="K12" s="12" t="s">
        <v>5</v>
      </c>
      <c r="L12" s="18" t="s">
        <v>21</v>
      </c>
      <c r="M12" s="12" t="s">
        <v>5</v>
      </c>
      <c r="N12" s="12" t="s">
        <v>5</v>
      </c>
      <c r="O12" s="1">
        <f t="shared" ref="O12:O17" si="0">SUM(E12:N12)</f>
        <v>0</v>
      </c>
      <c r="Q12" s="13">
        <f>B11*O12</f>
        <v>0</v>
      </c>
      <c r="W12" s="1">
        <v>484000</v>
      </c>
      <c r="X12" s="1">
        <v>4235</v>
      </c>
    </row>
    <row r="13" spans="1:24" ht="18" customHeight="1" outlineLevel="1" x14ac:dyDescent="0.25">
      <c r="A13" s="10" t="s">
        <v>41</v>
      </c>
      <c r="B13" s="11"/>
      <c r="C13" s="11"/>
      <c r="D13" s="11"/>
      <c r="E13" s="12" t="s">
        <v>5</v>
      </c>
      <c r="F13" s="12" t="s">
        <v>5</v>
      </c>
      <c r="G13" s="12" t="s">
        <v>5</v>
      </c>
      <c r="H13" s="12" t="s">
        <v>5</v>
      </c>
      <c r="I13" s="12" t="s">
        <v>5</v>
      </c>
      <c r="J13" s="12" t="s">
        <v>5</v>
      </c>
      <c r="K13" s="12" t="s">
        <v>5</v>
      </c>
      <c r="L13" s="18" t="s">
        <v>21</v>
      </c>
      <c r="M13" s="12" t="s">
        <v>5</v>
      </c>
      <c r="N13" s="12" t="s">
        <v>5</v>
      </c>
      <c r="O13" s="1">
        <f t="shared" si="0"/>
        <v>0</v>
      </c>
      <c r="Q13" s="13">
        <f>B11*O13</f>
        <v>0</v>
      </c>
      <c r="W13" s="1">
        <v>484000</v>
      </c>
      <c r="X13" s="1">
        <v>4223</v>
      </c>
    </row>
    <row r="14" spans="1:24" ht="18" customHeight="1" outlineLevel="1" x14ac:dyDescent="0.25">
      <c r="A14" s="10" t="s">
        <v>42</v>
      </c>
      <c r="B14" s="11"/>
      <c r="C14" s="11"/>
      <c r="D14" s="11"/>
      <c r="E14" s="12" t="s">
        <v>5</v>
      </c>
      <c r="F14" s="12" t="s">
        <v>5</v>
      </c>
      <c r="G14" s="12" t="s">
        <v>5</v>
      </c>
      <c r="H14" s="12" t="s">
        <v>5</v>
      </c>
      <c r="I14" s="12" t="s">
        <v>5</v>
      </c>
      <c r="J14" s="12" t="s">
        <v>5</v>
      </c>
      <c r="K14" s="12" t="s">
        <v>5</v>
      </c>
      <c r="L14" s="18" t="s">
        <v>21</v>
      </c>
      <c r="M14" s="12" t="s">
        <v>5</v>
      </c>
      <c r="N14" s="12" t="s">
        <v>5</v>
      </c>
      <c r="O14" s="1">
        <f t="shared" si="0"/>
        <v>0</v>
      </c>
      <c r="Q14" s="13">
        <f>B11*O14</f>
        <v>0</v>
      </c>
      <c r="W14" s="1">
        <v>484000</v>
      </c>
      <c r="X14" s="1">
        <v>4225</v>
      </c>
    </row>
    <row r="15" spans="1:24" ht="18" customHeight="1" outlineLevel="1" x14ac:dyDescent="0.25">
      <c r="A15" s="10" t="s">
        <v>43</v>
      </c>
      <c r="B15" s="11"/>
      <c r="C15" s="11"/>
      <c r="D15" s="11"/>
      <c r="E15" s="12" t="s">
        <v>5</v>
      </c>
      <c r="F15" s="12" t="s">
        <v>5</v>
      </c>
      <c r="G15" s="12" t="s">
        <v>5</v>
      </c>
      <c r="H15" s="12" t="s">
        <v>5</v>
      </c>
      <c r="I15" s="12" t="s">
        <v>5</v>
      </c>
      <c r="J15" s="12" t="s">
        <v>5</v>
      </c>
      <c r="K15" s="12" t="s">
        <v>5</v>
      </c>
      <c r="L15" s="18" t="s">
        <v>21</v>
      </c>
      <c r="M15" s="12" t="s">
        <v>5</v>
      </c>
      <c r="N15" s="12" t="s">
        <v>5</v>
      </c>
      <c r="O15" s="1">
        <f t="shared" si="0"/>
        <v>0</v>
      </c>
      <c r="Q15" s="13">
        <f>B11*O15</f>
        <v>0</v>
      </c>
      <c r="W15" s="1">
        <v>484000</v>
      </c>
      <c r="X15" s="1">
        <v>8111</v>
      </c>
    </row>
    <row r="16" spans="1:24" ht="18" customHeight="1" outlineLevel="1" x14ac:dyDescent="0.25">
      <c r="A16" s="10" t="s">
        <v>44</v>
      </c>
      <c r="B16" s="11"/>
      <c r="C16" s="11"/>
      <c r="D16" s="11"/>
      <c r="E16" s="12" t="s">
        <v>5</v>
      </c>
      <c r="F16" s="12" t="s">
        <v>5</v>
      </c>
      <c r="G16" s="12" t="s">
        <v>5</v>
      </c>
      <c r="H16" s="12" t="s">
        <v>5</v>
      </c>
      <c r="I16" s="12" t="s">
        <v>5</v>
      </c>
      <c r="J16" s="12" t="s">
        <v>5</v>
      </c>
      <c r="K16" s="12" t="s">
        <v>5</v>
      </c>
      <c r="L16" s="18" t="s">
        <v>21</v>
      </c>
      <c r="M16" s="12" t="s">
        <v>5</v>
      </c>
      <c r="N16" s="12" t="s">
        <v>5</v>
      </c>
      <c r="O16" s="1">
        <f t="shared" si="0"/>
        <v>0</v>
      </c>
      <c r="Q16" s="13">
        <f>B11*O16</f>
        <v>0</v>
      </c>
      <c r="W16" s="1">
        <v>484000</v>
      </c>
      <c r="X16" s="1">
        <v>5327</v>
      </c>
    </row>
    <row r="17" spans="1:24" ht="18" customHeight="1" outlineLevel="1" x14ac:dyDescent="0.25">
      <c r="A17" s="10" t="s">
        <v>25</v>
      </c>
      <c r="B17" s="11"/>
      <c r="C17" s="11"/>
      <c r="D17" s="11"/>
      <c r="E17" s="12" t="s">
        <v>5</v>
      </c>
      <c r="F17" s="12" t="s">
        <v>5</v>
      </c>
      <c r="G17" s="12" t="s">
        <v>5</v>
      </c>
      <c r="H17" s="12" t="s">
        <v>5</v>
      </c>
      <c r="I17" s="12" t="s">
        <v>5</v>
      </c>
      <c r="J17" s="12" t="s">
        <v>5</v>
      </c>
      <c r="K17" s="12" t="s">
        <v>5</v>
      </c>
      <c r="L17" s="18" t="s">
        <v>21</v>
      </c>
      <c r="M17" s="12" t="s">
        <v>5</v>
      </c>
      <c r="N17" s="12" t="s">
        <v>5</v>
      </c>
      <c r="O17" s="1">
        <f t="shared" si="0"/>
        <v>0</v>
      </c>
      <c r="Q17" s="13">
        <f>B11*O17</f>
        <v>0</v>
      </c>
      <c r="W17" s="1">
        <v>484000</v>
      </c>
      <c r="X17" s="1">
        <v>13061</v>
      </c>
    </row>
    <row r="18" spans="1:24" ht="186.95" customHeight="1" outlineLevel="1" x14ac:dyDescent="0.25">
      <c r="A18" s="14" t="s">
        <v>45</v>
      </c>
      <c r="B18" s="11"/>
      <c r="C18" s="11"/>
      <c r="D18" s="11"/>
    </row>
    <row r="19" spans="1:24" ht="18" customHeight="1" x14ac:dyDescent="0.25">
      <c r="A19" s="2" t="s">
        <v>23</v>
      </c>
      <c r="B19" s="11"/>
      <c r="C19" s="11"/>
      <c r="D19" s="11"/>
      <c r="O19" s="1">
        <f>SUM(O11:O18)</f>
        <v>0</v>
      </c>
      <c r="Q19" s="13">
        <f>SUM(Q11:Q18)</f>
        <v>0</v>
      </c>
    </row>
    <row r="20" spans="1:24" ht="18" customHeight="1" x14ac:dyDescent="0.25">
      <c r="A20" s="6" t="s">
        <v>46</v>
      </c>
      <c r="B20" s="7">
        <v>280</v>
      </c>
      <c r="C20" s="7">
        <v>200</v>
      </c>
      <c r="D20" s="8"/>
      <c r="E20" s="9" t="s">
        <v>27</v>
      </c>
      <c r="F20" s="9" t="s">
        <v>28</v>
      </c>
      <c r="G20" s="9" t="s">
        <v>29</v>
      </c>
      <c r="H20" s="9" t="s">
        <v>30</v>
      </c>
      <c r="I20" s="9" t="s">
        <v>31</v>
      </c>
      <c r="J20" s="9" t="s">
        <v>32</v>
      </c>
      <c r="K20" s="9" t="s">
        <v>33</v>
      </c>
      <c r="L20" s="9" t="s">
        <v>34</v>
      </c>
      <c r="M20" s="9" t="s">
        <v>35</v>
      </c>
      <c r="N20" s="9" t="s">
        <v>36</v>
      </c>
      <c r="O20" s="9" t="s">
        <v>19</v>
      </c>
      <c r="P20" s="9"/>
      <c r="Q20" s="9"/>
    </row>
    <row r="21" spans="1:24" ht="18" customHeight="1" outlineLevel="1" x14ac:dyDescent="0.25">
      <c r="A21" s="10" t="s">
        <v>47</v>
      </c>
      <c r="B21" s="11"/>
      <c r="C21" s="11"/>
      <c r="D21" s="11"/>
      <c r="E21" s="12" t="s">
        <v>5</v>
      </c>
      <c r="F21" s="12" t="s">
        <v>5</v>
      </c>
      <c r="G21" s="12" t="s">
        <v>5</v>
      </c>
      <c r="H21" s="12" t="s">
        <v>5</v>
      </c>
      <c r="I21" s="12" t="s">
        <v>5</v>
      </c>
      <c r="J21" s="12" t="s">
        <v>5</v>
      </c>
      <c r="K21" s="12" t="s">
        <v>5</v>
      </c>
      <c r="L21" s="12" t="s">
        <v>21</v>
      </c>
      <c r="M21" s="12" t="s">
        <v>5</v>
      </c>
      <c r="N21" s="12" t="s">
        <v>5</v>
      </c>
      <c r="O21" s="1">
        <f>SUM(E21:N21)</f>
        <v>0</v>
      </c>
      <c r="Q21" s="13">
        <f>B20*O21</f>
        <v>0</v>
      </c>
      <c r="W21" s="1">
        <v>445589</v>
      </c>
      <c r="X21" s="1">
        <v>4976</v>
      </c>
    </row>
    <row r="22" spans="1:24" ht="186.95" customHeight="1" outlineLevel="1" x14ac:dyDescent="0.25">
      <c r="A22" s="14" t="s">
        <v>48</v>
      </c>
      <c r="B22" s="11"/>
      <c r="C22" s="11"/>
      <c r="D22" s="11"/>
    </row>
    <row r="23" spans="1:24" ht="18" customHeight="1" x14ac:dyDescent="0.25">
      <c r="A23" s="2" t="s">
        <v>23</v>
      </c>
      <c r="B23" s="11"/>
      <c r="C23" s="11"/>
      <c r="D23" s="11"/>
      <c r="O23" s="1">
        <f>SUM(O20:O22)</f>
        <v>0</v>
      </c>
      <c r="Q23" s="13">
        <f>SUM(Q20:Q22)</f>
        <v>0</v>
      </c>
    </row>
    <row r="24" spans="1:24" ht="18" customHeight="1" x14ac:dyDescent="0.25">
      <c r="A24" s="6" t="s">
        <v>49</v>
      </c>
      <c r="B24" s="7">
        <v>300</v>
      </c>
      <c r="C24" s="8"/>
      <c r="D24" s="8"/>
      <c r="E24" s="9" t="s">
        <v>27</v>
      </c>
      <c r="F24" s="9" t="s">
        <v>28</v>
      </c>
      <c r="G24" s="9" t="s">
        <v>29</v>
      </c>
      <c r="H24" s="9" t="s">
        <v>30</v>
      </c>
      <c r="I24" s="9" t="s">
        <v>31</v>
      </c>
      <c r="J24" s="9" t="s">
        <v>32</v>
      </c>
      <c r="K24" s="9" t="s">
        <v>33</v>
      </c>
      <c r="L24" s="9" t="s">
        <v>34</v>
      </c>
      <c r="M24" s="9" t="s">
        <v>35</v>
      </c>
      <c r="N24" s="9" t="s">
        <v>36</v>
      </c>
      <c r="O24" s="9" t="s">
        <v>19</v>
      </c>
      <c r="P24" s="9"/>
      <c r="Q24" s="9"/>
    </row>
    <row r="25" spans="1:24" ht="18" customHeight="1" outlineLevel="1" x14ac:dyDescent="0.25">
      <c r="A25" s="10" t="s">
        <v>50</v>
      </c>
      <c r="B25" s="11"/>
      <c r="C25" s="11"/>
      <c r="D25" s="11"/>
      <c r="E25" s="12" t="s">
        <v>5</v>
      </c>
      <c r="F25" s="12" t="s">
        <v>5</v>
      </c>
      <c r="G25" s="12" t="s">
        <v>5</v>
      </c>
      <c r="H25" s="12" t="s">
        <v>5</v>
      </c>
      <c r="I25" s="12" t="s">
        <v>5</v>
      </c>
      <c r="J25" s="12" t="s">
        <v>5</v>
      </c>
      <c r="K25" s="12" t="s">
        <v>5</v>
      </c>
      <c r="L25" s="18" t="s">
        <v>21</v>
      </c>
      <c r="M25" s="12" t="s">
        <v>5</v>
      </c>
      <c r="N25" s="12" t="s">
        <v>5</v>
      </c>
      <c r="O25" s="1">
        <f>SUM(E25:N25)</f>
        <v>0</v>
      </c>
      <c r="Q25" s="13">
        <f>B24*O25</f>
        <v>0</v>
      </c>
      <c r="W25" s="1">
        <v>450307</v>
      </c>
      <c r="X25" s="1">
        <v>9334</v>
      </c>
    </row>
    <row r="26" spans="1:24" ht="18" customHeight="1" outlineLevel="1" x14ac:dyDescent="0.25">
      <c r="A26" s="10" t="s">
        <v>51</v>
      </c>
      <c r="B26" s="11"/>
      <c r="C26" s="11"/>
      <c r="D26" s="11"/>
      <c r="E26" s="12" t="s">
        <v>5</v>
      </c>
      <c r="F26" s="12" t="s">
        <v>5</v>
      </c>
      <c r="G26" s="12" t="s">
        <v>5</v>
      </c>
      <c r="H26" s="12" t="s">
        <v>5</v>
      </c>
      <c r="I26" s="12" t="s">
        <v>5</v>
      </c>
      <c r="J26" s="12" t="s">
        <v>5</v>
      </c>
      <c r="K26" s="12" t="s">
        <v>5</v>
      </c>
      <c r="L26" s="18" t="s">
        <v>21</v>
      </c>
      <c r="M26" s="12" t="s">
        <v>5</v>
      </c>
      <c r="N26" s="12" t="s">
        <v>5</v>
      </c>
      <c r="O26" s="1">
        <f>SUM(E26:N26)</f>
        <v>0</v>
      </c>
      <c r="Q26" s="13">
        <f>B24*O26</f>
        <v>0</v>
      </c>
      <c r="W26" s="1">
        <v>450307</v>
      </c>
      <c r="X26" s="1">
        <v>5580</v>
      </c>
    </row>
    <row r="27" spans="1:24" ht="186.95" customHeight="1" outlineLevel="1" x14ac:dyDescent="0.25">
      <c r="A27" s="14" t="s">
        <v>52</v>
      </c>
      <c r="B27" s="11"/>
      <c r="C27" s="11"/>
      <c r="D27" s="11"/>
    </row>
    <row r="28" spans="1:24" ht="18" customHeight="1" x14ac:dyDescent="0.25">
      <c r="A28" s="2" t="s">
        <v>23</v>
      </c>
      <c r="B28" s="11"/>
      <c r="C28" s="11"/>
      <c r="D28" s="11"/>
      <c r="O28" s="1">
        <f>SUM(O24:O27)</f>
        <v>0</v>
      </c>
      <c r="Q28" s="13">
        <f>SUM(Q24:Q27)</f>
        <v>0</v>
      </c>
    </row>
    <row r="29" spans="1:24" ht="18" customHeight="1" x14ac:dyDescent="0.25">
      <c r="A29" s="6" t="s">
        <v>53</v>
      </c>
      <c r="B29" s="7">
        <v>450</v>
      </c>
      <c r="C29" s="7">
        <v>315</v>
      </c>
      <c r="D29" s="8"/>
      <c r="E29" s="9" t="s">
        <v>27</v>
      </c>
      <c r="F29" s="9" t="s">
        <v>28</v>
      </c>
      <c r="G29" s="9" t="s">
        <v>29</v>
      </c>
      <c r="H29" s="9" t="s">
        <v>30</v>
      </c>
      <c r="I29" s="9" t="s">
        <v>31</v>
      </c>
      <c r="J29" s="9" t="s">
        <v>32</v>
      </c>
      <c r="K29" s="9" t="s">
        <v>33</v>
      </c>
      <c r="L29" s="9" t="s">
        <v>34</v>
      </c>
      <c r="M29" s="9" t="s">
        <v>35</v>
      </c>
      <c r="N29" s="9" t="s">
        <v>36</v>
      </c>
      <c r="O29" s="9" t="s">
        <v>19</v>
      </c>
      <c r="P29" s="9"/>
      <c r="Q29" s="9"/>
    </row>
    <row r="30" spans="1:24" ht="18" customHeight="1" outlineLevel="1" x14ac:dyDescent="0.25">
      <c r="A30" s="10" t="s">
        <v>54</v>
      </c>
      <c r="B30" s="11"/>
      <c r="C30" s="11"/>
      <c r="D30" s="11"/>
      <c r="E30" s="12" t="s">
        <v>5</v>
      </c>
      <c r="F30" s="12" t="s">
        <v>5</v>
      </c>
      <c r="G30" s="12" t="s">
        <v>5</v>
      </c>
      <c r="H30" s="12" t="s">
        <v>5</v>
      </c>
      <c r="I30" s="12" t="s">
        <v>5</v>
      </c>
      <c r="J30" s="12" t="s">
        <v>5</v>
      </c>
      <c r="K30" s="12" t="s">
        <v>5</v>
      </c>
      <c r="L30" s="18" t="s">
        <v>21</v>
      </c>
      <c r="M30" s="12" t="s">
        <v>5</v>
      </c>
      <c r="N30" s="12" t="s">
        <v>5</v>
      </c>
      <c r="O30" s="1">
        <f>SUM(E30:N30)</f>
        <v>0</v>
      </c>
      <c r="Q30" s="13">
        <f>B29*O30</f>
        <v>0</v>
      </c>
      <c r="W30" s="1">
        <v>450302</v>
      </c>
      <c r="X30" s="1">
        <v>6738</v>
      </c>
    </row>
    <row r="31" spans="1:24" ht="18" customHeight="1" outlineLevel="1" x14ac:dyDescent="0.25">
      <c r="A31" s="10" t="s">
        <v>55</v>
      </c>
      <c r="B31" s="11"/>
      <c r="C31" s="11"/>
      <c r="D31" s="11"/>
      <c r="E31" s="12" t="s">
        <v>5</v>
      </c>
      <c r="F31" s="12" t="s">
        <v>5</v>
      </c>
      <c r="G31" s="12" t="s">
        <v>5</v>
      </c>
      <c r="H31" s="12" t="s">
        <v>5</v>
      </c>
      <c r="I31" s="12" t="s">
        <v>5</v>
      </c>
      <c r="J31" s="12" t="s">
        <v>5</v>
      </c>
      <c r="K31" s="12" t="s">
        <v>5</v>
      </c>
      <c r="L31" s="18" t="s">
        <v>21</v>
      </c>
      <c r="M31" s="12" t="s">
        <v>5</v>
      </c>
      <c r="N31" s="12" t="s">
        <v>5</v>
      </c>
      <c r="O31" s="1">
        <f>SUM(E31:N31)</f>
        <v>0</v>
      </c>
      <c r="Q31" s="13">
        <f>B29*O31</f>
        <v>0</v>
      </c>
      <c r="W31" s="1">
        <v>450302</v>
      </c>
      <c r="X31" s="1">
        <v>10267</v>
      </c>
    </row>
    <row r="32" spans="1:24" ht="18" customHeight="1" outlineLevel="1" x14ac:dyDescent="0.25">
      <c r="A32" s="10" t="s">
        <v>43</v>
      </c>
      <c r="B32" s="11"/>
      <c r="C32" s="11"/>
      <c r="D32" s="11"/>
      <c r="E32" s="12" t="s">
        <v>5</v>
      </c>
      <c r="F32" s="12" t="s">
        <v>5</v>
      </c>
      <c r="G32" s="12" t="s">
        <v>5</v>
      </c>
      <c r="H32" s="12" t="s">
        <v>5</v>
      </c>
      <c r="I32" s="12" t="s">
        <v>5</v>
      </c>
      <c r="J32" s="12" t="s">
        <v>5</v>
      </c>
      <c r="K32" s="12" t="s">
        <v>5</v>
      </c>
      <c r="L32" s="18" t="s">
        <v>21</v>
      </c>
      <c r="M32" s="12" t="s">
        <v>5</v>
      </c>
      <c r="N32" s="12" t="s">
        <v>5</v>
      </c>
      <c r="O32" s="1">
        <f>SUM(E32:N32)</f>
        <v>0</v>
      </c>
      <c r="Q32" s="13">
        <f>B29*O32</f>
        <v>0</v>
      </c>
      <c r="W32" s="1">
        <v>450302</v>
      </c>
      <c r="X32" s="1">
        <v>8111</v>
      </c>
    </row>
    <row r="33" spans="1:24" ht="18" customHeight="1" outlineLevel="1" x14ac:dyDescent="0.25">
      <c r="A33" s="10" t="s">
        <v>56</v>
      </c>
      <c r="B33" s="11"/>
      <c r="C33" s="11"/>
      <c r="D33" s="11"/>
      <c r="E33" s="12" t="s">
        <v>5</v>
      </c>
      <c r="F33" s="12" t="s">
        <v>5</v>
      </c>
      <c r="G33" s="12" t="s">
        <v>5</v>
      </c>
      <c r="H33" s="12" t="s">
        <v>5</v>
      </c>
      <c r="I33" s="12" t="s">
        <v>5</v>
      </c>
      <c r="J33" s="12" t="s">
        <v>5</v>
      </c>
      <c r="K33" s="12" t="s">
        <v>5</v>
      </c>
      <c r="L33" s="18" t="s">
        <v>21</v>
      </c>
      <c r="M33" s="12" t="s">
        <v>5</v>
      </c>
      <c r="N33" s="12" t="s">
        <v>5</v>
      </c>
      <c r="O33" s="1">
        <f>SUM(E33:N33)</f>
        <v>0</v>
      </c>
      <c r="Q33" s="13">
        <f>B29*O33</f>
        <v>0</v>
      </c>
      <c r="W33" s="1">
        <v>450302</v>
      </c>
      <c r="X33" s="1">
        <v>8797</v>
      </c>
    </row>
    <row r="34" spans="1:24" ht="18" customHeight="1" outlineLevel="1" x14ac:dyDescent="0.25">
      <c r="A34" s="10" t="s">
        <v>57</v>
      </c>
      <c r="B34" s="11"/>
      <c r="C34" s="11"/>
      <c r="D34" s="11"/>
      <c r="E34" s="12" t="s">
        <v>5</v>
      </c>
      <c r="F34" s="12" t="s">
        <v>5</v>
      </c>
      <c r="G34" s="12" t="s">
        <v>5</v>
      </c>
      <c r="H34" s="12" t="s">
        <v>5</v>
      </c>
      <c r="I34" s="12" t="s">
        <v>5</v>
      </c>
      <c r="J34" s="12" t="s">
        <v>5</v>
      </c>
      <c r="K34" s="12" t="s">
        <v>5</v>
      </c>
      <c r="L34" s="18" t="s">
        <v>21</v>
      </c>
      <c r="M34" s="12" t="s">
        <v>5</v>
      </c>
      <c r="N34" s="12" t="s">
        <v>5</v>
      </c>
      <c r="O34" s="1">
        <f>SUM(E34:N34)</f>
        <v>0</v>
      </c>
      <c r="Q34" s="13">
        <f>B29*O34</f>
        <v>0</v>
      </c>
      <c r="W34" s="1">
        <v>450302</v>
      </c>
      <c r="X34" s="1">
        <v>6728</v>
      </c>
    </row>
    <row r="35" spans="1:24" ht="186.95" customHeight="1" outlineLevel="1" x14ac:dyDescent="0.25">
      <c r="A35" s="14" t="s">
        <v>58</v>
      </c>
      <c r="B35" s="11"/>
      <c r="C35" s="11"/>
      <c r="D35" s="11"/>
    </row>
    <row r="36" spans="1:24" ht="18" customHeight="1" x14ac:dyDescent="0.25">
      <c r="A36" s="2" t="s">
        <v>23</v>
      </c>
      <c r="B36" s="11"/>
      <c r="C36" s="11"/>
      <c r="D36" s="11"/>
      <c r="O36" s="1">
        <f>SUM(O29:O35)</f>
        <v>0</v>
      </c>
      <c r="Q36" s="13">
        <f>SUM(Q29:Q35)</f>
        <v>0</v>
      </c>
    </row>
    <row r="37" spans="1:24" ht="18" customHeight="1" x14ac:dyDescent="0.25">
      <c r="A37" s="6" t="s">
        <v>59</v>
      </c>
      <c r="B37" s="7">
        <v>320</v>
      </c>
      <c r="C37" s="7">
        <v>200</v>
      </c>
      <c r="D37" s="8"/>
      <c r="E37" s="9" t="s">
        <v>27</v>
      </c>
      <c r="F37" s="9" t="s">
        <v>28</v>
      </c>
      <c r="G37" s="9" t="s">
        <v>29</v>
      </c>
      <c r="H37" s="9" t="s">
        <v>30</v>
      </c>
      <c r="I37" s="9" t="s">
        <v>31</v>
      </c>
      <c r="J37" s="9" t="s">
        <v>32</v>
      </c>
      <c r="K37" s="9" t="s">
        <v>33</v>
      </c>
      <c r="L37" s="9" t="s">
        <v>34</v>
      </c>
      <c r="M37" s="9" t="s">
        <v>35</v>
      </c>
      <c r="N37" s="9" t="s">
        <v>36</v>
      </c>
      <c r="O37" s="9" t="s">
        <v>19</v>
      </c>
      <c r="P37" s="9"/>
      <c r="Q37" s="9"/>
    </row>
    <row r="38" spans="1:24" ht="18" customHeight="1" outlineLevel="1" x14ac:dyDescent="0.25">
      <c r="A38" s="10" t="s">
        <v>40</v>
      </c>
      <c r="B38" s="11"/>
      <c r="C38" s="11"/>
      <c r="D38" s="11"/>
      <c r="E38" s="12" t="s">
        <v>5</v>
      </c>
      <c r="F38" s="12" t="s">
        <v>5</v>
      </c>
      <c r="G38" s="12" t="s">
        <v>5</v>
      </c>
      <c r="H38" s="12" t="s">
        <v>5</v>
      </c>
      <c r="I38" s="12" t="s">
        <v>5</v>
      </c>
      <c r="J38" s="12" t="s">
        <v>5</v>
      </c>
      <c r="K38" s="12" t="s">
        <v>5</v>
      </c>
      <c r="L38" s="18" t="s">
        <v>21</v>
      </c>
      <c r="M38" s="12" t="s">
        <v>5</v>
      </c>
      <c r="N38" s="12" t="s">
        <v>5</v>
      </c>
      <c r="O38" s="1">
        <f>SUM(E38:N38)</f>
        <v>0</v>
      </c>
      <c r="Q38" s="13">
        <f>B37*O38</f>
        <v>0</v>
      </c>
      <c r="W38" s="1">
        <v>450691</v>
      </c>
      <c r="X38" s="1">
        <v>4235</v>
      </c>
    </row>
    <row r="39" spans="1:24" ht="18" customHeight="1" outlineLevel="1" x14ac:dyDescent="0.25">
      <c r="A39" s="10" t="s">
        <v>43</v>
      </c>
      <c r="B39" s="11"/>
      <c r="C39" s="11"/>
      <c r="D39" s="11"/>
      <c r="E39" s="12" t="s">
        <v>5</v>
      </c>
      <c r="F39" s="12" t="s">
        <v>5</v>
      </c>
      <c r="G39" s="12" t="s">
        <v>5</v>
      </c>
      <c r="H39" s="12" t="s">
        <v>5</v>
      </c>
      <c r="I39" s="12" t="s">
        <v>5</v>
      </c>
      <c r="J39" s="12" t="s">
        <v>5</v>
      </c>
      <c r="K39" s="12" t="s">
        <v>5</v>
      </c>
      <c r="L39" s="18" t="s">
        <v>21</v>
      </c>
      <c r="M39" s="12" t="s">
        <v>5</v>
      </c>
      <c r="N39" s="12" t="s">
        <v>5</v>
      </c>
      <c r="O39" s="1">
        <f>SUM(E39:N39)</f>
        <v>0</v>
      </c>
      <c r="Q39" s="13">
        <f>B37*O39</f>
        <v>0</v>
      </c>
      <c r="W39" s="1">
        <v>450691</v>
      </c>
      <c r="X39" s="1">
        <v>8111</v>
      </c>
    </row>
    <row r="40" spans="1:24" ht="18" customHeight="1" outlineLevel="1" x14ac:dyDescent="0.25">
      <c r="A40" s="10" t="s">
        <v>60</v>
      </c>
      <c r="B40" s="11"/>
      <c r="C40" s="11"/>
      <c r="D40" s="11"/>
      <c r="E40" s="12" t="s">
        <v>5</v>
      </c>
      <c r="F40" s="12" t="s">
        <v>5</v>
      </c>
      <c r="G40" s="12" t="s">
        <v>5</v>
      </c>
      <c r="H40" s="12" t="s">
        <v>5</v>
      </c>
      <c r="I40" s="12" t="s">
        <v>5</v>
      </c>
      <c r="J40" s="12" t="s">
        <v>5</v>
      </c>
      <c r="K40" s="12" t="s">
        <v>5</v>
      </c>
      <c r="L40" s="18" t="s">
        <v>21</v>
      </c>
      <c r="M40" s="12" t="s">
        <v>5</v>
      </c>
      <c r="N40" s="12" t="s">
        <v>5</v>
      </c>
      <c r="O40" s="1">
        <f>SUM(E40:N40)</f>
        <v>0</v>
      </c>
      <c r="Q40" s="13">
        <f>B37*O40</f>
        <v>0</v>
      </c>
      <c r="W40" s="1">
        <v>450691</v>
      </c>
      <c r="X40" s="1">
        <v>6359</v>
      </c>
    </row>
    <row r="41" spans="1:24" ht="18" customHeight="1" outlineLevel="1" x14ac:dyDescent="0.25">
      <c r="A41" s="10" t="s">
        <v>47</v>
      </c>
      <c r="B41" s="11"/>
      <c r="C41" s="11"/>
      <c r="D41" s="11"/>
      <c r="E41" s="12" t="s">
        <v>5</v>
      </c>
      <c r="F41" s="12" t="s">
        <v>5</v>
      </c>
      <c r="G41" s="12" t="s">
        <v>5</v>
      </c>
      <c r="H41" s="12" t="s">
        <v>5</v>
      </c>
      <c r="I41" s="12" t="s">
        <v>5</v>
      </c>
      <c r="J41" s="12" t="s">
        <v>5</v>
      </c>
      <c r="K41" s="12" t="s">
        <v>5</v>
      </c>
      <c r="L41" s="18" t="s">
        <v>21</v>
      </c>
      <c r="M41" s="12" t="s">
        <v>5</v>
      </c>
      <c r="N41" s="12" t="s">
        <v>5</v>
      </c>
      <c r="O41" s="1">
        <f>SUM(E41:N41)</f>
        <v>0</v>
      </c>
      <c r="Q41" s="13">
        <f>B37*O41</f>
        <v>0</v>
      </c>
      <c r="W41" s="1">
        <v>450691</v>
      </c>
      <c r="X41" s="1">
        <v>4976</v>
      </c>
    </row>
    <row r="42" spans="1:24" ht="186.95" customHeight="1" outlineLevel="1" x14ac:dyDescent="0.25">
      <c r="A42" s="14" t="s">
        <v>61</v>
      </c>
      <c r="B42" s="11"/>
      <c r="C42" s="11"/>
      <c r="D42" s="11"/>
    </row>
    <row r="43" spans="1:24" ht="18" customHeight="1" x14ac:dyDescent="0.25">
      <c r="A43" s="2" t="s">
        <v>23</v>
      </c>
      <c r="B43" s="11"/>
      <c r="C43" s="11"/>
      <c r="D43" s="11"/>
      <c r="O43" s="1">
        <f>SUM(O37:O42)</f>
        <v>0</v>
      </c>
      <c r="Q43" s="13">
        <f>SUM(Q37:Q42)</f>
        <v>0</v>
      </c>
    </row>
    <row r="44" spans="1:24" ht="18" customHeight="1" x14ac:dyDescent="0.25">
      <c r="A44" s="6" t="s">
        <v>62</v>
      </c>
      <c r="B44" s="7">
        <v>300</v>
      </c>
      <c r="C44" s="7">
        <v>200</v>
      </c>
      <c r="D44" s="8"/>
      <c r="E44" s="9" t="s">
        <v>27</v>
      </c>
      <c r="F44" s="9" t="s">
        <v>28</v>
      </c>
      <c r="G44" s="9" t="s">
        <v>29</v>
      </c>
      <c r="H44" s="9" t="s">
        <v>30</v>
      </c>
      <c r="I44" s="9" t="s">
        <v>31</v>
      </c>
      <c r="J44" s="9" t="s">
        <v>32</v>
      </c>
      <c r="K44" s="9" t="s">
        <v>33</v>
      </c>
      <c r="L44" s="9" t="s">
        <v>34</v>
      </c>
      <c r="M44" s="9" t="s">
        <v>35</v>
      </c>
      <c r="N44" s="9" t="s">
        <v>36</v>
      </c>
      <c r="O44" s="9" t="s">
        <v>19</v>
      </c>
      <c r="P44" s="9"/>
      <c r="Q44" s="9"/>
    </row>
    <row r="45" spans="1:24" ht="18" customHeight="1" outlineLevel="1" x14ac:dyDescent="0.25">
      <c r="A45" s="10" t="s">
        <v>40</v>
      </c>
      <c r="B45" s="11"/>
      <c r="C45" s="11"/>
      <c r="D45" s="11"/>
      <c r="E45" s="12" t="s">
        <v>5</v>
      </c>
      <c r="F45" s="12" t="s">
        <v>5</v>
      </c>
      <c r="G45" s="12" t="s">
        <v>5</v>
      </c>
      <c r="H45" s="12" t="s">
        <v>5</v>
      </c>
      <c r="I45" s="12" t="s">
        <v>5</v>
      </c>
      <c r="J45" s="12" t="s">
        <v>5</v>
      </c>
      <c r="K45" s="12" t="s">
        <v>5</v>
      </c>
      <c r="L45" s="12" t="s">
        <v>21</v>
      </c>
      <c r="M45" s="12" t="s">
        <v>5</v>
      </c>
      <c r="N45" s="12" t="s">
        <v>5</v>
      </c>
      <c r="O45" s="1">
        <f>SUM(E45:N45)</f>
        <v>0</v>
      </c>
      <c r="Q45" s="13">
        <f>B44*O45</f>
        <v>0</v>
      </c>
      <c r="W45" s="1">
        <v>450692</v>
      </c>
      <c r="X45" s="1">
        <v>4235</v>
      </c>
    </row>
    <row r="46" spans="1:24" ht="18" customHeight="1" outlineLevel="1" x14ac:dyDescent="0.25">
      <c r="A46" s="10" t="s">
        <v>63</v>
      </c>
      <c r="B46" s="11"/>
      <c r="C46" s="11"/>
      <c r="D46" s="11"/>
      <c r="E46" s="12" t="s">
        <v>5</v>
      </c>
      <c r="F46" s="12" t="s">
        <v>5</v>
      </c>
      <c r="G46" s="12" t="s">
        <v>5</v>
      </c>
      <c r="H46" s="12" t="s">
        <v>5</v>
      </c>
      <c r="I46" s="12" t="s">
        <v>5</v>
      </c>
      <c r="J46" s="12" t="s">
        <v>5</v>
      </c>
      <c r="K46" s="12" t="s">
        <v>5</v>
      </c>
      <c r="L46" s="18" t="s">
        <v>21</v>
      </c>
      <c r="M46" s="12" t="s">
        <v>5</v>
      </c>
      <c r="N46" s="12" t="s">
        <v>5</v>
      </c>
      <c r="O46" s="1">
        <f>SUM(E46:N46)</f>
        <v>0</v>
      </c>
      <c r="Q46" s="13">
        <f>B44*O46</f>
        <v>0</v>
      </c>
      <c r="W46" s="1">
        <v>450692</v>
      </c>
      <c r="X46" s="1">
        <v>4484</v>
      </c>
    </row>
    <row r="47" spans="1:24" ht="18" customHeight="1" outlineLevel="1" x14ac:dyDescent="0.25">
      <c r="A47" s="10" t="s">
        <v>43</v>
      </c>
      <c r="B47" s="11"/>
      <c r="C47" s="11"/>
      <c r="D47" s="11"/>
      <c r="E47" s="12" t="s">
        <v>5</v>
      </c>
      <c r="F47" s="12" t="s">
        <v>5</v>
      </c>
      <c r="G47" s="12" t="s">
        <v>5</v>
      </c>
      <c r="H47" s="12" t="s">
        <v>5</v>
      </c>
      <c r="I47" s="12" t="s">
        <v>5</v>
      </c>
      <c r="J47" s="12" t="s">
        <v>5</v>
      </c>
      <c r="K47" s="12" t="s">
        <v>5</v>
      </c>
      <c r="L47" s="12" t="s">
        <v>21</v>
      </c>
      <c r="M47" s="12" t="s">
        <v>5</v>
      </c>
      <c r="N47" s="12" t="s">
        <v>5</v>
      </c>
      <c r="O47" s="1">
        <f>SUM(E47:N47)</f>
        <v>0</v>
      </c>
      <c r="Q47" s="13">
        <f>B44*O47</f>
        <v>0</v>
      </c>
      <c r="W47" s="1">
        <v>450692</v>
      </c>
      <c r="X47" s="1">
        <v>8111</v>
      </c>
    </row>
    <row r="48" spans="1:24" ht="186.95" customHeight="1" outlineLevel="1" x14ac:dyDescent="0.25">
      <c r="A48" s="14" t="s">
        <v>64</v>
      </c>
      <c r="B48" s="11"/>
      <c r="C48" s="11"/>
      <c r="D48" s="11"/>
    </row>
    <row r="49" spans="1:24" ht="18" customHeight="1" x14ac:dyDescent="0.25">
      <c r="A49" s="2" t="s">
        <v>23</v>
      </c>
      <c r="B49" s="11"/>
      <c r="C49" s="11"/>
      <c r="D49" s="11"/>
      <c r="O49" s="1">
        <f>SUM(O44:O48)</f>
        <v>0</v>
      </c>
      <c r="Q49" s="13">
        <f>SUM(Q44:Q48)</f>
        <v>0</v>
      </c>
    </row>
    <row r="50" spans="1:24" ht="18" customHeight="1" x14ac:dyDescent="0.25">
      <c r="A50" s="6" t="s">
        <v>65</v>
      </c>
      <c r="B50" s="7">
        <v>300</v>
      </c>
      <c r="C50" s="7">
        <v>200</v>
      </c>
      <c r="D50" s="8"/>
      <c r="E50" s="9" t="s">
        <v>27</v>
      </c>
      <c r="F50" s="9" t="s">
        <v>28</v>
      </c>
      <c r="G50" s="9" t="s">
        <v>29</v>
      </c>
      <c r="H50" s="9" t="s">
        <v>30</v>
      </c>
      <c r="I50" s="9" t="s">
        <v>31</v>
      </c>
      <c r="J50" s="9" t="s">
        <v>32</v>
      </c>
      <c r="K50" s="9" t="s">
        <v>33</v>
      </c>
      <c r="L50" s="9" t="s">
        <v>34</v>
      </c>
      <c r="M50" s="9" t="s">
        <v>35</v>
      </c>
      <c r="N50" s="9" t="s">
        <v>36</v>
      </c>
      <c r="O50" s="9" t="s">
        <v>19</v>
      </c>
      <c r="P50" s="9"/>
      <c r="Q50" s="9"/>
    </row>
    <row r="51" spans="1:24" ht="18" customHeight="1" outlineLevel="1" x14ac:dyDescent="0.25">
      <c r="A51" s="10" t="s">
        <v>66</v>
      </c>
      <c r="B51" s="11"/>
      <c r="C51" s="11"/>
      <c r="D51" s="11"/>
      <c r="E51" s="12" t="s">
        <v>5</v>
      </c>
      <c r="F51" s="12" t="s">
        <v>5</v>
      </c>
      <c r="G51" s="12" t="s">
        <v>5</v>
      </c>
      <c r="H51" s="12" t="s">
        <v>5</v>
      </c>
      <c r="I51" s="12" t="s">
        <v>5</v>
      </c>
      <c r="J51" s="12" t="s">
        <v>5</v>
      </c>
      <c r="K51" s="12" t="s">
        <v>5</v>
      </c>
      <c r="L51" s="18" t="s">
        <v>21</v>
      </c>
      <c r="M51" s="12" t="s">
        <v>5</v>
      </c>
      <c r="N51" s="12" t="s">
        <v>5</v>
      </c>
      <c r="O51" s="1">
        <f>SUM(E51:N51)</f>
        <v>0</v>
      </c>
      <c r="Q51" s="13">
        <f>B50*O51</f>
        <v>0</v>
      </c>
      <c r="W51" s="1">
        <v>450306</v>
      </c>
      <c r="X51" s="1">
        <v>13339</v>
      </c>
    </row>
    <row r="52" spans="1:24" ht="18" customHeight="1" outlineLevel="1" x14ac:dyDescent="0.25">
      <c r="A52" s="10" t="s">
        <v>54</v>
      </c>
      <c r="B52" s="11"/>
      <c r="C52" s="11"/>
      <c r="D52" s="11"/>
      <c r="E52" s="12" t="s">
        <v>5</v>
      </c>
      <c r="F52" s="12" t="s">
        <v>5</v>
      </c>
      <c r="G52" s="12" t="s">
        <v>5</v>
      </c>
      <c r="H52" s="12" t="s">
        <v>5</v>
      </c>
      <c r="I52" s="12" t="s">
        <v>5</v>
      </c>
      <c r="J52" s="12" t="s">
        <v>5</v>
      </c>
      <c r="K52" s="12" t="s">
        <v>5</v>
      </c>
      <c r="L52" s="18" t="s">
        <v>21</v>
      </c>
      <c r="M52" s="12" t="s">
        <v>5</v>
      </c>
      <c r="N52" s="12" t="s">
        <v>5</v>
      </c>
      <c r="O52" s="1">
        <f>SUM(E52:N52)</f>
        <v>0</v>
      </c>
      <c r="Q52" s="13">
        <f>B50*O52</f>
        <v>0</v>
      </c>
      <c r="W52" s="1">
        <v>450306</v>
      </c>
      <c r="X52" s="1">
        <v>6738</v>
      </c>
    </row>
    <row r="53" spans="1:24" ht="186.95" customHeight="1" outlineLevel="1" x14ac:dyDescent="0.25">
      <c r="A53" s="14" t="s">
        <v>67</v>
      </c>
      <c r="B53" s="11"/>
      <c r="C53" s="11"/>
      <c r="D53" s="11"/>
    </row>
    <row r="54" spans="1:24" ht="18" customHeight="1" x14ac:dyDescent="0.25">
      <c r="A54" s="2" t="s">
        <v>23</v>
      </c>
      <c r="B54" s="11"/>
      <c r="C54" s="11"/>
      <c r="D54" s="11"/>
      <c r="O54" s="1">
        <f>SUM(O50:O53)</f>
        <v>0</v>
      </c>
      <c r="Q54" s="13">
        <f>SUM(Q50:Q53)</f>
        <v>0</v>
      </c>
    </row>
    <row r="55" spans="1:24" ht="18" customHeight="1" x14ac:dyDescent="0.25">
      <c r="A55" s="6" t="s">
        <v>68</v>
      </c>
      <c r="B55" s="7">
        <v>260</v>
      </c>
      <c r="C55" s="7">
        <v>200</v>
      </c>
      <c r="D55" s="8"/>
      <c r="E55" s="9" t="s">
        <v>27</v>
      </c>
      <c r="F55" s="9" t="s">
        <v>28</v>
      </c>
      <c r="G55" s="9" t="s">
        <v>29</v>
      </c>
      <c r="H55" s="9" t="s">
        <v>30</v>
      </c>
      <c r="I55" s="9" t="s">
        <v>31</v>
      </c>
      <c r="J55" s="9" t="s">
        <v>32</v>
      </c>
      <c r="K55" s="9" t="s">
        <v>33</v>
      </c>
      <c r="L55" s="9" t="s">
        <v>34</v>
      </c>
      <c r="M55" s="9" t="s">
        <v>35</v>
      </c>
      <c r="N55" s="9" t="s">
        <v>36</v>
      </c>
      <c r="O55" s="9" t="s">
        <v>19</v>
      </c>
      <c r="P55" s="9"/>
      <c r="Q55" s="9"/>
    </row>
    <row r="56" spans="1:24" ht="18" customHeight="1" outlineLevel="1" x14ac:dyDescent="0.25">
      <c r="A56" s="10" t="s">
        <v>69</v>
      </c>
      <c r="B56" s="11"/>
      <c r="C56" s="11"/>
      <c r="D56" s="11"/>
      <c r="E56" s="12" t="s">
        <v>5</v>
      </c>
      <c r="F56" s="12" t="s">
        <v>5</v>
      </c>
      <c r="G56" s="12" t="s">
        <v>5</v>
      </c>
      <c r="H56" s="12" t="s">
        <v>5</v>
      </c>
      <c r="I56" s="12" t="s">
        <v>5</v>
      </c>
      <c r="J56" s="12" t="s">
        <v>5</v>
      </c>
      <c r="K56" s="12" t="s">
        <v>5</v>
      </c>
      <c r="L56" s="18" t="s">
        <v>21</v>
      </c>
      <c r="M56" s="12" t="s">
        <v>5</v>
      </c>
      <c r="N56" s="12" t="s">
        <v>5</v>
      </c>
      <c r="O56" s="1">
        <f>SUM(E56:N56)</f>
        <v>0</v>
      </c>
      <c r="Q56" s="13">
        <f>B55*O56</f>
        <v>0</v>
      </c>
      <c r="W56" s="1">
        <v>450688</v>
      </c>
      <c r="X56" s="1">
        <v>13954</v>
      </c>
    </row>
    <row r="57" spans="1:24" ht="18" customHeight="1" outlineLevel="1" x14ac:dyDescent="0.25">
      <c r="A57" s="10" t="s">
        <v>70</v>
      </c>
      <c r="B57" s="11"/>
      <c r="C57" s="11"/>
      <c r="D57" s="11"/>
      <c r="E57" s="12" t="s">
        <v>5</v>
      </c>
      <c r="F57" s="12" t="s">
        <v>5</v>
      </c>
      <c r="G57" s="12" t="s">
        <v>5</v>
      </c>
      <c r="H57" s="12" t="s">
        <v>5</v>
      </c>
      <c r="I57" s="12" t="s">
        <v>5</v>
      </c>
      <c r="J57" s="12" t="s">
        <v>5</v>
      </c>
      <c r="K57" s="12" t="s">
        <v>5</v>
      </c>
      <c r="L57" s="18" t="s">
        <v>21</v>
      </c>
      <c r="M57" s="12" t="s">
        <v>5</v>
      </c>
      <c r="N57" s="12" t="s">
        <v>5</v>
      </c>
      <c r="O57" s="1">
        <f>SUM(E57:N57)</f>
        <v>0</v>
      </c>
      <c r="Q57" s="13">
        <f>B55*O57</f>
        <v>0</v>
      </c>
      <c r="W57" s="1">
        <v>450688</v>
      </c>
      <c r="X57" s="1">
        <v>4477</v>
      </c>
    </row>
    <row r="58" spans="1:24" ht="18" customHeight="1" outlineLevel="1" x14ac:dyDescent="0.25">
      <c r="A58" s="10" t="s">
        <v>71</v>
      </c>
      <c r="B58" s="11"/>
      <c r="C58" s="11"/>
      <c r="D58" s="11"/>
      <c r="E58" s="12" t="s">
        <v>5</v>
      </c>
      <c r="F58" s="12" t="s">
        <v>5</v>
      </c>
      <c r="G58" s="12" t="s">
        <v>5</v>
      </c>
      <c r="H58" s="12" t="s">
        <v>5</v>
      </c>
      <c r="I58" s="12" t="s">
        <v>5</v>
      </c>
      <c r="J58" s="12" t="s">
        <v>5</v>
      </c>
      <c r="K58" s="12" t="s">
        <v>5</v>
      </c>
      <c r="L58" s="18" t="s">
        <v>21</v>
      </c>
      <c r="M58" s="12" t="s">
        <v>5</v>
      </c>
      <c r="N58" s="12" t="s">
        <v>5</v>
      </c>
      <c r="O58" s="1">
        <f>SUM(E58:N58)</f>
        <v>0</v>
      </c>
      <c r="Q58" s="13">
        <f>B55*O58</f>
        <v>0</v>
      </c>
      <c r="W58" s="1">
        <v>450688</v>
      </c>
      <c r="X58" s="1">
        <v>9778</v>
      </c>
    </row>
    <row r="59" spans="1:24" ht="18" customHeight="1" outlineLevel="1" x14ac:dyDescent="0.25">
      <c r="A59" s="10" t="s">
        <v>72</v>
      </c>
      <c r="B59" s="11"/>
      <c r="C59" s="11"/>
      <c r="D59" s="11"/>
      <c r="E59" s="12" t="s">
        <v>5</v>
      </c>
      <c r="F59" s="12" t="s">
        <v>5</v>
      </c>
      <c r="G59" s="12" t="s">
        <v>5</v>
      </c>
      <c r="H59" s="12" t="s">
        <v>5</v>
      </c>
      <c r="I59" s="12" t="s">
        <v>5</v>
      </c>
      <c r="J59" s="12" t="s">
        <v>5</v>
      </c>
      <c r="K59" s="12" t="s">
        <v>5</v>
      </c>
      <c r="L59" s="12" t="s">
        <v>21</v>
      </c>
      <c r="M59" s="12" t="s">
        <v>5</v>
      </c>
      <c r="N59" s="12" t="s">
        <v>5</v>
      </c>
      <c r="O59" s="1">
        <f>SUM(E59:N59)</f>
        <v>0</v>
      </c>
      <c r="Q59" s="13">
        <f>B55*O59</f>
        <v>0</v>
      </c>
      <c r="W59" s="1">
        <v>450688</v>
      </c>
      <c r="X59" s="1">
        <v>13073</v>
      </c>
    </row>
    <row r="60" spans="1:24" ht="18" customHeight="1" outlineLevel="1" x14ac:dyDescent="0.25">
      <c r="A60" s="10" t="s">
        <v>43</v>
      </c>
      <c r="B60" s="11"/>
      <c r="C60" s="11"/>
      <c r="D60" s="11"/>
      <c r="E60" s="12" t="s">
        <v>5</v>
      </c>
      <c r="F60" s="12" t="s">
        <v>5</v>
      </c>
      <c r="G60" s="12" t="s">
        <v>5</v>
      </c>
      <c r="H60" s="12" t="s">
        <v>5</v>
      </c>
      <c r="I60" s="12" t="s">
        <v>5</v>
      </c>
      <c r="J60" s="12" t="s">
        <v>5</v>
      </c>
      <c r="K60" s="12" t="s">
        <v>5</v>
      </c>
      <c r="L60" s="18" t="s">
        <v>21</v>
      </c>
      <c r="M60" s="12" t="s">
        <v>5</v>
      </c>
      <c r="N60" s="12" t="s">
        <v>5</v>
      </c>
      <c r="O60" s="1">
        <f>SUM(E60:N60)</f>
        <v>0</v>
      </c>
      <c r="Q60" s="13">
        <f>B55*O60</f>
        <v>0</v>
      </c>
      <c r="W60" s="1">
        <v>450688</v>
      </c>
      <c r="X60" s="1">
        <v>8111</v>
      </c>
    </row>
    <row r="61" spans="1:24" ht="186.95" customHeight="1" outlineLevel="1" x14ac:dyDescent="0.25">
      <c r="A61" s="14" t="s">
        <v>73</v>
      </c>
      <c r="B61" s="11"/>
      <c r="C61" s="11"/>
      <c r="D61" s="11"/>
    </row>
    <row r="62" spans="1:24" ht="18" customHeight="1" x14ac:dyDescent="0.25">
      <c r="A62" s="2" t="s">
        <v>23</v>
      </c>
      <c r="B62" s="11"/>
      <c r="C62" s="11"/>
      <c r="D62" s="11"/>
      <c r="O62" s="1">
        <f>SUM(O55:O61)</f>
        <v>0</v>
      </c>
      <c r="Q62" s="13">
        <f>SUM(Q55:Q61)</f>
        <v>0</v>
      </c>
    </row>
    <row r="63" spans="1:24" ht="18" customHeight="1" x14ac:dyDescent="0.25">
      <c r="A63" s="6" t="s">
        <v>74</v>
      </c>
      <c r="B63" s="7">
        <v>180</v>
      </c>
      <c r="C63" s="8"/>
      <c r="D63" s="8"/>
      <c r="E63" s="9" t="s">
        <v>27</v>
      </c>
      <c r="F63" s="9" t="s">
        <v>28</v>
      </c>
      <c r="G63" s="9" t="s">
        <v>29</v>
      </c>
      <c r="H63" s="9" t="s">
        <v>30</v>
      </c>
      <c r="I63" s="9" t="s">
        <v>31</v>
      </c>
      <c r="J63" s="9" t="s">
        <v>32</v>
      </c>
      <c r="K63" s="9" t="s">
        <v>33</v>
      </c>
      <c r="L63" s="9" t="s">
        <v>34</v>
      </c>
      <c r="M63" s="9" t="s">
        <v>35</v>
      </c>
      <c r="N63" s="9" t="s">
        <v>36</v>
      </c>
      <c r="O63" s="9" t="s">
        <v>19</v>
      </c>
      <c r="P63" s="9"/>
      <c r="Q63" s="9"/>
    </row>
    <row r="64" spans="1:24" ht="18" customHeight="1" outlineLevel="1" x14ac:dyDescent="0.25">
      <c r="A64" s="10" t="s">
        <v>60</v>
      </c>
      <c r="B64" s="11"/>
      <c r="C64" s="11"/>
      <c r="D64" s="11"/>
      <c r="E64" s="12" t="s">
        <v>5</v>
      </c>
      <c r="F64" s="12" t="s">
        <v>5</v>
      </c>
      <c r="G64" s="12" t="s">
        <v>5</v>
      </c>
      <c r="H64" s="12" t="s">
        <v>5</v>
      </c>
      <c r="I64" s="12" t="s">
        <v>5</v>
      </c>
      <c r="J64" s="12" t="s">
        <v>5</v>
      </c>
      <c r="K64" s="12" t="s">
        <v>5</v>
      </c>
      <c r="L64" s="18" t="s">
        <v>21</v>
      </c>
      <c r="M64" s="12" t="s">
        <v>5</v>
      </c>
      <c r="N64" s="12" t="s">
        <v>5</v>
      </c>
      <c r="O64" s="1">
        <f>SUM(E64:N64)</f>
        <v>0</v>
      </c>
      <c r="Q64" s="13">
        <f>B63*O64</f>
        <v>0</v>
      </c>
      <c r="W64" s="1">
        <v>431254</v>
      </c>
      <c r="X64" s="1">
        <v>6359</v>
      </c>
    </row>
    <row r="65" spans="1:24" ht="186.95" customHeight="1" outlineLevel="1" x14ac:dyDescent="0.25">
      <c r="A65" s="14" t="s">
        <v>75</v>
      </c>
      <c r="B65" s="11"/>
      <c r="C65" s="11"/>
      <c r="D65" s="11"/>
    </row>
    <row r="66" spans="1:24" ht="18" customHeight="1" x14ac:dyDescent="0.25">
      <c r="A66" s="2" t="s">
        <v>23</v>
      </c>
      <c r="B66" s="11"/>
      <c r="C66" s="11"/>
      <c r="D66" s="11"/>
      <c r="O66" s="1">
        <f>SUM(O63:O65)</f>
        <v>0</v>
      </c>
      <c r="Q66" s="13">
        <f>SUM(Q63:Q65)</f>
        <v>0</v>
      </c>
    </row>
    <row r="67" spans="1:24" ht="18" customHeight="1" x14ac:dyDescent="0.25">
      <c r="A67" s="6" t="s">
        <v>76</v>
      </c>
      <c r="B67" s="7">
        <v>330</v>
      </c>
      <c r="C67" s="8"/>
      <c r="D67" s="8"/>
      <c r="E67" s="9" t="s">
        <v>27</v>
      </c>
      <c r="F67" s="9" t="s">
        <v>28</v>
      </c>
      <c r="G67" s="9" t="s">
        <v>29</v>
      </c>
      <c r="H67" s="9" t="s">
        <v>30</v>
      </c>
      <c r="I67" s="9" t="s">
        <v>31</v>
      </c>
      <c r="J67" s="9" t="s">
        <v>32</v>
      </c>
      <c r="K67" s="9" t="s">
        <v>33</v>
      </c>
      <c r="L67" s="9" t="s">
        <v>34</v>
      </c>
      <c r="M67" s="9" t="s">
        <v>35</v>
      </c>
      <c r="N67" s="9" t="s">
        <v>36</v>
      </c>
      <c r="O67" s="9" t="s">
        <v>19</v>
      </c>
      <c r="P67" s="9"/>
      <c r="Q67" s="9"/>
    </row>
    <row r="68" spans="1:24" ht="18" customHeight="1" outlineLevel="1" x14ac:dyDescent="0.25">
      <c r="A68" s="10" t="s">
        <v>71</v>
      </c>
      <c r="B68" s="11"/>
      <c r="C68" s="11"/>
      <c r="D68" s="11"/>
      <c r="E68" s="12" t="s">
        <v>5</v>
      </c>
      <c r="F68" s="12" t="s">
        <v>5</v>
      </c>
      <c r="G68" s="12" t="s">
        <v>5</v>
      </c>
      <c r="H68" s="12" t="s">
        <v>5</v>
      </c>
      <c r="I68" s="12" t="s">
        <v>5</v>
      </c>
      <c r="J68" s="12" t="s">
        <v>5</v>
      </c>
      <c r="K68" s="12" t="s">
        <v>5</v>
      </c>
      <c r="L68" s="18" t="s">
        <v>21</v>
      </c>
      <c r="M68" s="12" t="s">
        <v>5</v>
      </c>
      <c r="N68" s="12" t="s">
        <v>5</v>
      </c>
      <c r="O68" s="1">
        <f>SUM(E68:N68)</f>
        <v>0</v>
      </c>
      <c r="Q68" s="13">
        <f>B67*O68</f>
        <v>0</v>
      </c>
      <c r="W68" s="1">
        <v>480451</v>
      </c>
      <c r="X68" s="1">
        <v>9778</v>
      </c>
    </row>
    <row r="69" spans="1:24" ht="18" customHeight="1" outlineLevel="1" x14ac:dyDescent="0.25">
      <c r="A69" s="10" t="s">
        <v>77</v>
      </c>
      <c r="B69" s="11"/>
      <c r="C69" s="11"/>
      <c r="D69" s="11"/>
      <c r="E69" s="12" t="s">
        <v>5</v>
      </c>
      <c r="F69" s="12" t="s">
        <v>5</v>
      </c>
      <c r="G69" s="12" t="s">
        <v>5</v>
      </c>
      <c r="H69" s="12" t="s">
        <v>5</v>
      </c>
      <c r="I69" s="12" t="s">
        <v>5</v>
      </c>
      <c r="J69" s="12" t="s">
        <v>5</v>
      </c>
      <c r="K69" s="12" t="s">
        <v>5</v>
      </c>
      <c r="L69" s="18" t="s">
        <v>21</v>
      </c>
      <c r="M69" s="12" t="s">
        <v>5</v>
      </c>
      <c r="N69" s="12" t="s">
        <v>5</v>
      </c>
      <c r="O69" s="1">
        <f>SUM(E69:N69)</f>
        <v>0</v>
      </c>
      <c r="Q69" s="13">
        <f>B67*O69</f>
        <v>0</v>
      </c>
      <c r="W69" s="1">
        <v>480451</v>
      </c>
      <c r="X69" s="1">
        <v>6900</v>
      </c>
    </row>
    <row r="70" spans="1:24" ht="18" customHeight="1" outlineLevel="1" x14ac:dyDescent="0.25">
      <c r="A70" s="10" t="s">
        <v>78</v>
      </c>
      <c r="B70" s="11"/>
      <c r="C70" s="11"/>
      <c r="D70" s="11"/>
      <c r="E70" s="12" t="s">
        <v>5</v>
      </c>
      <c r="F70" s="12" t="s">
        <v>5</v>
      </c>
      <c r="G70" s="12" t="s">
        <v>5</v>
      </c>
      <c r="H70" s="12" t="s">
        <v>5</v>
      </c>
      <c r="I70" s="12" t="s">
        <v>5</v>
      </c>
      <c r="J70" s="12" t="s">
        <v>5</v>
      </c>
      <c r="K70" s="12" t="s">
        <v>5</v>
      </c>
      <c r="L70" s="18" t="s">
        <v>21</v>
      </c>
      <c r="M70" s="12" t="s">
        <v>5</v>
      </c>
      <c r="N70" s="12" t="s">
        <v>5</v>
      </c>
      <c r="O70" s="1">
        <f>SUM(E70:N70)</f>
        <v>0</v>
      </c>
      <c r="Q70" s="13">
        <f>B67*O70</f>
        <v>0</v>
      </c>
      <c r="W70" s="1">
        <v>480451</v>
      </c>
      <c r="X70" s="1">
        <v>8063</v>
      </c>
    </row>
    <row r="71" spans="1:24" ht="18" customHeight="1" outlineLevel="1" x14ac:dyDescent="0.25">
      <c r="A71" s="10" t="s">
        <v>25</v>
      </c>
      <c r="B71" s="11"/>
      <c r="C71" s="11"/>
      <c r="D71" s="11"/>
      <c r="E71" s="12" t="s">
        <v>5</v>
      </c>
      <c r="F71" s="12" t="s">
        <v>5</v>
      </c>
      <c r="G71" s="12" t="s">
        <v>5</v>
      </c>
      <c r="H71" s="12" t="s">
        <v>5</v>
      </c>
      <c r="I71" s="12" t="s">
        <v>5</v>
      </c>
      <c r="J71" s="12" t="s">
        <v>5</v>
      </c>
      <c r="K71" s="12" t="s">
        <v>5</v>
      </c>
      <c r="L71" s="18" t="s">
        <v>21</v>
      </c>
      <c r="M71" s="12" t="s">
        <v>5</v>
      </c>
      <c r="N71" s="12" t="s">
        <v>5</v>
      </c>
      <c r="O71" s="1">
        <f>SUM(E71:N71)</f>
        <v>0</v>
      </c>
      <c r="Q71" s="13">
        <f>B67*O71</f>
        <v>0</v>
      </c>
      <c r="W71" s="1">
        <v>480451</v>
      </c>
      <c r="X71" s="1">
        <v>13061</v>
      </c>
    </row>
    <row r="72" spans="1:24" ht="186.95" customHeight="1" outlineLevel="1" x14ac:dyDescent="0.25">
      <c r="A72" s="14" t="s">
        <v>79</v>
      </c>
      <c r="B72" s="11"/>
      <c r="C72" s="11"/>
      <c r="D72" s="11"/>
    </row>
    <row r="73" spans="1:24" ht="18" customHeight="1" x14ac:dyDescent="0.25">
      <c r="A73" s="2" t="s">
        <v>23</v>
      </c>
      <c r="B73" s="11"/>
      <c r="C73" s="11"/>
      <c r="D73" s="11"/>
      <c r="O73" s="1">
        <f>SUM(O67:O72)</f>
        <v>0</v>
      </c>
      <c r="Q73" s="13">
        <f>SUM(Q67:Q72)</f>
        <v>0</v>
      </c>
    </row>
    <row r="74" spans="1:24" ht="18" customHeight="1" x14ac:dyDescent="0.25">
      <c r="A74" s="6" t="s">
        <v>80</v>
      </c>
      <c r="B74" s="7">
        <v>490</v>
      </c>
      <c r="C74" s="7">
        <v>343</v>
      </c>
      <c r="D74" s="8"/>
      <c r="E74" s="9" t="s">
        <v>27</v>
      </c>
      <c r="F74" s="9" t="s">
        <v>28</v>
      </c>
      <c r="G74" s="9" t="s">
        <v>29</v>
      </c>
      <c r="H74" s="9" t="s">
        <v>30</v>
      </c>
      <c r="I74" s="9" t="s">
        <v>31</v>
      </c>
      <c r="J74" s="9" t="s">
        <v>32</v>
      </c>
      <c r="K74" s="9" t="s">
        <v>33</v>
      </c>
      <c r="L74" s="9" t="s">
        <v>34</v>
      </c>
      <c r="M74" s="9" t="s">
        <v>35</v>
      </c>
      <c r="N74" s="9" t="s">
        <v>36</v>
      </c>
      <c r="O74" s="9" t="s">
        <v>19</v>
      </c>
      <c r="P74" s="9"/>
      <c r="Q74" s="9"/>
    </row>
    <row r="75" spans="1:24" ht="18" customHeight="1" outlineLevel="1" x14ac:dyDescent="0.25">
      <c r="A75" s="10" t="s">
        <v>63</v>
      </c>
      <c r="B75" s="11"/>
      <c r="C75" s="11"/>
      <c r="D75" s="11"/>
      <c r="E75" s="12" t="s">
        <v>5</v>
      </c>
      <c r="F75" s="12" t="s">
        <v>5</v>
      </c>
      <c r="G75" s="12" t="s">
        <v>5</v>
      </c>
      <c r="H75" s="12" t="s">
        <v>5</v>
      </c>
      <c r="I75" s="12" t="s">
        <v>5</v>
      </c>
      <c r="J75" s="12" t="s">
        <v>5</v>
      </c>
      <c r="K75" s="12" t="s">
        <v>5</v>
      </c>
      <c r="L75" s="18" t="s">
        <v>21</v>
      </c>
      <c r="M75" s="12" t="s">
        <v>5</v>
      </c>
      <c r="N75" s="12" t="s">
        <v>5</v>
      </c>
      <c r="O75" s="1">
        <f>SUM(E75:N75)</f>
        <v>0</v>
      </c>
      <c r="Q75" s="13">
        <f>B74*O75</f>
        <v>0</v>
      </c>
      <c r="W75" s="1">
        <v>479235</v>
      </c>
      <c r="X75" s="1">
        <v>4484</v>
      </c>
    </row>
    <row r="76" spans="1:24" ht="18" customHeight="1" outlineLevel="1" x14ac:dyDescent="0.25">
      <c r="A76" s="10" t="s">
        <v>72</v>
      </c>
      <c r="B76" s="11"/>
      <c r="C76" s="11"/>
      <c r="D76" s="11"/>
      <c r="E76" s="12" t="s">
        <v>5</v>
      </c>
      <c r="F76" s="12" t="s">
        <v>5</v>
      </c>
      <c r="G76" s="12" t="s">
        <v>5</v>
      </c>
      <c r="H76" s="12" t="s">
        <v>5</v>
      </c>
      <c r="I76" s="12" t="s">
        <v>5</v>
      </c>
      <c r="J76" s="12" t="s">
        <v>5</v>
      </c>
      <c r="K76" s="12" t="s">
        <v>5</v>
      </c>
      <c r="L76" s="18" t="s">
        <v>21</v>
      </c>
      <c r="M76" s="12" t="s">
        <v>5</v>
      </c>
      <c r="N76" s="12" t="s">
        <v>5</v>
      </c>
      <c r="O76" s="1">
        <f>SUM(E76:N76)</f>
        <v>0</v>
      </c>
      <c r="Q76" s="13">
        <f>B74*O76</f>
        <v>0</v>
      </c>
      <c r="W76" s="1">
        <v>479235</v>
      </c>
      <c r="X76" s="1">
        <v>13073</v>
      </c>
    </row>
    <row r="77" spans="1:24" ht="18" customHeight="1" outlineLevel="1" x14ac:dyDescent="0.25">
      <c r="A77" s="10" t="s">
        <v>81</v>
      </c>
      <c r="B77" s="11"/>
      <c r="C77" s="11"/>
      <c r="D77" s="11"/>
      <c r="E77" s="12" t="s">
        <v>5</v>
      </c>
      <c r="F77" s="12" t="s">
        <v>5</v>
      </c>
      <c r="G77" s="12" t="s">
        <v>5</v>
      </c>
      <c r="H77" s="12" t="s">
        <v>5</v>
      </c>
      <c r="I77" s="12" t="s">
        <v>5</v>
      </c>
      <c r="J77" s="12" t="s">
        <v>5</v>
      </c>
      <c r="K77" s="12" t="s">
        <v>5</v>
      </c>
      <c r="L77" s="18" t="s">
        <v>21</v>
      </c>
      <c r="M77" s="12" t="s">
        <v>5</v>
      </c>
      <c r="N77" s="12" t="s">
        <v>5</v>
      </c>
      <c r="O77" s="1">
        <f>SUM(E77:N77)</f>
        <v>0</v>
      </c>
      <c r="Q77" s="13">
        <f>B74*O77</f>
        <v>0</v>
      </c>
      <c r="W77" s="1">
        <v>479235</v>
      </c>
      <c r="X77" s="1">
        <v>4219</v>
      </c>
    </row>
    <row r="78" spans="1:24" ht="18" customHeight="1" outlineLevel="1" x14ac:dyDescent="0.25">
      <c r="A78" s="10" t="s">
        <v>25</v>
      </c>
      <c r="B78" s="11"/>
      <c r="C78" s="11"/>
      <c r="D78" s="11"/>
      <c r="E78" s="12" t="s">
        <v>5</v>
      </c>
      <c r="F78" s="12" t="s">
        <v>5</v>
      </c>
      <c r="G78" s="12" t="s">
        <v>5</v>
      </c>
      <c r="H78" s="12" t="s">
        <v>5</v>
      </c>
      <c r="I78" s="12" t="s">
        <v>5</v>
      </c>
      <c r="J78" s="12" t="s">
        <v>5</v>
      </c>
      <c r="K78" s="12" t="s">
        <v>5</v>
      </c>
      <c r="L78" s="18" t="s">
        <v>21</v>
      </c>
      <c r="M78" s="12" t="s">
        <v>5</v>
      </c>
      <c r="N78" s="12" t="s">
        <v>5</v>
      </c>
      <c r="O78" s="1">
        <f>SUM(E78:N78)</f>
        <v>0</v>
      </c>
      <c r="Q78" s="13">
        <f>B74*O78</f>
        <v>0</v>
      </c>
      <c r="W78" s="1">
        <v>479235</v>
      </c>
      <c r="X78" s="1">
        <v>13061</v>
      </c>
    </row>
    <row r="79" spans="1:24" ht="186.95" customHeight="1" outlineLevel="1" x14ac:dyDescent="0.25">
      <c r="A79" s="14" t="s">
        <v>82</v>
      </c>
      <c r="B79" s="11"/>
      <c r="C79" s="11"/>
      <c r="D79" s="11"/>
    </row>
    <row r="80" spans="1:24" ht="18" customHeight="1" x14ac:dyDescent="0.25">
      <c r="A80" s="2" t="s">
        <v>23</v>
      </c>
      <c r="B80" s="11"/>
      <c r="C80" s="11"/>
      <c r="D80" s="11"/>
      <c r="O80" s="1">
        <f>SUM(O74:O79)</f>
        <v>0</v>
      </c>
      <c r="Q80" s="13">
        <f>SUM(Q74:Q79)</f>
        <v>0</v>
      </c>
    </row>
    <row r="81" spans="1:24" ht="18" customHeight="1" x14ac:dyDescent="0.25">
      <c r="A81" s="6" t="s">
        <v>83</v>
      </c>
      <c r="B81" s="7">
        <v>420</v>
      </c>
      <c r="C81" s="7">
        <v>294</v>
      </c>
      <c r="D81" s="8"/>
      <c r="E81" s="9" t="s">
        <v>27</v>
      </c>
      <c r="F81" s="9" t="s">
        <v>28</v>
      </c>
      <c r="G81" s="9" t="s">
        <v>29</v>
      </c>
      <c r="H81" s="9" t="s">
        <v>30</v>
      </c>
      <c r="I81" s="9" t="s">
        <v>31</v>
      </c>
      <c r="J81" s="9" t="s">
        <v>32</v>
      </c>
      <c r="K81" s="9" t="s">
        <v>33</v>
      </c>
      <c r="L81" s="9" t="s">
        <v>34</v>
      </c>
      <c r="M81" s="9" t="s">
        <v>35</v>
      </c>
      <c r="N81" s="9" t="s">
        <v>36</v>
      </c>
      <c r="O81" s="9" t="s">
        <v>19</v>
      </c>
      <c r="P81" s="9"/>
      <c r="Q81" s="9"/>
    </row>
    <row r="82" spans="1:24" ht="18" customHeight="1" outlineLevel="1" x14ac:dyDescent="0.25">
      <c r="A82" s="10" t="s">
        <v>84</v>
      </c>
      <c r="B82" s="11"/>
      <c r="C82" s="11"/>
      <c r="D82" s="11"/>
      <c r="E82" s="12" t="s">
        <v>5</v>
      </c>
      <c r="F82" s="12" t="s">
        <v>5</v>
      </c>
      <c r="G82" s="12" t="s">
        <v>5</v>
      </c>
      <c r="H82" s="12" t="s">
        <v>5</v>
      </c>
      <c r="I82" s="12" t="s">
        <v>5</v>
      </c>
      <c r="J82" s="12" t="s">
        <v>5</v>
      </c>
      <c r="K82" s="12" t="s">
        <v>5</v>
      </c>
      <c r="L82" s="18" t="s">
        <v>21</v>
      </c>
      <c r="M82" s="12" t="s">
        <v>5</v>
      </c>
      <c r="N82" s="12" t="s">
        <v>5</v>
      </c>
      <c r="O82" s="1">
        <f>SUM(E82:N82)</f>
        <v>0</v>
      </c>
      <c r="Q82" s="13">
        <f>B81*O82</f>
        <v>0</v>
      </c>
      <c r="W82" s="1">
        <v>490530</v>
      </c>
      <c r="X82" s="1">
        <v>5359</v>
      </c>
    </row>
    <row r="83" spans="1:24" ht="18" customHeight="1" outlineLevel="1" x14ac:dyDescent="0.25">
      <c r="A83" s="10" t="s">
        <v>40</v>
      </c>
      <c r="B83" s="11"/>
      <c r="C83" s="11"/>
      <c r="D83" s="11"/>
      <c r="E83" s="12" t="s">
        <v>5</v>
      </c>
      <c r="F83" s="12" t="s">
        <v>5</v>
      </c>
      <c r="G83" s="12" t="s">
        <v>5</v>
      </c>
      <c r="H83" s="12" t="s">
        <v>5</v>
      </c>
      <c r="I83" s="12" t="s">
        <v>5</v>
      </c>
      <c r="J83" s="12" t="s">
        <v>5</v>
      </c>
      <c r="K83" s="12" t="s">
        <v>5</v>
      </c>
      <c r="L83" s="12" t="s">
        <v>21</v>
      </c>
      <c r="M83" s="12" t="s">
        <v>5</v>
      </c>
      <c r="N83" s="12" t="s">
        <v>5</v>
      </c>
      <c r="O83" s="1">
        <f>SUM(E83:N83)</f>
        <v>0</v>
      </c>
      <c r="Q83" s="13">
        <f>B81*O83</f>
        <v>0</v>
      </c>
      <c r="W83" s="1">
        <v>490530</v>
      </c>
      <c r="X83" s="1">
        <v>4235</v>
      </c>
    </row>
    <row r="84" spans="1:24" ht="18" customHeight="1" outlineLevel="1" x14ac:dyDescent="0.25">
      <c r="A84" s="10" t="s">
        <v>85</v>
      </c>
      <c r="B84" s="11"/>
      <c r="C84" s="11"/>
      <c r="D84" s="11"/>
      <c r="E84" s="12" t="s">
        <v>5</v>
      </c>
      <c r="F84" s="12" t="s">
        <v>5</v>
      </c>
      <c r="G84" s="12" t="s">
        <v>5</v>
      </c>
      <c r="H84" s="12" t="s">
        <v>5</v>
      </c>
      <c r="I84" s="12" t="s">
        <v>5</v>
      </c>
      <c r="J84" s="12" t="s">
        <v>5</v>
      </c>
      <c r="K84" s="12" t="s">
        <v>5</v>
      </c>
      <c r="L84" s="12" t="s">
        <v>21</v>
      </c>
      <c r="M84" s="12" t="s">
        <v>5</v>
      </c>
      <c r="N84" s="12" t="s">
        <v>5</v>
      </c>
      <c r="O84" s="1">
        <f>SUM(E84:N84)</f>
        <v>0</v>
      </c>
      <c r="Q84" s="13">
        <f>B81*O84</f>
        <v>0</v>
      </c>
      <c r="W84" s="1">
        <v>490530</v>
      </c>
      <c r="X84" s="1">
        <v>4642</v>
      </c>
    </row>
    <row r="85" spans="1:24" ht="18" customHeight="1" outlineLevel="1" x14ac:dyDescent="0.25">
      <c r="A85" s="10" t="s">
        <v>25</v>
      </c>
      <c r="B85" s="11"/>
      <c r="C85" s="11"/>
      <c r="D85" s="11"/>
      <c r="E85" s="12" t="s">
        <v>5</v>
      </c>
      <c r="F85" s="12" t="s">
        <v>5</v>
      </c>
      <c r="G85" s="12" t="s">
        <v>5</v>
      </c>
      <c r="H85" s="12" t="s">
        <v>5</v>
      </c>
      <c r="I85" s="12" t="s">
        <v>5</v>
      </c>
      <c r="J85" s="12" t="s">
        <v>5</v>
      </c>
      <c r="K85" s="12" t="s">
        <v>5</v>
      </c>
      <c r="L85" s="18" t="s">
        <v>21</v>
      </c>
      <c r="M85" s="12" t="s">
        <v>5</v>
      </c>
      <c r="N85" s="12" t="s">
        <v>5</v>
      </c>
      <c r="O85" s="1">
        <f>SUM(E85:N85)</f>
        <v>0</v>
      </c>
      <c r="Q85" s="13">
        <f>B81*O85</f>
        <v>0</v>
      </c>
      <c r="W85" s="1">
        <v>490530</v>
      </c>
      <c r="X85" s="1">
        <v>13061</v>
      </c>
    </row>
    <row r="86" spans="1:24" ht="186.95" customHeight="1" outlineLevel="1" x14ac:dyDescent="0.25">
      <c r="A86" s="14" t="s">
        <v>86</v>
      </c>
      <c r="B86" s="11"/>
      <c r="C86" s="11"/>
      <c r="D86" s="11"/>
    </row>
    <row r="87" spans="1:24" ht="18" customHeight="1" x14ac:dyDescent="0.25">
      <c r="A87" s="2" t="s">
        <v>23</v>
      </c>
      <c r="B87" s="11"/>
      <c r="C87" s="11"/>
      <c r="D87" s="11"/>
      <c r="O87" s="1">
        <f>SUM(O81:O86)</f>
        <v>0</v>
      </c>
      <c r="Q87" s="13">
        <f>SUM(Q81:Q86)</f>
        <v>0</v>
      </c>
    </row>
    <row r="88" spans="1:24" ht="18" customHeight="1" x14ac:dyDescent="0.25">
      <c r="A88" s="6" t="s">
        <v>87</v>
      </c>
      <c r="B88" s="7">
        <v>480</v>
      </c>
      <c r="C88" s="8"/>
      <c r="D88" s="8"/>
      <c r="E88" s="9" t="s">
        <v>27</v>
      </c>
      <c r="F88" s="9" t="s">
        <v>28</v>
      </c>
      <c r="G88" s="9" t="s">
        <v>29</v>
      </c>
      <c r="H88" s="9" t="s">
        <v>30</v>
      </c>
      <c r="I88" s="9" t="s">
        <v>31</v>
      </c>
      <c r="J88" s="9" t="s">
        <v>32</v>
      </c>
      <c r="K88" s="9" t="s">
        <v>33</v>
      </c>
      <c r="L88" s="9" t="s">
        <v>34</v>
      </c>
      <c r="M88" s="9" t="s">
        <v>35</v>
      </c>
      <c r="N88" s="9" t="s">
        <v>36</v>
      </c>
      <c r="O88" s="9" t="s">
        <v>19</v>
      </c>
      <c r="P88" s="9"/>
      <c r="Q88" s="9"/>
    </row>
    <row r="89" spans="1:24" ht="18" customHeight="1" outlineLevel="1" x14ac:dyDescent="0.25">
      <c r="A89" s="10" t="s">
        <v>40</v>
      </c>
      <c r="B89" s="11"/>
      <c r="C89" s="11"/>
      <c r="D89" s="11"/>
      <c r="E89" s="12" t="s">
        <v>5</v>
      </c>
      <c r="F89" s="12" t="s">
        <v>5</v>
      </c>
      <c r="G89" s="12" t="s">
        <v>5</v>
      </c>
      <c r="H89" s="12" t="s">
        <v>5</v>
      </c>
      <c r="I89" s="12" t="s">
        <v>5</v>
      </c>
      <c r="J89" s="12" t="s">
        <v>5</v>
      </c>
      <c r="K89" s="12" t="s">
        <v>5</v>
      </c>
      <c r="L89" s="18" t="s">
        <v>21</v>
      </c>
      <c r="M89" s="12" t="s">
        <v>5</v>
      </c>
      <c r="N89" s="12" t="s">
        <v>5</v>
      </c>
      <c r="O89" s="1">
        <f>SUM(E89:N89)</f>
        <v>0</v>
      </c>
      <c r="Q89" s="13">
        <f>B88*O89</f>
        <v>0</v>
      </c>
      <c r="W89" s="1">
        <v>262742</v>
      </c>
      <c r="X89" s="1">
        <v>4235</v>
      </c>
    </row>
    <row r="90" spans="1:24" ht="186.95" customHeight="1" outlineLevel="1" x14ac:dyDescent="0.25">
      <c r="A90" s="14" t="s">
        <v>88</v>
      </c>
      <c r="B90" s="11"/>
      <c r="C90" s="11"/>
      <c r="D90" s="11"/>
    </row>
    <row r="91" spans="1:24" ht="18" customHeight="1" x14ac:dyDescent="0.25">
      <c r="A91" s="2" t="s">
        <v>23</v>
      </c>
      <c r="B91" s="11"/>
      <c r="C91" s="11"/>
      <c r="D91" s="11"/>
      <c r="O91" s="1">
        <f>SUM(O88:O90)</f>
        <v>0</v>
      </c>
      <c r="Q91" s="13">
        <f>SUM(Q88:Q90)</f>
        <v>0</v>
      </c>
    </row>
    <row r="92" spans="1:24" ht="18" customHeight="1" x14ac:dyDescent="0.25">
      <c r="A92" s="6" t="s">
        <v>89</v>
      </c>
      <c r="B92" s="7">
        <v>490</v>
      </c>
      <c r="C92" s="8"/>
      <c r="D92" s="8"/>
      <c r="E92" s="9" t="s">
        <v>27</v>
      </c>
      <c r="F92" s="9" t="s">
        <v>28</v>
      </c>
      <c r="G92" s="9" t="s">
        <v>29</v>
      </c>
      <c r="H92" s="9" t="s">
        <v>30</v>
      </c>
      <c r="I92" s="9" t="s">
        <v>31</v>
      </c>
      <c r="J92" s="9" t="s">
        <v>32</v>
      </c>
      <c r="K92" s="9" t="s">
        <v>33</v>
      </c>
      <c r="L92" s="9" t="s">
        <v>34</v>
      </c>
      <c r="M92" s="9" t="s">
        <v>35</v>
      </c>
      <c r="N92" s="9" t="s">
        <v>36</v>
      </c>
      <c r="O92" s="9" t="s">
        <v>19</v>
      </c>
      <c r="P92" s="9"/>
      <c r="Q92" s="9"/>
    </row>
    <row r="93" spans="1:24" ht="18" customHeight="1" outlineLevel="1" x14ac:dyDescent="0.25">
      <c r="A93" s="10" t="s">
        <v>90</v>
      </c>
      <c r="B93" s="11"/>
      <c r="C93" s="11"/>
      <c r="D93" s="11"/>
      <c r="E93" s="12" t="s">
        <v>5</v>
      </c>
      <c r="F93" s="12" t="s">
        <v>5</v>
      </c>
      <c r="G93" s="12" t="s">
        <v>5</v>
      </c>
      <c r="H93" s="12" t="s">
        <v>5</v>
      </c>
      <c r="I93" s="12" t="s">
        <v>5</v>
      </c>
      <c r="J93" s="12" t="s">
        <v>5</v>
      </c>
      <c r="K93" s="12" t="s">
        <v>5</v>
      </c>
      <c r="L93" s="18" t="s">
        <v>21</v>
      </c>
      <c r="M93" s="12" t="s">
        <v>5</v>
      </c>
      <c r="N93" s="12" t="s">
        <v>5</v>
      </c>
      <c r="O93" s="1">
        <f>SUM(E93:N93)</f>
        <v>0</v>
      </c>
      <c r="Q93" s="13">
        <f>B92*O93</f>
        <v>0</v>
      </c>
      <c r="W93" s="1">
        <v>490537</v>
      </c>
      <c r="X93" s="1">
        <v>4226</v>
      </c>
    </row>
    <row r="94" spans="1:24" ht="18" customHeight="1" outlineLevel="1" x14ac:dyDescent="0.25">
      <c r="A94" s="10" t="s">
        <v>91</v>
      </c>
      <c r="B94" s="11"/>
      <c r="C94" s="11"/>
      <c r="D94" s="11"/>
      <c r="E94" s="12" t="s">
        <v>5</v>
      </c>
      <c r="F94" s="12" t="s">
        <v>5</v>
      </c>
      <c r="G94" s="12" t="s">
        <v>5</v>
      </c>
      <c r="H94" s="12" t="s">
        <v>5</v>
      </c>
      <c r="I94" s="12" t="s">
        <v>5</v>
      </c>
      <c r="J94" s="12" t="s">
        <v>5</v>
      </c>
      <c r="K94" s="12" t="s">
        <v>5</v>
      </c>
      <c r="L94" s="18" t="s">
        <v>21</v>
      </c>
      <c r="M94" s="12" t="s">
        <v>5</v>
      </c>
      <c r="N94" s="12" t="s">
        <v>5</v>
      </c>
      <c r="O94" s="1">
        <f>SUM(E94:N94)</f>
        <v>0</v>
      </c>
      <c r="Q94" s="13">
        <f>B92*O94</f>
        <v>0</v>
      </c>
      <c r="W94" s="1">
        <v>490537</v>
      </c>
      <c r="X94" s="1">
        <v>5351</v>
      </c>
    </row>
    <row r="95" spans="1:24" ht="18" customHeight="1" outlineLevel="1" x14ac:dyDescent="0.25">
      <c r="A95" s="10" t="s">
        <v>44</v>
      </c>
      <c r="B95" s="11"/>
      <c r="C95" s="11"/>
      <c r="D95" s="11"/>
      <c r="E95" s="12" t="s">
        <v>5</v>
      </c>
      <c r="F95" s="12" t="s">
        <v>5</v>
      </c>
      <c r="G95" s="12" t="s">
        <v>5</v>
      </c>
      <c r="H95" s="12" t="s">
        <v>5</v>
      </c>
      <c r="I95" s="12" t="s">
        <v>5</v>
      </c>
      <c r="J95" s="12" t="s">
        <v>5</v>
      </c>
      <c r="K95" s="12" t="s">
        <v>5</v>
      </c>
      <c r="L95" s="18" t="s">
        <v>21</v>
      </c>
      <c r="M95" s="12" t="s">
        <v>5</v>
      </c>
      <c r="N95" s="12" t="s">
        <v>5</v>
      </c>
      <c r="O95" s="1">
        <f>SUM(E95:N95)</f>
        <v>0</v>
      </c>
      <c r="Q95" s="13">
        <f>B92*O95</f>
        <v>0</v>
      </c>
      <c r="W95" s="1">
        <v>490537</v>
      </c>
      <c r="X95" s="1">
        <v>5327</v>
      </c>
    </row>
    <row r="96" spans="1:24" ht="18" customHeight="1" outlineLevel="1" x14ac:dyDescent="0.25">
      <c r="A96" s="10" t="s">
        <v>57</v>
      </c>
      <c r="B96" s="11"/>
      <c r="C96" s="11"/>
      <c r="D96" s="11"/>
      <c r="E96" s="12" t="s">
        <v>5</v>
      </c>
      <c r="F96" s="12" t="s">
        <v>5</v>
      </c>
      <c r="G96" s="12" t="s">
        <v>5</v>
      </c>
      <c r="H96" s="12" t="s">
        <v>5</v>
      </c>
      <c r="I96" s="12" t="s">
        <v>5</v>
      </c>
      <c r="J96" s="12" t="s">
        <v>5</v>
      </c>
      <c r="K96" s="12" t="s">
        <v>5</v>
      </c>
      <c r="L96" s="18" t="s">
        <v>21</v>
      </c>
      <c r="M96" s="12" t="s">
        <v>5</v>
      </c>
      <c r="N96" s="12" t="s">
        <v>5</v>
      </c>
      <c r="O96" s="1">
        <f>SUM(E96:N96)</f>
        <v>0</v>
      </c>
      <c r="Q96" s="13">
        <f>B92*O96</f>
        <v>0</v>
      </c>
      <c r="W96" s="1">
        <v>490537</v>
      </c>
      <c r="X96" s="1">
        <v>6728</v>
      </c>
    </row>
    <row r="97" spans="1:24" ht="186.95" customHeight="1" outlineLevel="1" x14ac:dyDescent="0.25">
      <c r="A97" s="14" t="s">
        <v>92</v>
      </c>
      <c r="B97" s="11"/>
      <c r="C97" s="11"/>
      <c r="D97" s="11"/>
    </row>
    <row r="98" spans="1:24" ht="18" customHeight="1" x14ac:dyDescent="0.25">
      <c r="A98" s="2" t="s">
        <v>23</v>
      </c>
      <c r="B98" s="11"/>
      <c r="C98" s="11"/>
      <c r="D98" s="11"/>
      <c r="O98" s="1">
        <f>SUM(O92:O97)</f>
        <v>0</v>
      </c>
      <c r="Q98" s="13">
        <f>SUM(Q92:Q97)</f>
        <v>0</v>
      </c>
    </row>
    <row r="99" spans="1:24" ht="18" customHeight="1" x14ac:dyDescent="0.25">
      <c r="A99" s="6" t="s">
        <v>93</v>
      </c>
      <c r="B99" s="7">
        <v>460</v>
      </c>
      <c r="C99" s="7">
        <v>322</v>
      </c>
      <c r="D99" s="8"/>
      <c r="E99" s="9" t="s">
        <v>27</v>
      </c>
      <c r="F99" s="9" t="s">
        <v>28</v>
      </c>
      <c r="G99" s="9" t="s">
        <v>29</v>
      </c>
      <c r="H99" s="9" t="s">
        <v>30</v>
      </c>
      <c r="I99" s="9" t="s">
        <v>31</v>
      </c>
      <c r="J99" s="9" t="s">
        <v>32</v>
      </c>
      <c r="K99" s="9" t="s">
        <v>33</v>
      </c>
      <c r="L99" s="9" t="s">
        <v>34</v>
      </c>
      <c r="M99" s="9" t="s">
        <v>35</v>
      </c>
      <c r="N99" s="9" t="s">
        <v>36</v>
      </c>
      <c r="O99" s="9" t="s">
        <v>19</v>
      </c>
      <c r="P99" s="9"/>
      <c r="Q99" s="9"/>
    </row>
    <row r="100" spans="1:24" ht="18" customHeight="1" outlineLevel="1" x14ac:dyDescent="0.25">
      <c r="A100" s="10" t="s">
        <v>84</v>
      </c>
      <c r="B100" s="11"/>
      <c r="C100" s="11"/>
      <c r="D100" s="11"/>
      <c r="E100" s="12" t="s">
        <v>5</v>
      </c>
      <c r="F100" s="12" t="s">
        <v>5</v>
      </c>
      <c r="G100" s="12" t="s">
        <v>5</v>
      </c>
      <c r="H100" s="12" t="s">
        <v>5</v>
      </c>
      <c r="I100" s="12" t="s">
        <v>5</v>
      </c>
      <c r="J100" s="12" t="s">
        <v>5</v>
      </c>
      <c r="K100" s="12" t="s">
        <v>5</v>
      </c>
      <c r="L100" s="18" t="s">
        <v>21</v>
      </c>
      <c r="M100" s="12" t="s">
        <v>5</v>
      </c>
      <c r="N100" s="12" t="s">
        <v>5</v>
      </c>
      <c r="O100" s="1">
        <f>SUM(E100:N100)</f>
        <v>0</v>
      </c>
      <c r="Q100" s="13">
        <f>B99*O100</f>
        <v>0</v>
      </c>
      <c r="W100" s="1">
        <v>490531</v>
      </c>
      <c r="X100" s="1">
        <v>5359</v>
      </c>
    </row>
    <row r="101" spans="1:24" ht="18" customHeight="1" outlineLevel="1" x14ac:dyDescent="0.25">
      <c r="A101" s="10" t="s">
        <v>40</v>
      </c>
      <c r="B101" s="11"/>
      <c r="C101" s="11"/>
      <c r="D101" s="11"/>
      <c r="E101" s="12" t="s">
        <v>5</v>
      </c>
      <c r="F101" s="12" t="s">
        <v>5</v>
      </c>
      <c r="G101" s="12" t="s">
        <v>5</v>
      </c>
      <c r="H101" s="12" t="s">
        <v>5</v>
      </c>
      <c r="I101" s="12" t="s">
        <v>5</v>
      </c>
      <c r="J101" s="12" t="s">
        <v>5</v>
      </c>
      <c r="K101" s="12" t="s">
        <v>5</v>
      </c>
      <c r="L101" s="18" t="s">
        <v>21</v>
      </c>
      <c r="M101" s="12" t="s">
        <v>5</v>
      </c>
      <c r="N101" s="12" t="s">
        <v>5</v>
      </c>
      <c r="O101" s="1">
        <f>SUM(E101:N101)</f>
        <v>0</v>
      </c>
      <c r="Q101" s="13">
        <f>B99*O101</f>
        <v>0</v>
      </c>
      <c r="W101" s="1">
        <v>490531</v>
      </c>
      <c r="X101" s="1">
        <v>4235</v>
      </c>
    </row>
    <row r="102" spans="1:24" ht="18" customHeight="1" outlineLevel="1" x14ac:dyDescent="0.25">
      <c r="A102" s="10" t="s">
        <v>85</v>
      </c>
      <c r="B102" s="11"/>
      <c r="C102" s="11"/>
      <c r="D102" s="11"/>
      <c r="E102" s="12" t="s">
        <v>5</v>
      </c>
      <c r="F102" s="12" t="s">
        <v>5</v>
      </c>
      <c r="G102" s="12" t="s">
        <v>5</v>
      </c>
      <c r="H102" s="12" t="s">
        <v>5</v>
      </c>
      <c r="I102" s="12" t="s">
        <v>5</v>
      </c>
      <c r="J102" s="12" t="s">
        <v>5</v>
      </c>
      <c r="K102" s="12" t="s">
        <v>5</v>
      </c>
      <c r="L102" s="18" t="s">
        <v>21</v>
      </c>
      <c r="M102" s="12" t="s">
        <v>5</v>
      </c>
      <c r="N102" s="12" t="s">
        <v>5</v>
      </c>
      <c r="O102" s="1">
        <f>SUM(E102:N102)</f>
        <v>0</v>
      </c>
      <c r="Q102" s="13">
        <f>B99*O102</f>
        <v>0</v>
      </c>
      <c r="W102" s="1">
        <v>490531</v>
      </c>
      <c r="X102" s="1">
        <v>4642</v>
      </c>
    </row>
    <row r="103" spans="1:24" ht="186.95" customHeight="1" outlineLevel="1" x14ac:dyDescent="0.25">
      <c r="A103" s="14" t="s">
        <v>94</v>
      </c>
      <c r="B103" s="11"/>
      <c r="C103" s="11"/>
      <c r="D103" s="11"/>
    </row>
    <row r="104" spans="1:24" ht="18" customHeight="1" x14ac:dyDescent="0.25">
      <c r="A104" s="2" t="s">
        <v>23</v>
      </c>
      <c r="B104" s="11"/>
      <c r="C104" s="11"/>
      <c r="D104" s="11"/>
      <c r="O104" s="1">
        <f>SUM(O99:O103)</f>
        <v>0</v>
      </c>
      <c r="Q104" s="13">
        <f>SUM(Q99:Q103)</f>
        <v>0</v>
      </c>
    </row>
    <row r="105" spans="1:24" ht="18" customHeight="1" x14ac:dyDescent="0.25">
      <c r="A105" s="6" t="s">
        <v>95</v>
      </c>
      <c r="B105" s="7">
        <v>490</v>
      </c>
      <c r="C105" s="7">
        <v>343</v>
      </c>
      <c r="D105" s="8"/>
      <c r="E105" s="9" t="s">
        <v>27</v>
      </c>
      <c r="F105" s="9" t="s">
        <v>28</v>
      </c>
      <c r="G105" s="9" t="s">
        <v>29</v>
      </c>
      <c r="H105" s="9" t="s">
        <v>30</v>
      </c>
      <c r="I105" s="9" t="s">
        <v>31</v>
      </c>
      <c r="J105" s="9" t="s">
        <v>32</v>
      </c>
      <c r="K105" s="9" t="s">
        <v>33</v>
      </c>
      <c r="L105" s="9" t="s">
        <v>34</v>
      </c>
      <c r="M105" s="9" t="s">
        <v>35</v>
      </c>
      <c r="N105" s="9" t="s">
        <v>36</v>
      </c>
      <c r="O105" s="9" t="s">
        <v>19</v>
      </c>
      <c r="P105" s="9"/>
      <c r="Q105" s="9"/>
    </row>
    <row r="106" spans="1:24" ht="18" customHeight="1" outlineLevel="1" x14ac:dyDescent="0.25">
      <c r="A106" s="10" t="s">
        <v>90</v>
      </c>
      <c r="B106" s="11"/>
      <c r="C106" s="11"/>
      <c r="D106" s="11"/>
      <c r="E106" s="12" t="s">
        <v>5</v>
      </c>
      <c r="F106" s="12" t="s">
        <v>5</v>
      </c>
      <c r="G106" s="12" t="s">
        <v>5</v>
      </c>
      <c r="H106" s="12" t="s">
        <v>5</v>
      </c>
      <c r="I106" s="12" t="s">
        <v>5</v>
      </c>
      <c r="J106" s="12" t="s">
        <v>5</v>
      </c>
      <c r="K106" s="12" t="s">
        <v>5</v>
      </c>
      <c r="L106" s="18" t="s">
        <v>21</v>
      </c>
      <c r="M106" s="12" t="s">
        <v>5</v>
      </c>
      <c r="N106" s="12" t="s">
        <v>5</v>
      </c>
      <c r="O106" s="1">
        <f>SUM(E106:N106)</f>
        <v>0</v>
      </c>
      <c r="Q106" s="13">
        <f>B105*O106</f>
        <v>0</v>
      </c>
      <c r="W106" s="1">
        <v>490538</v>
      </c>
      <c r="X106" s="1">
        <v>4226</v>
      </c>
    </row>
    <row r="107" spans="1:24" ht="18" customHeight="1" outlineLevel="1" x14ac:dyDescent="0.25">
      <c r="A107" s="10" t="s">
        <v>43</v>
      </c>
      <c r="B107" s="11"/>
      <c r="C107" s="11"/>
      <c r="D107" s="11"/>
      <c r="E107" s="12" t="s">
        <v>5</v>
      </c>
      <c r="F107" s="12" t="s">
        <v>5</v>
      </c>
      <c r="G107" s="12" t="s">
        <v>5</v>
      </c>
      <c r="H107" s="12" t="s">
        <v>5</v>
      </c>
      <c r="I107" s="12" t="s">
        <v>5</v>
      </c>
      <c r="J107" s="12" t="s">
        <v>5</v>
      </c>
      <c r="K107" s="12" t="s">
        <v>5</v>
      </c>
      <c r="L107" s="18" t="s">
        <v>21</v>
      </c>
      <c r="M107" s="12" t="s">
        <v>5</v>
      </c>
      <c r="N107" s="12" t="s">
        <v>5</v>
      </c>
      <c r="O107" s="1">
        <f>SUM(E107:N107)</f>
        <v>0</v>
      </c>
      <c r="Q107" s="13">
        <f>B105*O107</f>
        <v>0</v>
      </c>
      <c r="W107" s="1">
        <v>490538</v>
      </c>
      <c r="X107" s="1">
        <v>8111</v>
      </c>
    </row>
    <row r="108" spans="1:24" ht="18" customHeight="1" outlineLevel="1" x14ac:dyDescent="0.25">
      <c r="A108" s="10" t="s">
        <v>91</v>
      </c>
      <c r="B108" s="11"/>
      <c r="C108" s="11"/>
      <c r="D108" s="11"/>
      <c r="E108" s="12" t="s">
        <v>5</v>
      </c>
      <c r="F108" s="12" t="s">
        <v>5</v>
      </c>
      <c r="G108" s="12" t="s">
        <v>5</v>
      </c>
      <c r="H108" s="12" t="s">
        <v>5</v>
      </c>
      <c r="I108" s="12" t="s">
        <v>5</v>
      </c>
      <c r="J108" s="12" t="s">
        <v>5</v>
      </c>
      <c r="K108" s="12" t="s">
        <v>5</v>
      </c>
      <c r="L108" s="18" t="s">
        <v>21</v>
      </c>
      <c r="M108" s="12" t="s">
        <v>5</v>
      </c>
      <c r="N108" s="12" t="s">
        <v>5</v>
      </c>
      <c r="O108" s="1">
        <f>SUM(E108:N108)</f>
        <v>0</v>
      </c>
      <c r="Q108" s="13">
        <f>B105*O108</f>
        <v>0</v>
      </c>
      <c r="W108" s="1">
        <v>490538</v>
      </c>
      <c r="X108" s="1">
        <v>5351</v>
      </c>
    </row>
    <row r="109" spans="1:24" ht="18" customHeight="1" outlineLevel="1" x14ac:dyDescent="0.25">
      <c r="A109" s="10" t="s">
        <v>44</v>
      </c>
      <c r="B109" s="11"/>
      <c r="C109" s="11"/>
      <c r="D109" s="11"/>
      <c r="E109" s="12" t="s">
        <v>5</v>
      </c>
      <c r="F109" s="12" t="s">
        <v>5</v>
      </c>
      <c r="G109" s="12" t="s">
        <v>5</v>
      </c>
      <c r="H109" s="12" t="s">
        <v>5</v>
      </c>
      <c r="I109" s="12" t="s">
        <v>5</v>
      </c>
      <c r="J109" s="12" t="s">
        <v>5</v>
      </c>
      <c r="K109" s="12" t="s">
        <v>5</v>
      </c>
      <c r="L109" s="18" t="s">
        <v>21</v>
      </c>
      <c r="M109" s="12" t="s">
        <v>5</v>
      </c>
      <c r="N109" s="12" t="s">
        <v>5</v>
      </c>
      <c r="O109" s="1">
        <f>SUM(E109:N109)</f>
        <v>0</v>
      </c>
      <c r="Q109" s="13">
        <f>B105*O109</f>
        <v>0</v>
      </c>
      <c r="W109" s="1">
        <v>490538</v>
      </c>
      <c r="X109" s="1">
        <v>5327</v>
      </c>
    </row>
    <row r="110" spans="1:24" ht="186.95" customHeight="1" outlineLevel="1" x14ac:dyDescent="0.25">
      <c r="A110" s="14" t="s">
        <v>96</v>
      </c>
      <c r="B110" s="11"/>
      <c r="C110" s="11"/>
      <c r="D110" s="11"/>
    </row>
    <row r="111" spans="1:24" ht="18" customHeight="1" x14ac:dyDescent="0.25">
      <c r="A111" s="2" t="s">
        <v>23</v>
      </c>
      <c r="B111" s="11"/>
      <c r="C111" s="11"/>
      <c r="D111" s="11"/>
      <c r="O111" s="1">
        <f>SUM(O105:O110)</f>
        <v>0</v>
      </c>
      <c r="Q111" s="13">
        <f>SUM(Q105:Q110)</f>
        <v>0</v>
      </c>
    </row>
    <row r="112" spans="1:24" ht="18" customHeight="1" x14ac:dyDescent="0.25">
      <c r="A112" s="6" t="s">
        <v>97</v>
      </c>
      <c r="B112" s="7">
        <v>660</v>
      </c>
      <c r="C112" s="7">
        <v>462</v>
      </c>
      <c r="D112" s="8"/>
      <c r="E112" s="9" t="s">
        <v>27</v>
      </c>
      <c r="F112" s="9" t="s">
        <v>28</v>
      </c>
      <c r="G112" s="9" t="s">
        <v>29</v>
      </c>
      <c r="H112" s="9" t="s">
        <v>30</v>
      </c>
      <c r="I112" s="9" t="s">
        <v>31</v>
      </c>
      <c r="J112" s="9" t="s">
        <v>32</v>
      </c>
      <c r="K112" s="9" t="s">
        <v>33</v>
      </c>
      <c r="L112" s="9" t="s">
        <v>34</v>
      </c>
      <c r="M112" s="9" t="s">
        <v>35</v>
      </c>
      <c r="N112" s="9" t="s">
        <v>36</v>
      </c>
      <c r="O112" s="9" t="s">
        <v>19</v>
      </c>
      <c r="P112" s="9"/>
      <c r="Q112" s="9"/>
    </row>
    <row r="113" spans="1:24" ht="18" customHeight="1" outlineLevel="1" x14ac:dyDescent="0.25">
      <c r="A113" s="10" t="s">
        <v>84</v>
      </c>
      <c r="B113" s="11"/>
      <c r="C113" s="11"/>
      <c r="D113" s="11"/>
      <c r="E113" s="12" t="s">
        <v>5</v>
      </c>
      <c r="F113" s="12" t="s">
        <v>5</v>
      </c>
      <c r="G113" s="12" t="s">
        <v>5</v>
      </c>
      <c r="H113" s="12" t="s">
        <v>5</v>
      </c>
      <c r="I113" s="12" t="s">
        <v>5</v>
      </c>
      <c r="J113" s="12" t="s">
        <v>5</v>
      </c>
      <c r="K113" s="12" t="s">
        <v>5</v>
      </c>
      <c r="L113" s="18" t="s">
        <v>21</v>
      </c>
      <c r="M113" s="12" t="s">
        <v>5</v>
      </c>
      <c r="N113" s="12" t="s">
        <v>5</v>
      </c>
      <c r="O113" s="1">
        <f t="shared" ref="O113:O118" si="1">SUM(E113:N113)</f>
        <v>0</v>
      </c>
      <c r="Q113" s="13">
        <f>B112*O113</f>
        <v>0</v>
      </c>
      <c r="W113" s="1">
        <v>490512</v>
      </c>
      <c r="X113" s="1">
        <v>5359</v>
      </c>
    </row>
    <row r="114" spans="1:24" ht="18" customHeight="1" outlineLevel="1" x14ac:dyDescent="0.25">
      <c r="A114" s="10" t="s">
        <v>40</v>
      </c>
      <c r="B114" s="11"/>
      <c r="C114" s="11"/>
      <c r="D114" s="11"/>
      <c r="E114" s="12" t="s">
        <v>5</v>
      </c>
      <c r="F114" s="12" t="s">
        <v>5</v>
      </c>
      <c r="G114" s="12" t="s">
        <v>5</v>
      </c>
      <c r="H114" s="12" t="s">
        <v>5</v>
      </c>
      <c r="I114" s="12" t="s">
        <v>5</v>
      </c>
      <c r="J114" s="12" t="s">
        <v>5</v>
      </c>
      <c r="K114" s="12" t="s">
        <v>5</v>
      </c>
      <c r="L114" s="18" t="s">
        <v>21</v>
      </c>
      <c r="M114" s="12" t="s">
        <v>5</v>
      </c>
      <c r="N114" s="12" t="s">
        <v>5</v>
      </c>
      <c r="O114" s="1">
        <f t="shared" si="1"/>
        <v>0</v>
      </c>
      <c r="Q114" s="13">
        <f>B112*O114</f>
        <v>0</v>
      </c>
      <c r="W114" s="1">
        <v>490512</v>
      </c>
      <c r="X114" s="1">
        <v>4235</v>
      </c>
    </row>
    <row r="115" spans="1:24" ht="18" customHeight="1" outlineLevel="1" x14ac:dyDescent="0.25">
      <c r="A115" s="10" t="s">
        <v>98</v>
      </c>
      <c r="B115" s="11"/>
      <c r="C115" s="11"/>
      <c r="D115" s="11"/>
      <c r="E115" s="12" t="s">
        <v>5</v>
      </c>
      <c r="F115" s="12" t="s">
        <v>5</v>
      </c>
      <c r="G115" s="12" t="s">
        <v>5</v>
      </c>
      <c r="H115" s="12" t="s">
        <v>5</v>
      </c>
      <c r="I115" s="12" t="s">
        <v>5</v>
      </c>
      <c r="J115" s="12" t="s">
        <v>5</v>
      </c>
      <c r="K115" s="12" t="s">
        <v>5</v>
      </c>
      <c r="L115" s="18" t="s">
        <v>21</v>
      </c>
      <c r="M115" s="12" t="s">
        <v>5</v>
      </c>
      <c r="N115" s="12" t="s">
        <v>5</v>
      </c>
      <c r="O115" s="1">
        <f t="shared" si="1"/>
        <v>0</v>
      </c>
      <c r="Q115" s="13">
        <f>B112*O115</f>
        <v>0</v>
      </c>
      <c r="W115" s="1">
        <v>490512</v>
      </c>
      <c r="X115" s="1">
        <v>8376</v>
      </c>
    </row>
    <row r="116" spans="1:24" ht="18" customHeight="1" outlineLevel="1" x14ac:dyDescent="0.25">
      <c r="A116" s="10" t="s">
        <v>99</v>
      </c>
      <c r="B116" s="11"/>
      <c r="C116" s="11"/>
      <c r="D116" s="11"/>
      <c r="E116" s="12" t="s">
        <v>5</v>
      </c>
      <c r="F116" s="12" t="s">
        <v>5</v>
      </c>
      <c r="G116" s="12" t="s">
        <v>5</v>
      </c>
      <c r="H116" s="12" t="s">
        <v>5</v>
      </c>
      <c r="I116" s="12" t="s">
        <v>5</v>
      </c>
      <c r="J116" s="12" t="s">
        <v>5</v>
      </c>
      <c r="K116" s="12" t="s">
        <v>5</v>
      </c>
      <c r="L116" s="18" t="s">
        <v>21</v>
      </c>
      <c r="M116" s="12" t="s">
        <v>5</v>
      </c>
      <c r="N116" s="12" t="s">
        <v>5</v>
      </c>
      <c r="O116" s="1">
        <f t="shared" si="1"/>
        <v>0</v>
      </c>
      <c r="Q116" s="13">
        <f>B112*O116</f>
        <v>0</v>
      </c>
      <c r="W116" s="1">
        <v>490512</v>
      </c>
      <c r="X116" s="1">
        <v>5704</v>
      </c>
    </row>
    <row r="117" spans="1:24" ht="18" customHeight="1" outlineLevel="1" x14ac:dyDescent="0.25">
      <c r="A117" s="10" t="s">
        <v>44</v>
      </c>
      <c r="B117" s="11"/>
      <c r="C117" s="11"/>
      <c r="D117" s="11"/>
      <c r="E117" s="12" t="s">
        <v>5</v>
      </c>
      <c r="F117" s="12" t="s">
        <v>5</v>
      </c>
      <c r="G117" s="12" t="s">
        <v>5</v>
      </c>
      <c r="H117" s="12" t="s">
        <v>5</v>
      </c>
      <c r="I117" s="12" t="s">
        <v>5</v>
      </c>
      <c r="J117" s="12" t="s">
        <v>5</v>
      </c>
      <c r="K117" s="12" t="s">
        <v>5</v>
      </c>
      <c r="L117" s="18" t="s">
        <v>21</v>
      </c>
      <c r="M117" s="12" t="s">
        <v>5</v>
      </c>
      <c r="N117" s="12" t="s">
        <v>5</v>
      </c>
      <c r="O117" s="1">
        <f t="shared" si="1"/>
        <v>0</v>
      </c>
      <c r="Q117" s="13">
        <f>B112*O117</f>
        <v>0</v>
      </c>
      <c r="W117" s="1">
        <v>490512</v>
      </c>
      <c r="X117" s="1">
        <v>5327</v>
      </c>
    </row>
    <row r="118" spans="1:24" ht="18" customHeight="1" outlineLevel="1" x14ac:dyDescent="0.25">
      <c r="A118" s="10" t="s">
        <v>25</v>
      </c>
      <c r="B118" s="11"/>
      <c r="C118" s="11"/>
      <c r="D118" s="11"/>
      <c r="E118" s="12" t="s">
        <v>5</v>
      </c>
      <c r="F118" s="12" t="s">
        <v>5</v>
      </c>
      <c r="G118" s="12" t="s">
        <v>5</v>
      </c>
      <c r="H118" s="12" t="s">
        <v>5</v>
      </c>
      <c r="I118" s="12" t="s">
        <v>5</v>
      </c>
      <c r="J118" s="12" t="s">
        <v>5</v>
      </c>
      <c r="K118" s="12" t="s">
        <v>5</v>
      </c>
      <c r="L118" s="18" t="s">
        <v>21</v>
      </c>
      <c r="M118" s="12" t="s">
        <v>5</v>
      </c>
      <c r="N118" s="12" t="s">
        <v>5</v>
      </c>
      <c r="O118" s="1">
        <f t="shared" si="1"/>
        <v>0</v>
      </c>
      <c r="Q118" s="13">
        <f>B112*O118</f>
        <v>0</v>
      </c>
      <c r="W118" s="1">
        <v>490512</v>
      </c>
      <c r="X118" s="1">
        <v>13061</v>
      </c>
    </row>
    <row r="119" spans="1:24" ht="186.95" customHeight="1" outlineLevel="1" x14ac:dyDescent="0.25">
      <c r="A119" s="14" t="s">
        <v>100</v>
      </c>
      <c r="B119" s="11"/>
      <c r="C119" s="11"/>
      <c r="D119" s="11"/>
    </row>
    <row r="120" spans="1:24" ht="18" customHeight="1" x14ac:dyDescent="0.25">
      <c r="A120" s="2" t="s">
        <v>23</v>
      </c>
      <c r="B120" s="11"/>
      <c r="C120" s="11"/>
      <c r="D120" s="11"/>
      <c r="O120" s="1">
        <f>SUM(O112:O119)</f>
        <v>0</v>
      </c>
      <c r="Q120" s="13">
        <f>SUM(Q112:Q119)</f>
        <v>0</v>
      </c>
    </row>
    <row r="121" spans="1:24" ht="18" customHeight="1" x14ac:dyDescent="0.25">
      <c r="A121" s="6" t="s">
        <v>101</v>
      </c>
      <c r="B121" s="7">
        <v>160</v>
      </c>
      <c r="C121" s="8"/>
      <c r="D121" s="8"/>
      <c r="E121" s="9" t="s">
        <v>27</v>
      </c>
      <c r="F121" s="9" t="s">
        <v>28</v>
      </c>
      <c r="G121" s="9" t="s">
        <v>29</v>
      </c>
      <c r="H121" s="9" t="s">
        <v>30</v>
      </c>
      <c r="I121" s="9" t="s">
        <v>31</v>
      </c>
      <c r="J121" s="9" t="s">
        <v>32</v>
      </c>
      <c r="K121" s="9" t="s">
        <v>33</v>
      </c>
      <c r="L121" s="9" t="s">
        <v>34</v>
      </c>
      <c r="M121" s="9" t="s">
        <v>35</v>
      </c>
      <c r="N121" s="9" t="s">
        <v>36</v>
      </c>
      <c r="O121" s="9" t="s">
        <v>19</v>
      </c>
      <c r="P121" s="9"/>
      <c r="Q121" s="9"/>
    </row>
    <row r="122" spans="1:24" ht="18" customHeight="1" outlineLevel="1" x14ac:dyDescent="0.25">
      <c r="A122" s="10" t="s">
        <v>102</v>
      </c>
      <c r="B122" s="11"/>
      <c r="C122" s="11"/>
      <c r="D122" s="11"/>
      <c r="E122" s="12" t="s">
        <v>5</v>
      </c>
      <c r="F122" s="12" t="s">
        <v>5</v>
      </c>
      <c r="G122" s="12" t="s">
        <v>5</v>
      </c>
      <c r="H122" s="12" t="s">
        <v>5</v>
      </c>
      <c r="I122" s="12" t="s">
        <v>5</v>
      </c>
      <c r="J122" s="12" t="s">
        <v>5</v>
      </c>
      <c r="K122" s="12" t="s">
        <v>5</v>
      </c>
      <c r="L122" s="18" t="s">
        <v>21</v>
      </c>
      <c r="M122" s="12" t="s">
        <v>5</v>
      </c>
      <c r="N122" s="12" t="s">
        <v>5</v>
      </c>
      <c r="O122" s="1">
        <f>SUM(E122:N122)</f>
        <v>0</v>
      </c>
      <c r="Q122" s="13">
        <f>B121*O122</f>
        <v>0</v>
      </c>
      <c r="W122" s="1">
        <v>491684</v>
      </c>
      <c r="X122" s="1">
        <v>4217</v>
      </c>
    </row>
    <row r="123" spans="1:24" ht="186.95" customHeight="1" outlineLevel="1" x14ac:dyDescent="0.25">
      <c r="A123" s="14" t="s">
        <v>103</v>
      </c>
      <c r="B123" s="11"/>
      <c r="C123" s="11"/>
      <c r="D123" s="11"/>
    </row>
    <row r="124" spans="1:24" ht="18" customHeight="1" x14ac:dyDescent="0.25">
      <c r="A124" s="2" t="s">
        <v>23</v>
      </c>
      <c r="B124" s="11"/>
      <c r="C124" s="11"/>
      <c r="D124" s="11"/>
      <c r="O124" s="1">
        <f>SUM(O121:O123)</f>
        <v>0</v>
      </c>
      <c r="Q124" s="13">
        <f>SUM(Q121:Q123)</f>
        <v>0</v>
      </c>
    </row>
    <row r="125" spans="1:24" ht="18" customHeight="1" x14ac:dyDescent="0.25">
      <c r="A125" s="6" t="s">
        <v>104</v>
      </c>
      <c r="B125" s="7">
        <v>200</v>
      </c>
      <c r="C125" s="8"/>
      <c r="D125" s="8"/>
      <c r="E125" s="9" t="s">
        <v>27</v>
      </c>
      <c r="F125" s="9" t="s">
        <v>28</v>
      </c>
      <c r="G125" s="9" t="s">
        <v>29</v>
      </c>
      <c r="H125" s="9" t="s">
        <v>30</v>
      </c>
      <c r="I125" s="9" t="s">
        <v>31</v>
      </c>
      <c r="J125" s="9" t="s">
        <v>32</v>
      </c>
      <c r="K125" s="9" t="s">
        <v>33</v>
      </c>
      <c r="L125" s="9" t="s">
        <v>34</v>
      </c>
      <c r="M125" s="9" t="s">
        <v>35</v>
      </c>
      <c r="N125" s="9" t="s">
        <v>36</v>
      </c>
      <c r="O125" s="9" t="s">
        <v>19</v>
      </c>
      <c r="P125" s="9"/>
      <c r="Q125" s="9"/>
    </row>
    <row r="126" spans="1:24" ht="18" customHeight="1" outlineLevel="1" x14ac:dyDescent="0.25">
      <c r="A126" s="10" t="s">
        <v>105</v>
      </c>
      <c r="B126" s="11"/>
      <c r="C126" s="11"/>
      <c r="D126" s="11"/>
      <c r="E126" s="12" t="s">
        <v>5</v>
      </c>
      <c r="F126" s="12" t="s">
        <v>5</v>
      </c>
      <c r="G126" s="12" t="s">
        <v>5</v>
      </c>
      <c r="H126" s="12" t="s">
        <v>5</v>
      </c>
      <c r="I126" s="12" t="s">
        <v>5</v>
      </c>
      <c r="J126" s="12" t="s">
        <v>5</v>
      </c>
      <c r="K126" s="12" t="s">
        <v>5</v>
      </c>
      <c r="L126" s="12" t="s">
        <v>21</v>
      </c>
      <c r="M126" s="12" t="s">
        <v>5</v>
      </c>
      <c r="N126" s="12" t="s">
        <v>5</v>
      </c>
      <c r="O126" s="1">
        <f>SUM(E126:N126)</f>
        <v>0</v>
      </c>
      <c r="Q126" s="13">
        <f>B125*O126</f>
        <v>0</v>
      </c>
      <c r="W126" s="1">
        <v>490711</v>
      </c>
      <c r="X126" s="1">
        <v>6762</v>
      </c>
    </row>
    <row r="127" spans="1:24" ht="186.95" customHeight="1" outlineLevel="1" x14ac:dyDescent="0.25">
      <c r="A127" s="14" t="s">
        <v>106</v>
      </c>
      <c r="B127" s="11"/>
      <c r="C127" s="11"/>
      <c r="D127" s="11"/>
    </row>
    <row r="128" spans="1:24" ht="18" customHeight="1" x14ac:dyDescent="0.25">
      <c r="A128" s="2" t="s">
        <v>23</v>
      </c>
      <c r="B128" s="11"/>
      <c r="C128" s="11"/>
      <c r="D128" s="11"/>
      <c r="O128" s="1">
        <f>SUM(O125:O127)</f>
        <v>0</v>
      </c>
      <c r="Q128" s="13">
        <f>SUM(Q125:Q127)</f>
        <v>0</v>
      </c>
    </row>
    <row r="129" spans="1:24" ht="18" customHeight="1" x14ac:dyDescent="0.25">
      <c r="A129" s="6" t="s">
        <v>107</v>
      </c>
      <c r="B129" s="7">
        <v>300</v>
      </c>
      <c r="C129" s="7">
        <v>210</v>
      </c>
      <c r="D129" s="8"/>
      <c r="E129" s="9" t="s">
        <v>27</v>
      </c>
      <c r="F129" s="9" t="s">
        <v>28</v>
      </c>
      <c r="G129" s="9" t="s">
        <v>29</v>
      </c>
      <c r="H129" s="9" t="s">
        <v>30</v>
      </c>
      <c r="I129" s="9" t="s">
        <v>31</v>
      </c>
      <c r="J129" s="9" t="s">
        <v>32</v>
      </c>
      <c r="K129" s="9" t="s">
        <v>33</v>
      </c>
      <c r="L129" s="9" t="s">
        <v>34</v>
      </c>
      <c r="M129" s="9" t="s">
        <v>35</v>
      </c>
      <c r="N129" s="9" t="s">
        <v>36</v>
      </c>
      <c r="O129" s="9" t="s">
        <v>19</v>
      </c>
      <c r="P129" s="9"/>
      <c r="Q129" s="9"/>
    </row>
    <row r="130" spans="1:24" ht="18" customHeight="1" outlineLevel="1" x14ac:dyDescent="0.25">
      <c r="A130" s="10" t="s">
        <v>40</v>
      </c>
      <c r="B130" s="11"/>
      <c r="C130" s="11"/>
      <c r="D130" s="11"/>
      <c r="E130" s="12" t="s">
        <v>5</v>
      </c>
      <c r="F130" s="12" t="s">
        <v>5</v>
      </c>
      <c r="G130" s="12" t="s">
        <v>5</v>
      </c>
      <c r="H130" s="12" t="s">
        <v>5</v>
      </c>
      <c r="I130" s="12" t="s">
        <v>5</v>
      </c>
      <c r="J130" s="12" t="s">
        <v>5</v>
      </c>
      <c r="K130" s="12" t="s">
        <v>5</v>
      </c>
      <c r="L130" s="18" t="s">
        <v>21</v>
      </c>
      <c r="M130" s="12" t="s">
        <v>5</v>
      </c>
      <c r="N130" s="12" t="s">
        <v>5</v>
      </c>
      <c r="O130" s="1">
        <f>SUM(E130:N130)</f>
        <v>0</v>
      </c>
      <c r="Q130" s="13">
        <f>B129*O130</f>
        <v>0</v>
      </c>
      <c r="W130" s="1">
        <v>479236</v>
      </c>
      <c r="X130" s="1">
        <v>4235</v>
      </c>
    </row>
    <row r="131" spans="1:24" ht="18" customHeight="1" outlineLevel="1" x14ac:dyDescent="0.25">
      <c r="A131" s="10" t="s">
        <v>108</v>
      </c>
      <c r="B131" s="11"/>
      <c r="C131" s="11"/>
      <c r="D131" s="11"/>
      <c r="E131" s="12" t="s">
        <v>5</v>
      </c>
      <c r="F131" s="12" t="s">
        <v>5</v>
      </c>
      <c r="G131" s="12" t="s">
        <v>5</v>
      </c>
      <c r="H131" s="12" t="s">
        <v>5</v>
      </c>
      <c r="I131" s="12" t="s">
        <v>5</v>
      </c>
      <c r="J131" s="12" t="s">
        <v>5</v>
      </c>
      <c r="K131" s="12" t="s">
        <v>5</v>
      </c>
      <c r="L131" s="18" t="s">
        <v>21</v>
      </c>
      <c r="M131" s="12" t="s">
        <v>5</v>
      </c>
      <c r="N131" s="12" t="s">
        <v>5</v>
      </c>
      <c r="O131" s="1">
        <f>SUM(E131:N131)</f>
        <v>0</v>
      </c>
      <c r="Q131" s="13">
        <f>B129*O131</f>
        <v>0</v>
      </c>
      <c r="W131" s="1">
        <v>479236</v>
      </c>
      <c r="X131" s="1">
        <v>5172</v>
      </c>
    </row>
    <row r="132" spans="1:24" ht="18" customHeight="1" outlineLevel="1" x14ac:dyDescent="0.25">
      <c r="A132" s="10" t="s">
        <v>71</v>
      </c>
      <c r="B132" s="11"/>
      <c r="C132" s="11"/>
      <c r="D132" s="11"/>
      <c r="E132" s="12" t="s">
        <v>5</v>
      </c>
      <c r="F132" s="12" t="s">
        <v>5</v>
      </c>
      <c r="G132" s="12" t="s">
        <v>5</v>
      </c>
      <c r="H132" s="12" t="s">
        <v>5</v>
      </c>
      <c r="I132" s="12" t="s">
        <v>5</v>
      </c>
      <c r="J132" s="12" t="s">
        <v>5</v>
      </c>
      <c r="K132" s="12" t="s">
        <v>5</v>
      </c>
      <c r="L132" s="18" t="s">
        <v>21</v>
      </c>
      <c r="M132" s="12" t="s">
        <v>5</v>
      </c>
      <c r="N132" s="12" t="s">
        <v>5</v>
      </c>
      <c r="O132" s="1">
        <f>SUM(E132:N132)</f>
        <v>0</v>
      </c>
      <c r="Q132" s="13">
        <f>B129*O132</f>
        <v>0</v>
      </c>
      <c r="W132" s="1">
        <v>479236</v>
      </c>
      <c r="X132" s="1">
        <v>9778</v>
      </c>
    </row>
    <row r="133" spans="1:24" ht="18" customHeight="1" outlineLevel="1" x14ac:dyDescent="0.25">
      <c r="A133" s="10" t="s">
        <v>81</v>
      </c>
      <c r="B133" s="11"/>
      <c r="C133" s="11"/>
      <c r="D133" s="11"/>
      <c r="E133" s="12" t="s">
        <v>5</v>
      </c>
      <c r="F133" s="12" t="s">
        <v>5</v>
      </c>
      <c r="G133" s="12" t="s">
        <v>5</v>
      </c>
      <c r="H133" s="12" t="s">
        <v>5</v>
      </c>
      <c r="I133" s="12" t="s">
        <v>5</v>
      </c>
      <c r="J133" s="12" t="s">
        <v>5</v>
      </c>
      <c r="K133" s="12" t="s">
        <v>5</v>
      </c>
      <c r="L133" s="18" t="s">
        <v>21</v>
      </c>
      <c r="M133" s="12" t="s">
        <v>5</v>
      </c>
      <c r="N133" s="12" t="s">
        <v>5</v>
      </c>
      <c r="O133" s="1">
        <f>SUM(E133:N133)</f>
        <v>0</v>
      </c>
      <c r="Q133" s="13">
        <f>B129*O133</f>
        <v>0</v>
      </c>
      <c r="W133" s="1">
        <v>479236</v>
      </c>
      <c r="X133" s="1">
        <v>4219</v>
      </c>
    </row>
    <row r="134" spans="1:24" ht="18" customHeight="1" outlineLevel="1" x14ac:dyDescent="0.25">
      <c r="A134" s="10" t="s">
        <v>25</v>
      </c>
      <c r="B134" s="11"/>
      <c r="C134" s="11"/>
      <c r="D134" s="11"/>
      <c r="E134" s="12" t="s">
        <v>5</v>
      </c>
      <c r="F134" s="12" t="s">
        <v>5</v>
      </c>
      <c r="G134" s="12" t="s">
        <v>5</v>
      </c>
      <c r="H134" s="12" t="s">
        <v>5</v>
      </c>
      <c r="I134" s="12" t="s">
        <v>5</v>
      </c>
      <c r="J134" s="12" t="s">
        <v>5</v>
      </c>
      <c r="K134" s="12" t="s">
        <v>5</v>
      </c>
      <c r="L134" s="18" t="s">
        <v>21</v>
      </c>
      <c r="M134" s="12" t="s">
        <v>5</v>
      </c>
      <c r="N134" s="12" t="s">
        <v>5</v>
      </c>
      <c r="O134" s="1">
        <f>SUM(E134:N134)</f>
        <v>0</v>
      </c>
      <c r="Q134" s="13">
        <f>B129*O134</f>
        <v>0</v>
      </c>
      <c r="W134" s="1">
        <v>479236</v>
      </c>
      <c r="X134" s="1">
        <v>13061</v>
      </c>
    </row>
    <row r="135" spans="1:24" ht="186.95" customHeight="1" outlineLevel="1" x14ac:dyDescent="0.25">
      <c r="A135" s="14" t="s">
        <v>109</v>
      </c>
      <c r="B135" s="11"/>
      <c r="C135" s="11"/>
      <c r="D135" s="11"/>
    </row>
    <row r="136" spans="1:24" ht="18" customHeight="1" x14ac:dyDescent="0.25">
      <c r="A136" s="2" t="s">
        <v>23</v>
      </c>
      <c r="B136" s="11"/>
      <c r="C136" s="11"/>
      <c r="D136" s="11"/>
      <c r="O136" s="1">
        <f>SUM(O129:O135)</f>
        <v>0</v>
      </c>
      <c r="Q136" s="13">
        <f>SUM(Q129:Q135)</f>
        <v>0</v>
      </c>
    </row>
    <row r="137" spans="1:24" ht="18" customHeight="1" x14ac:dyDescent="0.25">
      <c r="A137" s="6" t="s">
        <v>110</v>
      </c>
      <c r="B137" s="7">
        <v>300</v>
      </c>
      <c r="C137" s="8"/>
      <c r="D137" s="8"/>
      <c r="E137" s="9" t="s">
        <v>27</v>
      </c>
      <c r="F137" s="9" t="s">
        <v>28</v>
      </c>
      <c r="G137" s="9" t="s">
        <v>29</v>
      </c>
      <c r="H137" s="9" t="s">
        <v>30</v>
      </c>
      <c r="I137" s="9" t="s">
        <v>31</v>
      </c>
      <c r="J137" s="9" t="s">
        <v>32</v>
      </c>
      <c r="K137" s="9" t="s">
        <v>33</v>
      </c>
      <c r="L137" s="9" t="s">
        <v>34</v>
      </c>
      <c r="M137" s="9" t="s">
        <v>35</v>
      </c>
      <c r="N137" s="9" t="s">
        <v>36</v>
      </c>
      <c r="O137" s="9" t="s">
        <v>19</v>
      </c>
      <c r="P137" s="9"/>
      <c r="Q137" s="9"/>
    </row>
    <row r="138" spans="1:24" ht="18" customHeight="1" outlineLevel="1" x14ac:dyDescent="0.25">
      <c r="A138" s="10" t="s">
        <v>111</v>
      </c>
      <c r="B138" s="11"/>
      <c r="C138" s="11"/>
      <c r="D138" s="11"/>
      <c r="E138" s="12" t="s">
        <v>5</v>
      </c>
      <c r="F138" s="12" t="s">
        <v>5</v>
      </c>
      <c r="G138" s="12" t="s">
        <v>5</v>
      </c>
      <c r="H138" s="12" t="s">
        <v>5</v>
      </c>
      <c r="I138" s="12" t="s">
        <v>5</v>
      </c>
      <c r="J138" s="12" t="s">
        <v>5</v>
      </c>
      <c r="K138" s="12" t="s">
        <v>5</v>
      </c>
      <c r="L138" s="12" t="s">
        <v>21</v>
      </c>
      <c r="M138" s="12" t="s">
        <v>5</v>
      </c>
      <c r="N138" s="12" t="s">
        <v>5</v>
      </c>
      <c r="O138" s="1">
        <f>SUM(E138:N138)</f>
        <v>0</v>
      </c>
      <c r="Q138" s="13">
        <f>B137*O138</f>
        <v>0</v>
      </c>
      <c r="W138" s="1">
        <v>476929</v>
      </c>
      <c r="X138" s="1">
        <v>5207</v>
      </c>
    </row>
    <row r="139" spans="1:24" ht="186.95" customHeight="1" outlineLevel="1" x14ac:dyDescent="0.25">
      <c r="A139" s="14" t="s">
        <v>112</v>
      </c>
      <c r="B139" s="11"/>
      <c r="C139" s="11"/>
      <c r="D139" s="11"/>
    </row>
    <row r="140" spans="1:24" ht="18" customHeight="1" x14ac:dyDescent="0.25">
      <c r="A140" s="2" t="s">
        <v>23</v>
      </c>
      <c r="B140" s="11"/>
      <c r="C140" s="11"/>
      <c r="D140" s="11"/>
      <c r="O140" s="1">
        <f>SUM(O137:O139)</f>
        <v>0</v>
      </c>
      <c r="Q140" s="13">
        <f>SUM(Q137:Q139)</f>
        <v>0</v>
      </c>
    </row>
    <row r="141" spans="1:24" ht="18" customHeight="1" x14ac:dyDescent="0.25">
      <c r="A141" s="6" t="s">
        <v>113</v>
      </c>
      <c r="B141" s="7">
        <v>270</v>
      </c>
      <c r="C141" s="8"/>
      <c r="D141" s="8"/>
      <c r="E141" s="9" t="s">
        <v>27</v>
      </c>
      <c r="F141" s="9" t="s">
        <v>28</v>
      </c>
      <c r="G141" s="9" t="s">
        <v>29</v>
      </c>
      <c r="H141" s="9" t="s">
        <v>30</v>
      </c>
      <c r="I141" s="9" t="s">
        <v>31</v>
      </c>
      <c r="J141" s="9" t="s">
        <v>32</v>
      </c>
      <c r="K141" s="9" t="s">
        <v>33</v>
      </c>
      <c r="L141" s="9" t="s">
        <v>34</v>
      </c>
      <c r="M141" s="9" t="s">
        <v>35</v>
      </c>
      <c r="N141" s="9" t="s">
        <v>36</v>
      </c>
      <c r="O141" s="9" t="s">
        <v>19</v>
      </c>
      <c r="P141" s="9"/>
      <c r="Q141" s="9"/>
    </row>
    <row r="142" spans="1:24" ht="18" customHeight="1" outlineLevel="1" x14ac:dyDescent="0.25">
      <c r="A142" s="10" t="s">
        <v>71</v>
      </c>
      <c r="B142" s="11"/>
      <c r="C142" s="11"/>
      <c r="D142" s="11"/>
      <c r="E142" s="12" t="s">
        <v>5</v>
      </c>
      <c r="F142" s="12" t="s">
        <v>5</v>
      </c>
      <c r="G142" s="12" t="s">
        <v>5</v>
      </c>
      <c r="H142" s="18" t="s">
        <v>21</v>
      </c>
      <c r="I142" s="12" t="s">
        <v>5</v>
      </c>
      <c r="J142" s="12" t="s">
        <v>5</v>
      </c>
      <c r="K142" s="12" t="s">
        <v>5</v>
      </c>
      <c r="L142" s="12" t="s">
        <v>5</v>
      </c>
      <c r="M142" s="12" t="s">
        <v>5</v>
      </c>
      <c r="N142" s="12" t="s">
        <v>5</v>
      </c>
      <c r="O142" s="1">
        <f>SUM(E142:N142)</f>
        <v>0</v>
      </c>
      <c r="Q142" s="13">
        <f>B141*O142</f>
        <v>0</v>
      </c>
      <c r="W142" s="1">
        <v>260110</v>
      </c>
      <c r="X142" s="1">
        <v>9778</v>
      </c>
    </row>
    <row r="143" spans="1:24" ht="18" customHeight="1" outlineLevel="1" x14ac:dyDescent="0.25">
      <c r="A143" s="10" t="s">
        <v>42</v>
      </c>
      <c r="B143" s="11"/>
      <c r="C143" s="11"/>
      <c r="D143" s="11"/>
      <c r="E143" s="12" t="s">
        <v>5</v>
      </c>
      <c r="F143" s="12" t="s">
        <v>5</v>
      </c>
      <c r="G143" s="12" t="s">
        <v>5</v>
      </c>
      <c r="H143" s="18" t="s">
        <v>21</v>
      </c>
      <c r="I143" s="12" t="s">
        <v>5</v>
      </c>
      <c r="J143" s="12" t="s">
        <v>5</v>
      </c>
      <c r="K143" s="12" t="s">
        <v>5</v>
      </c>
      <c r="L143" s="12" t="s">
        <v>5</v>
      </c>
      <c r="M143" s="12" t="s">
        <v>5</v>
      </c>
      <c r="N143" s="12" t="s">
        <v>5</v>
      </c>
      <c r="O143" s="1">
        <f>SUM(E143:N143)</f>
        <v>0</v>
      </c>
      <c r="Q143" s="13">
        <f>B141*O143</f>
        <v>0</v>
      </c>
      <c r="W143" s="1">
        <v>260110</v>
      </c>
      <c r="X143" s="1">
        <v>4225</v>
      </c>
    </row>
    <row r="144" spans="1:24" ht="18" customHeight="1" outlineLevel="1" x14ac:dyDescent="0.25">
      <c r="A144" s="10" t="s">
        <v>25</v>
      </c>
      <c r="B144" s="11"/>
      <c r="C144" s="11"/>
      <c r="D144" s="11"/>
      <c r="E144" s="12" t="s">
        <v>5</v>
      </c>
      <c r="F144" s="12" t="s">
        <v>5</v>
      </c>
      <c r="G144" s="12" t="s">
        <v>5</v>
      </c>
      <c r="H144" s="12" t="s">
        <v>21</v>
      </c>
      <c r="I144" s="12" t="s">
        <v>5</v>
      </c>
      <c r="J144" s="12" t="s">
        <v>5</v>
      </c>
      <c r="K144" s="12" t="s">
        <v>5</v>
      </c>
      <c r="L144" s="12" t="s">
        <v>5</v>
      </c>
      <c r="M144" s="12" t="s">
        <v>5</v>
      </c>
      <c r="N144" s="12" t="s">
        <v>5</v>
      </c>
      <c r="O144" s="1">
        <f>SUM(E144:N144)</f>
        <v>0</v>
      </c>
      <c r="Q144" s="13">
        <f>B141*O144</f>
        <v>0</v>
      </c>
      <c r="W144" s="1">
        <v>260110</v>
      </c>
      <c r="X144" s="1">
        <v>13061</v>
      </c>
    </row>
    <row r="145" spans="1:24" ht="186.95" customHeight="1" outlineLevel="1" x14ac:dyDescent="0.25">
      <c r="A145" s="14" t="s">
        <v>114</v>
      </c>
      <c r="B145" s="11"/>
      <c r="C145" s="11"/>
      <c r="D145" s="11"/>
    </row>
    <row r="146" spans="1:24" ht="18" customHeight="1" x14ac:dyDescent="0.25">
      <c r="A146" s="2" t="s">
        <v>23</v>
      </c>
      <c r="B146" s="11"/>
      <c r="C146" s="11"/>
      <c r="D146" s="11"/>
      <c r="O146" s="1">
        <f>SUM(O141:O145)</f>
        <v>0</v>
      </c>
      <c r="Q146" s="13">
        <f>SUM(Q141:Q145)</f>
        <v>0</v>
      </c>
    </row>
    <row r="147" spans="1:24" ht="18" customHeight="1" x14ac:dyDescent="0.25">
      <c r="A147" s="6" t="s">
        <v>115</v>
      </c>
      <c r="B147" s="7">
        <v>200</v>
      </c>
      <c r="C147" s="8"/>
      <c r="D147" s="8"/>
      <c r="E147" s="9" t="s">
        <v>27</v>
      </c>
      <c r="F147" s="9" t="s">
        <v>28</v>
      </c>
      <c r="G147" s="9" t="s">
        <v>29</v>
      </c>
      <c r="H147" s="9" t="s">
        <v>30</v>
      </c>
      <c r="I147" s="9" t="s">
        <v>31</v>
      </c>
      <c r="J147" s="9" t="s">
        <v>32</v>
      </c>
      <c r="K147" s="9" t="s">
        <v>33</v>
      </c>
      <c r="L147" s="9" t="s">
        <v>34</v>
      </c>
      <c r="M147" s="9" t="s">
        <v>35</v>
      </c>
      <c r="N147" s="9" t="s">
        <v>36</v>
      </c>
      <c r="O147" s="9" t="s">
        <v>19</v>
      </c>
      <c r="P147" s="9"/>
      <c r="Q147" s="9"/>
    </row>
    <row r="148" spans="1:24" ht="18" customHeight="1" outlineLevel="1" x14ac:dyDescent="0.25">
      <c r="A148" s="10" t="s">
        <v>116</v>
      </c>
      <c r="B148" s="11"/>
      <c r="C148" s="11"/>
      <c r="D148" s="11"/>
      <c r="E148" s="12" t="s">
        <v>5</v>
      </c>
      <c r="F148" s="12" t="s">
        <v>5</v>
      </c>
      <c r="G148" s="12" t="s">
        <v>5</v>
      </c>
      <c r="H148" s="12" t="s">
        <v>5</v>
      </c>
      <c r="I148" s="12" t="s">
        <v>5</v>
      </c>
      <c r="J148" s="12" t="s">
        <v>5</v>
      </c>
      <c r="K148" s="12" t="s">
        <v>5</v>
      </c>
      <c r="L148" s="18" t="s">
        <v>21</v>
      </c>
      <c r="M148" s="12" t="s">
        <v>5</v>
      </c>
      <c r="N148" s="12" t="s">
        <v>5</v>
      </c>
      <c r="O148" s="1">
        <f>SUM(E148:N148)</f>
        <v>0</v>
      </c>
      <c r="Q148" s="13">
        <f>B147*O148</f>
        <v>0</v>
      </c>
      <c r="W148" s="1">
        <v>418430</v>
      </c>
      <c r="X148" s="1">
        <v>12708</v>
      </c>
    </row>
    <row r="149" spans="1:24" ht="186.95" customHeight="1" outlineLevel="1" x14ac:dyDescent="0.25">
      <c r="A149" s="14" t="s">
        <v>117</v>
      </c>
      <c r="B149" s="11"/>
      <c r="C149" s="11"/>
      <c r="D149" s="11"/>
    </row>
    <row r="150" spans="1:24" ht="18" customHeight="1" x14ac:dyDescent="0.25">
      <c r="A150" s="2" t="s">
        <v>23</v>
      </c>
      <c r="B150" s="11"/>
      <c r="C150" s="11"/>
      <c r="D150" s="11"/>
      <c r="O150" s="1">
        <f>SUM(O147:O149)</f>
        <v>0</v>
      </c>
      <c r="Q150" s="13">
        <f>SUM(Q147:Q149)</f>
        <v>0</v>
      </c>
    </row>
    <row r="151" spans="1:24" ht="18" customHeight="1" x14ac:dyDescent="0.25">
      <c r="A151" s="6" t="s">
        <v>118</v>
      </c>
      <c r="B151" s="7">
        <v>260</v>
      </c>
      <c r="C151" s="8"/>
      <c r="D151" s="8"/>
      <c r="E151" s="9" t="s">
        <v>27</v>
      </c>
      <c r="F151" s="9" t="s">
        <v>28</v>
      </c>
      <c r="G151" s="9" t="s">
        <v>29</v>
      </c>
      <c r="H151" s="9" t="s">
        <v>30</v>
      </c>
      <c r="I151" s="9" t="s">
        <v>31</v>
      </c>
      <c r="J151" s="9" t="s">
        <v>32</v>
      </c>
      <c r="K151" s="9" t="s">
        <v>33</v>
      </c>
      <c r="L151" s="9" t="s">
        <v>34</v>
      </c>
      <c r="M151" s="9" t="s">
        <v>35</v>
      </c>
      <c r="N151" s="9" t="s">
        <v>36</v>
      </c>
      <c r="O151" s="9" t="s">
        <v>19</v>
      </c>
      <c r="P151" s="9"/>
      <c r="Q151" s="9"/>
    </row>
    <row r="152" spans="1:24" ht="18" customHeight="1" outlineLevel="1" x14ac:dyDescent="0.25">
      <c r="A152" s="10" t="s">
        <v>119</v>
      </c>
      <c r="B152" s="11"/>
      <c r="C152" s="11"/>
      <c r="D152" s="11"/>
      <c r="E152" s="12" t="s">
        <v>5</v>
      </c>
      <c r="F152" s="12" t="s">
        <v>5</v>
      </c>
      <c r="G152" s="12" t="s">
        <v>5</v>
      </c>
      <c r="H152" s="12" t="s">
        <v>5</v>
      </c>
      <c r="I152" s="12" t="s">
        <v>5</v>
      </c>
      <c r="J152" s="12" t="s">
        <v>5</v>
      </c>
      <c r="K152" s="12" t="s">
        <v>5</v>
      </c>
      <c r="L152" s="18" t="s">
        <v>21</v>
      </c>
      <c r="M152" s="12" t="s">
        <v>5</v>
      </c>
      <c r="N152" s="12" t="s">
        <v>5</v>
      </c>
      <c r="O152" s="1">
        <f t="shared" ref="O152:O163" si="2">SUM(E152:N152)</f>
        <v>0</v>
      </c>
      <c r="Q152" s="13">
        <f>B151*O152</f>
        <v>0</v>
      </c>
      <c r="W152" s="1">
        <v>433516</v>
      </c>
      <c r="X152" s="1">
        <v>4211</v>
      </c>
    </row>
    <row r="153" spans="1:24" ht="18" customHeight="1" outlineLevel="1" x14ac:dyDescent="0.25">
      <c r="A153" s="10" t="s">
        <v>40</v>
      </c>
      <c r="B153" s="11"/>
      <c r="C153" s="11"/>
      <c r="D153" s="11"/>
      <c r="E153" s="12" t="s">
        <v>5</v>
      </c>
      <c r="F153" s="12" t="s">
        <v>5</v>
      </c>
      <c r="G153" s="12" t="s">
        <v>5</v>
      </c>
      <c r="H153" s="12" t="s">
        <v>5</v>
      </c>
      <c r="I153" s="12" t="s">
        <v>5</v>
      </c>
      <c r="J153" s="12" t="s">
        <v>5</v>
      </c>
      <c r="K153" s="12" t="s">
        <v>5</v>
      </c>
      <c r="L153" s="12" t="s">
        <v>21</v>
      </c>
      <c r="M153" s="12" t="s">
        <v>5</v>
      </c>
      <c r="N153" s="12" t="s">
        <v>5</v>
      </c>
      <c r="O153" s="1">
        <f t="shared" si="2"/>
        <v>0</v>
      </c>
      <c r="Q153" s="13">
        <f>B151*O153</f>
        <v>0</v>
      </c>
      <c r="W153" s="1">
        <v>433516</v>
      </c>
      <c r="X153" s="1">
        <v>4235</v>
      </c>
    </row>
    <row r="154" spans="1:24" ht="18" customHeight="1" outlineLevel="1" x14ac:dyDescent="0.25">
      <c r="A154" s="10" t="s">
        <v>41</v>
      </c>
      <c r="B154" s="11"/>
      <c r="C154" s="11"/>
      <c r="D154" s="11"/>
      <c r="E154" s="12" t="s">
        <v>5</v>
      </c>
      <c r="F154" s="12" t="s">
        <v>5</v>
      </c>
      <c r="G154" s="12" t="s">
        <v>5</v>
      </c>
      <c r="H154" s="12" t="s">
        <v>5</v>
      </c>
      <c r="I154" s="12" t="s">
        <v>5</v>
      </c>
      <c r="J154" s="12" t="s">
        <v>5</v>
      </c>
      <c r="K154" s="12" t="s">
        <v>5</v>
      </c>
      <c r="L154" s="18" t="s">
        <v>21</v>
      </c>
      <c r="M154" s="12" t="s">
        <v>5</v>
      </c>
      <c r="N154" s="12" t="s">
        <v>5</v>
      </c>
      <c r="O154" s="1">
        <f t="shared" si="2"/>
        <v>0</v>
      </c>
      <c r="Q154" s="13">
        <f>B151*O154</f>
        <v>0</v>
      </c>
      <c r="W154" s="1">
        <v>433516</v>
      </c>
      <c r="X154" s="1">
        <v>4223</v>
      </c>
    </row>
    <row r="155" spans="1:24" ht="18" customHeight="1" outlineLevel="1" x14ac:dyDescent="0.25">
      <c r="A155" s="10" t="s">
        <v>90</v>
      </c>
      <c r="B155" s="11"/>
      <c r="C155" s="11"/>
      <c r="D155" s="11"/>
      <c r="E155" s="12" t="s">
        <v>5</v>
      </c>
      <c r="F155" s="12" t="s">
        <v>5</v>
      </c>
      <c r="G155" s="12" t="s">
        <v>5</v>
      </c>
      <c r="H155" s="12" t="s">
        <v>5</v>
      </c>
      <c r="I155" s="12" t="s">
        <v>5</v>
      </c>
      <c r="J155" s="12" t="s">
        <v>5</v>
      </c>
      <c r="K155" s="12" t="s">
        <v>5</v>
      </c>
      <c r="L155" s="18" t="s">
        <v>21</v>
      </c>
      <c r="M155" s="12" t="s">
        <v>5</v>
      </c>
      <c r="N155" s="12" t="s">
        <v>5</v>
      </c>
      <c r="O155" s="1">
        <f t="shared" si="2"/>
        <v>0</v>
      </c>
      <c r="Q155" s="13">
        <f>B151*O155</f>
        <v>0</v>
      </c>
      <c r="W155" s="1">
        <v>433516</v>
      </c>
      <c r="X155" s="1">
        <v>4226</v>
      </c>
    </row>
    <row r="156" spans="1:24" ht="18" customHeight="1" outlineLevel="1" x14ac:dyDescent="0.25">
      <c r="A156" s="10" t="s">
        <v>42</v>
      </c>
      <c r="B156" s="11"/>
      <c r="C156" s="11"/>
      <c r="D156" s="11"/>
      <c r="E156" s="12" t="s">
        <v>5</v>
      </c>
      <c r="F156" s="12" t="s">
        <v>5</v>
      </c>
      <c r="G156" s="12" t="s">
        <v>5</v>
      </c>
      <c r="H156" s="12" t="s">
        <v>5</v>
      </c>
      <c r="I156" s="12" t="s">
        <v>5</v>
      </c>
      <c r="J156" s="12" t="s">
        <v>5</v>
      </c>
      <c r="K156" s="12" t="s">
        <v>5</v>
      </c>
      <c r="L156" s="12" t="s">
        <v>21</v>
      </c>
      <c r="M156" s="12" t="s">
        <v>5</v>
      </c>
      <c r="N156" s="12" t="s">
        <v>5</v>
      </c>
      <c r="O156" s="1">
        <f t="shared" si="2"/>
        <v>0</v>
      </c>
      <c r="Q156" s="13">
        <f>B151*O156</f>
        <v>0</v>
      </c>
      <c r="W156" s="1">
        <v>433516</v>
      </c>
      <c r="X156" s="1">
        <v>4225</v>
      </c>
    </row>
    <row r="157" spans="1:24" ht="18" customHeight="1" outlineLevel="1" x14ac:dyDescent="0.25">
      <c r="A157" s="10" t="s">
        <v>120</v>
      </c>
      <c r="B157" s="11"/>
      <c r="C157" s="11"/>
      <c r="D157" s="11"/>
      <c r="E157" s="12" t="s">
        <v>5</v>
      </c>
      <c r="F157" s="12" t="s">
        <v>5</v>
      </c>
      <c r="G157" s="12" t="s">
        <v>5</v>
      </c>
      <c r="H157" s="12" t="s">
        <v>5</v>
      </c>
      <c r="I157" s="12" t="s">
        <v>5</v>
      </c>
      <c r="J157" s="12" t="s">
        <v>5</v>
      </c>
      <c r="K157" s="12" t="s">
        <v>5</v>
      </c>
      <c r="L157" s="12" t="s">
        <v>21</v>
      </c>
      <c r="M157" s="12" t="s">
        <v>5</v>
      </c>
      <c r="N157" s="12" t="s">
        <v>5</v>
      </c>
      <c r="O157" s="1">
        <f t="shared" si="2"/>
        <v>0</v>
      </c>
      <c r="Q157" s="13">
        <f>B151*O157</f>
        <v>0</v>
      </c>
      <c r="W157" s="1">
        <v>433516</v>
      </c>
      <c r="X157" s="1">
        <v>9780</v>
      </c>
    </row>
    <row r="158" spans="1:24" ht="18" customHeight="1" outlineLevel="1" x14ac:dyDescent="0.25">
      <c r="A158" s="10" t="s">
        <v>121</v>
      </c>
      <c r="B158" s="11"/>
      <c r="C158" s="11"/>
      <c r="D158" s="11"/>
      <c r="E158" s="12" t="s">
        <v>5</v>
      </c>
      <c r="F158" s="12" t="s">
        <v>5</v>
      </c>
      <c r="G158" s="12" t="s">
        <v>5</v>
      </c>
      <c r="H158" s="12" t="s">
        <v>5</v>
      </c>
      <c r="I158" s="12" t="s">
        <v>5</v>
      </c>
      <c r="J158" s="12" t="s">
        <v>5</v>
      </c>
      <c r="K158" s="12" t="s">
        <v>5</v>
      </c>
      <c r="L158" s="18" t="s">
        <v>21</v>
      </c>
      <c r="M158" s="12" t="s">
        <v>5</v>
      </c>
      <c r="N158" s="12" t="s">
        <v>5</v>
      </c>
      <c r="O158" s="1">
        <f t="shared" si="2"/>
        <v>0</v>
      </c>
      <c r="Q158" s="13">
        <f>B151*O158</f>
        <v>0</v>
      </c>
      <c r="W158" s="1">
        <v>433516</v>
      </c>
      <c r="X158" s="1">
        <v>6765</v>
      </c>
    </row>
    <row r="159" spans="1:24" ht="18" customHeight="1" outlineLevel="1" x14ac:dyDescent="0.25">
      <c r="A159" s="10" t="s">
        <v>122</v>
      </c>
      <c r="B159" s="11"/>
      <c r="C159" s="11"/>
      <c r="D159" s="11"/>
      <c r="E159" s="12" t="s">
        <v>5</v>
      </c>
      <c r="F159" s="12" t="s">
        <v>5</v>
      </c>
      <c r="G159" s="12" t="s">
        <v>5</v>
      </c>
      <c r="H159" s="12" t="s">
        <v>5</v>
      </c>
      <c r="I159" s="12" t="s">
        <v>5</v>
      </c>
      <c r="J159" s="12" t="s">
        <v>5</v>
      </c>
      <c r="K159" s="12" t="s">
        <v>5</v>
      </c>
      <c r="L159" s="18" t="s">
        <v>21</v>
      </c>
      <c r="M159" s="12" t="s">
        <v>5</v>
      </c>
      <c r="N159" s="12" t="s">
        <v>5</v>
      </c>
      <c r="O159" s="1">
        <f t="shared" si="2"/>
        <v>0</v>
      </c>
      <c r="Q159" s="13">
        <f>B151*O159</f>
        <v>0</v>
      </c>
      <c r="W159" s="1">
        <v>433516</v>
      </c>
      <c r="X159" s="1">
        <v>4681</v>
      </c>
    </row>
    <row r="160" spans="1:24" ht="18" customHeight="1" outlineLevel="1" x14ac:dyDescent="0.25">
      <c r="A160" s="10" t="s">
        <v>123</v>
      </c>
      <c r="B160" s="11"/>
      <c r="C160" s="11"/>
      <c r="D160" s="11"/>
      <c r="E160" s="12" t="s">
        <v>5</v>
      </c>
      <c r="F160" s="12" t="s">
        <v>5</v>
      </c>
      <c r="G160" s="12" t="s">
        <v>5</v>
      </c>
      <c r="H160" s="12" t="s">
        <v>5</v>
      </c>
      <c r="I160" s="12" t="s">
        <v>5</v>
      </c>
      <c r="J160" s="12" t="s">
        <v>5</v>
      </c>
      <c r="K160" s="12" t="s">
        <v>5</v>
      </c>
      <c r="L160" s="18" t="s">
        <v>21</v>
      </c>
      <c r="M160" s="12" t="s">
        <v>5</v>
      </c>
      <c r="N160" s="12" t="s">
        <v>5</v>
      </c>
      <c r="O160" s="1">
        <f t="shared" si="2"/>
        <v>0</v>
      </c>
      <c r="Q160" s="13">
        <f>B151*O160</f>
        <v>0</v>
      </c>
      <c r="W160" s="1">
        <v>433516</v>
      </c>
      <c r="X160" s="1">
        <v>5887</v>
      </c>
    </row>
    <row r="161" spans="1:24" ht="18" customHeight="1" outlineLevel="1" x14ac:dyDescent="0.25">
      <c r="A161" s="10" t="s">
        <v>124</v>
      </c>
      <c r="B161" s="11"/>
      <c r="C161" s="11"/>
      <c r="D161" s="11"/>
      <c r="E161" s="12" t="s">
        <v>5</v>
      </c>
      <c r="F161" s="12" t="s">
        <v>5</v>
      </c>
      <c r="G161" s="12" t="s">
        <v>5</v>
      </c>
      <c r="H161" s="12" t="s">
        <v>5</v>
      </c>
      <c r="I161" s="12" t="s">
        <v>5</v>
      </c>
      <c r="J161" s="12" t="s">
        <v>5</v>
      </c>
      <c r="K161" s="12" t="s">
        <v>5</v>
      </c>
      <c r="L161" s="18" t="s">
        <v>21</v>
      </c>
      <c r="M161" s="12" t="s">
        <v>5</v>
      </c>
      <c r="N161" s="12" t="s">
        <v>5</v>
      </c>
      <c r="O161" s="1">
        <f t="shared" si="2"/>
        <v>0</v>
      </c>
      <c r="Q161" s="13">
        <f>B151*O161</f>
        <v>0</v>
      </c>
      <c r="W161" s="1">
        <v>433516</v>
      </c>
      <c r="X161" s="1">
        <v>8736</v>
      </c>
    </row>
    <row r="162" spans="1:24" ht="18" customHeight="1" outlineLevel="1" x14ac:dyDescent="0.25">
      <c r="A162" s="10" t="s">
        <v>125</v>
      </c>
      <c r="B162" s="11"/>
      <c r="C162" s="11"/>
      <c r="D162" s="11"/>
      <c r="E162" s="12" t="s">
        <v>5</v>
      </c>
      <c r="F162" s="12" t="s">
        <v>5</v>
      </c>
      <c r="G162" s="12" t="s">
        <v>5</v>
      </c>
      <c r="H162" s="12" t="s">
        <v>5</v>
      </c>
      <c r="I162" s="12" t="s">
        <v>5</v>
      </c>
      <c r="J162" s="12" t="s">
        <v>5</v>
      </c>
      <c r="K162" s="12" t="s">
        <v>5</v>
      </c>
      <c r="L162" s="18" t="s">
        <v>21</v>
      </c>
      <c r="M162" s="12" t="s">
        <v>5</v>
      </c>
      <c r="N162" s="12" t="s">
        <v>5</v>
      </c>
      <c r="O162" s="1">
        <f t="shared" si="2"/>
        <v>0</v>
      </c>
      <c r="Q162" s="13">
        <f>B151*O162</f>
        <v>0</v>
      </c>
      <c r="W162" s="1">
        <v>433516</v>
      </c>
      <c r="X162" s="1">
        <v>6134</v>
      </c>
    </row>
    <row r="163" spans="1:24" ht="18" customHeight="1" outlineLevel="1" x14ac:dyDescent="0.25">
      <c r="A163" s="10" t="s">
        <v>25</v>
      </c>
      <c r="B163" s="11"/>
      <c r="C163" s="11"/>
      <c r="D163" s="11"/>
      <c r="E163" s="12" t="s">
        <v>5</v>
      </c>
      <c r="F163" s="12" t="s">
        <v>5</v>
      </c>
      <c r="G163" s="12" t="s">
        <v>5</v>
      </c>
      <c r="H163" s="12" t="s">
        <v>5</v>
      </c>
      <c r="I163" s="12" t="s">
        <v>5</v>
      </c>
      <c r="J163" s="12" t="s">
        <v>5</v>
      </c>
      <c r="K163" s="12" t="s">
        <v>5</v>
      </c>
      <c r="L163" s="12" t="s">
        <v>21</v>
      </c>
      <c r="M163" s="12" t="s">
        <v>5</v>
      </c>
      <c r="N163" s="12" t="s">
        <v>5</v>
      </c>
      <c r="O163" s="1">
        <f t="shared" si="2"/>
        <v>0</v>
      </c>
      <c r="Q163" s="13">
        <f>B151*O163</f>
        <v>0</v>
      </c>
      <c r="W163" s="1">
        <v>433516</v>
      </c>
      <c r="X163" s="1">
        <v>13061</v>
      </c>
    </row>
    <row r="164" spans="1:24" ht="186.95" customHeight="1" outlineLevel="1" x14ac:dyDescent="0.25">
      <c r="A164" s="14" t="s">
        <v>126</v>
      </c>
      <c r="B164" s="11"/>
      <c r="C164" s="11"/>
      <c r="D164" s="11"/>
    </row>
    <row r="165" spans="1:24" ht="18" customHeight="1" x14ac:dyDescent="0.25">
      <c r="A165" s="2" t="s">
        <v>23</v>
      </c>
      <c r="B165" s="11"/>
      <c r="C165" s="11"/>
      <c r="D165" s="11"/>
      <c r="O165" s="1">
        <f>SUM(O151:O164)</f>
        <v>0</v>
      </c>
      <c r="Q165" s="13">
        <f>SUM(Q151:Q164)</f>
        <v>0</v>
      </c>
    </row>
    <row r="166" spans="1:24" ht="18" customHeight="1" x14ac:dyDescent="0.25">
      <c r="A166" s="6" t="s">
        <v>127</v>
      </c>
      <c r="B166" s="7">
        <v>295</v>
      </c>
      <c r="C166" s="8"/>
      <c r="D166" s="8"/>
      <c r="E166" s="9" t="s">
        <v>27</v>
      </c>
      <c r="F166" s="9" t="s">
        <v>28</v>
      </c>
      <c r="G166" s="9" t="s">
        <v>29</v>
      </c>
      <c r="H166" s="9" t="s">
        <v>30</v>
      </c>
      <c r="I166" s="9" t="s">
        <v>31</v>
      </c>
      <c r="J166" s="9" t="s">
        <v>32</v>
      </c>
      <c r="K166" s="9" t="s">
        <v>33</v>
      </c>
      <c r="L166" s="9" t="s">
        <v>34</v>
      </c>
      <c r="M166" s="9" t="s">
        <v>35</v>
      </c>
      <c r="N166" s="9" t="s">
        <v>36</v>
      </c>
      <c r="O166" s="9" t="s">
        <v>19</v>
      </c>
      <c r="P166" s="9"/>
      <c r="Q166" s="9"/>
    </row>
    <row r="167" spans="1:24" ht="18" customHeight="1" outlineLevel="1" x14ac:dyDescent="0.25">
      <c r="A167" s="10" t="s">
        <v>84</v>
      </c>
      <c r="B167" s="11"/>
      <c r="C167" s="11"/>
      <c r="D167" s="11"/>
      <c r="E167" s="12" t="s">
        <v>5</v>
      </c>
      <c r="F167" s="12" t="s">
        <v>5</v>
      </c>
      <c r="G167" s="12" t="s">
        <v>5</v>
      </c>
      <c r="H167" s="12" t="s">
        <v>5</v>
      </c>
      <c r="I167" s="12" t="s">
        <v>5</v>
      </c>
      <c r="J167" s="12" t="s">
        <v>5</v>
      </c>
      <c r="K167" s="12" t="s">
        <v>5</v>
      </c>
      <c r="L167" s="12" t="s">
        <v>21</v>
      </c>
      <c r="M167" s="12" t="s">
        <v>5</v>
      </c>
      <c r="N167" s="12" t="s">
        <v>5</v>
      </c>
      <c r="O167" s="1">
        <f t="shared" ref="O167:O182" si="3">SUM(E167:N167)</f>
        <v>0</v>
      </c>
      <c r="Q167" s="13">
        <f>B166*O167</f>
        <v>0</v>
      </c>
      <c r="W167" s="1">
        <v>427771</v>
      </c>
      <c r="X167" s="1">
        <v>5359</v>
      </c>
    </row>
    <row r="168" spans="1:24" ht="18" customHeight="1" outlineLevel="1" x14ac:dyDescent="0.25">
      <c r="A168" s="10" t="s">
        <v>119</v>
      </c>
      <c r="B168" s="11"/>
      <c r="C168" s="11"/>
      <c r="D168" s="11"/>
      <c r="E168" s="12" t="s">
        <v>5</v>
      </c>
      <c r="F168" s="12" t="s">
        <v>5</v>
      </c>
      <c r="G168" s="12" t="s">
        <v>5</v>
      </c>
      <c r="H168" s="12" t="s">
        <v>5</v>
      </c>
      <c r="I168" s="12" t="s">
        <v>5</v>
      </c>
      <c r="J168" s="12" t="s">
        <v>5</v>
      </c>
      <c r="K168" s="12" t="s">
        <v>5</v>
      </c>
      <c r="L168" s="12" t="s">
        <v>21</v>
      </c>
      <c r="M168" s="12" t="s">
        <v>5</v>
      </c>
      <c r="N168" s="12" t="s">
        <v>5</v>
      </c>
      <c r="O168" s="1">
        <f t="shared" si="3"/>
        <v>0</v>
      </c>
      <c r="Q168" s="13">
        <f>B166*O168</f>
        <v>0</v>
      </c>
      <c r="W168" s="1">
        <v>427771</v>
      </c>
      <c r="X168" s="1">
        <v>4211</v>
      </c>
    </row>
    <row r="169" spans="1:24" ht="18" customHeight="1" outlineLevel="1" x14ac:dyDescent="0.25">
      <c r="A169" s="10" t="s">
        <v>41</v>
      </c>
      <c r="B169" s="11"/>
      <c r="C169" s="11"/>
      <c r="D169" s="11"/>
      <c r="E169" s="12" t="s">
        <v>5</v>
      </c>
      <c r="F169" s="12" t="s">
        <v>5</v>
      </c>
      <c r="G169" s="12" t="s">
        <v>5</v>
      </c>
      <c r="H169" s="12" t="s">
        <v>5</v>
      </c>
      <c r="I169" s="12" t="s">
        <v>5</v>
      </c>
      <c r="J169" s="12" t="s">
        <v>5</v>
      </c>
      <c r="K169" s="12" t="s">
        <v>5</v>
      </c>
      <c r="L169" s="12" t="s">
        <v>21</v>
      </c>
      <c r="M169" s="12" t="s">
        <v>5</v>
      </c>
      <c r="N169" s="12" t="s">
        <v>5</v>
      </c>
      <c r="O169" s="1">
        <f t="shared" si="3"/>
        <v>0</v>
      </c>
      <c r="Q169" s="13">
        <f>B166*O169</f>
        <v>0</v>
      </c>
      <c r="W169" s="1">
        <v>427771</v>
      </c>
      <c r="X169" s="1">
        <v>4223</v>
      </c>
    </row>
    <row r="170" spans="1:24" ht="18" customHeight="1" outlineLevel="1" x14ac:dyDescent="0.25">
      <c r="A170" s="10" t="s">
        <v>90</v>
      </c>
      <c r="B170" s="11"/>
      <c r="C170" s="11"/>
      <c r="D170" s="11"/>
      <c r="E170" s="12" t="s">
        <v>5</v>
      </c>
      <c r="F170" s="12" t="s">
        <v>5</v>
      </c>
      <c r="G170" s="12" t="s">
        <v>5</v>
      </c>
      <c r="H170" s="12" t="s">
        <v>5</v>
      </c>
      <c r="I170" s="12" t="s">
        <v>5</v>
      </c>
      <c r="J170" s="12" t="s">
        <v>5</v>
      </c>
      <c r="K170" s="12" t="s">
        <v>5</v>
      </c>
      <c r="L170" s="12" t="s">
        <v>21</v>
      </c>
      <c r="M170" s="12" t="s">
        <v>5</v>
      </c>
      <c r="N170" s="12" t="s">
        <v>5</v>
      </c>
      <c r="O170" s="1">
        <f t="shared" si="3"/>
        <v>0</v>
      </c>
      <c r="Q170" s="13">
        <f>B166*O170</f>
        <v>0</v>
      </c>
      <c r="W170" s="1">
        <v>427771</v>
      </c>
      <c r="X170" s="1">
        <v>4226</v>
      </c>
    </row>
    <row r="171" spans="1:24" ht="18" customHeight="1" outlineLevel="1" x14ac:dyDescent="0.25">
      <c r="A171" s="10" t="s">
        <v>128</v>
      </c>
      <c r="B171" s="11"/>
      <c r="C171" s="11"/>
      <c r="D171" s="11"/>
      <c r="E171" s="12" t="s">
        <v>5</v>
      </c>
      <c r="F171" s="12" t="s">
        <v>5</v>
      </c>
      <c r="G171" s="12" t="s">
        <v>5</v>
      </c>
      <c r="H171" s="12" t="s">
        <v>5</v>
      </c>
      <c r="I171" s="12" t="s">
        <v>5</v>
      </c>
      <c r="J171" s="12" t="s">
        <v>5</v>
      </c>
      <c r="K171" s="12" t="s">
        <v>5</v>
      </c>
      <c r="L171" s="12" t="s">
        <v>21</v>
      </c>
      <c r="M171" s="12" t="s">
        <v>5</v>
      </c>
      <c r="N171" s="12" t="s">
        <v>5</v>
      </c>
      <c r="O171" s="1">
        <f t="shared" si="3"/>
        <v>0</v>
      </c>
      <c r="Q171" s="13">
        <f>B166*O171</f>
        <v>0</v>
      </c>
      <c r="W171" s="1">
        <v>427771</v>
      </c>
      <c r="X171" s="1">
        <v>5005</v>
      </c>
    </row>
    <row r="172" spans="1:24" ht="18" customHeight="1" outlineLevel="1" x14ac:dyDescent="0.25">
      <c r="A172" s="10" t="s">
        <v>129</v>
      </c>
      <c r="B172" s="11"/>
      <c r="C172" s="11"/>
      <c r="D172" s="11"/>
      <c r="E172" s="12" t="s">
        <v>5</v>
      </c>
      <c r="F172" s="12" t="s">
        <v>5</v>
      </c>
      <c r="G172" s="12" t="s">
        <v>5</v>
      </c>
      <c r="H172" s="12" t="s">
        <v>5</v>
      </c>
      <c r="I172" s="12" t="s">
        <v>5</v>
      </c>
      <c r="J172" s="12" t="s">
        <v>5</v>
      </c>
      <c r="K172" s="12" t="s">
        <v>5</v>
      </c>
      <c r="L172" s="12" t="s">
        <v>21</v>
      </c>
      <c r="M172" s="12" t="s">
        <v>5</v>
      </c>
      <c r="N172" s="12" t="s">
        <v>5</v>
      </c>
      <c r="O172" s="1">
        <f t="shared" si="3"/>
        <v>0</v>
      </c>
      <c r="Q172" s="13">
        <f>B166*O172</f>
        <v>0</v>
      </c>
      <c r="W172" s="1">
        <v>427771</v>
      </c>
      <c r="X172" s="1">
        <v>4221</v>
      </c>
    </row>
    <row r="173" spans="1:24" ht="18" customHeight="1" outlineLevel="1" x14ac:dyDescent="0.25">
      <c r="A173" s="10" t="s">
        <v>71</v>
      </c>
      <c r="B173" s="11"/>
      <c r="C173" s="11"/>
      <c r="D173" s="11"/>
      <c r="E173" s="12" t="s">
        <v>5</v>
      </c>
      <c r="F173" s="12" t="s">
        <v>5</v>
      </c>
      <c r="G173" s="12" t="s">
        <v>5</v>
      </c>
      <c r="H173" s="12" t="s">
        <v>5</v>
      </c>
      <c r="I173" s="12" t="s">
        <v>5</v>
      </c>
      <c r="J173" s="12" t="s">
        <v>5</v>
      </c>
      <c r="K173" s="12" t="s">
        <v>5</v>
      </c>
      <c r="L173" s="18" t="s">
        <v>21</v>
      </c>
      <c r="M173" s="12" t="s">
        <v>5</v>
      </c>
      <c r="N173" s="12" t="s">
        <v>5</v>
      </c>
      <c r="O173" s="1">
        <f t="shared" si="3"/>
        <v>0</v>
      </c>
      <c r="Q173" s="13">
        <f>B166*O173</f>
        <v>0</v>
      </c>
      <c r="W173" s="1">
        <v>427771</v>
      </c>
      <c r="X173" s="1">
        <v>9778</v>
      </c>
    </row>
    <row r="174" spans="1:24" ht="18" customHeight="1" outlineLevel="1" x14ac:dyDescent="0.25">
      <c r="A174" s="10" t="s">
        <v>42</v>
      </c>
      <c r="B174" s="11"/>
      <c r="C174" s="11"/>
      <c r="D174" s="11"/>
      <c r="E174" s="12" t="s">
        <v>5</v>
      </c>
      <c r="F174" s="12" t="s">
        <v>5</v>
      </c>
      <c r="G174" s="12" t="s">
        <v>5</v>
      </c>
      <c r="H174" s="12" t="s">
        <v>5</v>
      </c>
      <c r="I174" s="12" t="s">
        <v>5</v>
      </c>
      <c r="J174" s="12" t="s">
        <v>5</v>
      </c>
      <c r="K174" s="12" t="s">
        <v>5</v>
      </c>
      <c r="L174" s="12" t="s">
        <v>21</v>
      </c>
      <c r="M174" s="12" t="s">
        <v>5</v>
      </c>
      <c r="N174" s="12" t="s">
        <v>5</v>
      </c>
      <c r="O174" s="1">
        <f t="shared" si="3"/>
        <v>0</v>
      </c>
      <c r="Q174" s="13">
        <f>B166*O174</f>
        <v>0</v>
      </c>
      <c r="W174" s="1">
        <v>427771</v>
      </c>
      <c r="X174" s="1">
        <v>4225</v>
      </c>
    </row>
    <row r="175" spans="1:24" ht="18" customHeight="1" outlineLevel="1" x14ac:dyDescent="0.25">
      <c r="A175" s="10" t="s">
        <v>120</v>
      </c>
      <c r="B175" s="11"/>
      <c r="C175" s="11"/>
      <c r="D175" s="11"/>
      <c r="E175" s="12" t="s">
        <v>5</v>
      </c>
      <c r="F175" s="12" t="s">
        <v>5</v>
      </c>
      <c r="G175" s="12" t="s">
        <v>5</v>
      </c>
      <c r="H175" s="12" t="s">
        <v>5</v>
      </c>
      <c r="I175" s="12" t="s">
        <v>5</v>
      </c>
      <c r="J175" s="12" t="s">
        <v>5</v>
      </c>
      <c r="K175" s="12" t="s">
        <v>5</v>
      </c>
      <c r="L175" s="12" t="s">
        <v>21</v>
      </c>
      <c r="M175" s="12" t="s">
        <v>5</v>
      </c>
      <c r="N175" s="12" t="s">
        <v>5</v>
      </c>
      <c r="O175" s="1">
        <f t="shared" si="3"/>
        <v>0</v>
      </c>
      <c r="Q175" s="13">
        <f>B166*O175</f>
        <v>0</v>
      </c>
      <c r="W175" s="1">
        <v>427771</v>
      </c>
      <c r="X175" s="1">
        <v>9780</v>
      </c>
    </row>
    <row r="176" spans="1:24" ht="18" customHeight="1" outlineLevel="1" x14ac:dyDescent="0.25">
      <c r="A176" s="10" t="s">
        <v>121</v>
      </c>
      <c r="B176" s="11"/>
      <c r="C176" s="11"/>
      <c r="D176" s="11"/>
      <c r="E176" s="12" t="s">
        <v>5</v>
      </c>
      <c r="F176" s="12" t="s">
        <v>5</v>
      </c>
      <c r="G176" s="12" t="s">
        <v>5</v>
      </c>
      <c r="H176" s="12" t="s">
        <v>5</v>
      </c>
      <c r="I176" s="12" t="s">
        <v>5</v>
      </c>
      <c r="J176" s="12" t="s">
        <v>5</v>
      </c>
      <c r="K176" s="12" t="s">
        <v>5</v>
      </c>
      <c r="L176" s="12" t="s">
        <v>21</v>
      </c>
      <c r="M176" s="12" t="s">
        <v>5</v>
      </c>
      <c r="N176" s="12" t="s">
        <v>5</v>
      </c>
      <c r="O176" s="1">
        <f t="shared" si="3"/>
        <v>0</v>
      </c>
      <c r="Q176" s="13">
        <f>B166*O176</f>
        <v>0</v>
      </c>
      <c r="W176" s="1">
        <v>427771</v>
      </c>
      <c r="X176" s="1">
        <v>6765</v>
      </c>
    </row>
    <row r="177" spans="1:24" ht="18" customHeight="1" outlineLevel="1" x14ac:dyDescent="0.25">
      <c r="A177" s="10" t="s">
        <v>122</v>
      </c>
      <c r="B177" s="11"/>
      <c r="C177" s="11"/>
      <c r="D177" s="11"/>
      <c r="E177" s="12" t="s">
        <v>5</v>
      </c>
      <c r="F177" s="12" t="s">
        <v>5</v>
      </c>
      <c r="G177" s="12" t="s">
        <v>5</v>
      </c>
      <c r="H177" s="12" t="s">
        <v>5</v>
      </c>
      <c r="I177" s="12" t="s">
        <v>5</v>
      </c>
      <c r="J177" s="12" t="s">
        <v>5</v>
      </c>
      <c r="K177" s="12" t="s">
        <v>5</v>
      </c>
      <c r="L177" s="12" t="s">
        <v>21</v>
      </c>
      <c r="M177" s="12" t="s">
        <v>5</v>
      </c>
      <c r="N177" s="12" t="s">
        <v>5</v>
      </c>
      <c r="O177" s="1">
        <f t="shared" si="3"/>
        <v>0</v>
      </c>
      <c r="Q177" s="13">
        <f>B166*O177</f>
        <v>0</v>
      </c>
      <c r="W177" s="1">
        <v>427771</v>
      </c>
      <c r="X177" s="1">
        <v>4681</v>
      </c>
    </row>
    <row r="178" spans="1:24" ht="18" customHeight="1" outlineLevel="1" x14ac:dyDescent="0.25">
      <c r="A178" s="10" t="s">
        <v>123</v>
      </c>
      <c r="B178" s="11"/>
      <c r="C178" s="11"/>
      <c r="D178" s="11"/>
      <c r="E178" s="12" t="s">
        <v>5</v>
      </c>
      <c r="F178" s="12" t="s">
        <v>5</v>
      </c>
      <c r="G178" s="12" t="s">
        <v>5</v>
      </c>
      <c r="H178" s="12" t="s">
        <v>5</v>
      </c>
      <c r="I178" s="12" t="s">
        <v>5</v>
      </c>
      <c r="J178" s="12" t="s">
        <v>5</v>
      </c>
      <c r="K178" s="12" t="s">
        <v>5</v>
      </c>
      <c r="L178" s="12" t="s">
        <v>21</v>
      </c>
      <c r="M178" s="12" t="s">
        <v>5</v>
      </c>
      <c r="N178" s="12" t="s">
        <v>5</v>
      </c>
      <c r="O178" s="1">
        <f t="shared" si="3"/>
        <v>0</v>
      </c>
      <c r="Q178" s="13">
        <f>B166*O178</f>
        <v>0</v>
      </c>
      <c r="W178" s="1">
        <v>427771</v>
      </c>
      <c r="X178" s="1">
        <v>5887</v>
      </c>
    </row>
    <row r="179" spans="1:24" ht="18" customHeight="1" outlineLevel="1" x14ac:dyDescent="0.25">
      <c r="A179" s="10" t="s">
        <v>124</v>
      </c>
      <c r="B179" s="11"/>
      <c r="C179" s="11"/>
      <c r="D179" s="11"/>
      <c r="E179" s="12" t="s">
        <v>5</v>
      </c>
      <c r="F179" s="12" t="s">
        <v>5</v>
      </c>
      <c r="G179" s="12" t="s">
        <v>5</v>
      </c>
      <c r="H179" s="12" t="s">
        <v>5</v>
      </c>
      <c r="I179" s="12" t="s">
        <v>5</v>
      </c>
      <c r="J179" s="12" t="s">
        <v>5</v>
      </c>
      <c r="K179" s="12" t="s">
        <v>5</v>
      </c>
      <c r="L179" s="12" t="s">
        <v>21</v>
      </c>
      <c r="M179" s="12" t="s">
        <v>5</v>
      </c>
      <c r="N179" s="12" t="s">
        <v>5</v>
      </c>
      <c r="O179" s="1">
        <f t="shared" si="3"/>
        <v>0</v>
      </c>
      <c r="Q179" s="13">
        <f>B166*O179</f>
        <v>0</v>
      </c>
      <c r="W179" s="1">
        <v>427771</v>
      </c>
      <c r="X179" s="1">
        <v>8736</v>
      </c>
    </row>
    <row r="180" spans="1:24" ht="18" customHeight="1" outlineLevel="1" x14ac:dyDescent="0.25">
      <c r="A180" s="10" t="s">
        <v>130</v>
      </c>
      <c r="B180" s="11"/>
      <c r="C180" s="11"/>
      <c r="D180" s="11"/>
      <c r="E180" s="12" t="s">
        <v>5</v>
      </c>
      <c r="F180" s="12" t="s">
        <v>5</v>
      </c>
      <c r="G180" s="12" t="s">
        <v>5</v>
      </c>
      <c r="H180" s="12" t="s">
        <v>5</v>
      </c>
      <c r="I180" s="12" t="s">
        <v>5</v>
      </c>
      <c r="J180" s="12" t="s">
        <v>5</v>
      </c>
      <c r="K180" s="12" t="s">
        <v>5</v>
      </c>
      <c r="L180" s="12" t="s">
        <v>21</v>
      </c>
      <c r="M180" s="12" t="s">
        <v>5</v>
      </c>
      <c r="N180" s="12" t="s">
        <v>5</v>
      </c>
      <c r="O180" s="1">
        <f t="shared" si="3"/>
        <v>0</v>
      </c>
      <c r="Q180" s="13">
        <f>B166*O180</f>
        <v>0</v>
      </c>
      <c r="W180" s="1">
        <v>427771</v>
      </c>
      <c r="X180" s="1">
        <v>6972</v>
      </c>
    </row>
    <row r="181" spans="1:24" ht="18" customHeight="1" outlineLevel="1" x14ac:dyDescent="0.25">
      <c r="A181" s="10" t="s">
        <v>125</v>
      </c>
      <c r="B181" s="11"/>
      <c r="C181" s="11"/>
      <c r="D181" s="11"/>
      <c r="E181" s="12" t="s">
        <v>5</v>
      </c>
      <c r="F181" s="12" t="s">
        <v>5</v>
      </c>
      <c r="G181" s="12" t="s">
        <v>5</v>
      </c>
      <c r="H181" s="12" t="s">
        <v>5</v>
      </c>
      <c r="I181" s="12" t="s">
        <v>5</v>
      </c>
      <c r="J181" s="12" t="s">
        <v>5</v>
      </c>
      <c r="K181" s="12" t="s">
        <v>5</v>
      </c>
      <c r="L181" s="12" t="s">
        <v>21</v>
      </c>
      <c r="M181" s="12" t="s">
        <v>5</v>
      </c>
      <c r="N181" s="12" t="s">
        <v>5</v>
      </c>
      <c r="O181" s="1">
        <f t="shared" si="3"/>
        <v>0</v>
      </c>
      <c r="Q181" s="13">
        <f>B166*O181</f>
        <v>0</v>
      </c>
      <c r="W181" s="1">
        <v>427771</v>
      </c>
      <c r="X181" s="1">
        <v>6134</v>
      </c>
    </row>
    <row r="182" spans="1:24" ht="18" customHeight="1" outlineLevel="1" x14ac:dyDescent="0.25">
      <c r="A182" s="10" t="s">
        <v>25</v>
      </c>
      <c r="B182" s="11"/>
      <c r="C182" s="11"/>
      <c r="D182" s="11"/>
      <c r="E182" s="12" t="s">
        <v>5</v>
      </c>
      <c r="F182" s="12" t="s">
        <v>5</v>
      </c>
      <c r="G182" s="12" t="s">
        <v>5</v>
      </c>
      <c r="H182" s="12" t="s">
        <v>5</v>
      </c>
      <c r="I182" s="12" t="s">
        <v>5</v>
      </c>
      <c r="J182" s="12" t="s">
        <v>5</v>
      </c>
      <c r="K182" s="12" t="s">
        <v>5</v>
      </c>
      <c r="L182" s="12" t="s">
        <v>21</v>
      </c>
      <c r="M182" s="12" t="s">
        <v>5</v>
      </c>
      <c r="N182" s="12" t="s">
        <v>5</v>
      </c>
      <c r="O182" s="1">
        <f t="shared" si="3"/>
        <v>0</v>
      </c>
      <c r="Q182" s="13">
        <f>B166*O182</f>
        <v>0</v>
      </c>
      <c r="W182" s="1">
        <v>427771</v>
      </c>
      <c r="X182" s="1">
        <v>13061</v>
      </c>
    </row>
    <row r="183" spans="1:24" ht="186.95" customHeight="1" outlineLevel="1" x14ac:dyDescent="0.25">
      <c r="A183" s="14" t="s">
        <v>131</v>
      </c>
      <c r="B183" s="11"/>
      <c r="C183" s="11"/>
      <c r="D183" s="11"/>
    </row>
    <row r="184" spans="1:24" ht="18" customHeight="1" x14ac:dyDescent="0.25">
      <c r="A184" s="2" t="s">
        <v>23</v>
      </c>
      <c r="B184" s="11"/>
      <c r="C184" s="11"/>
      <c r="D184" s="11"/>
      <c r="O184" s="1">
        <f>SUM(O166:O183)</f>
        <v>0</v>
      </c>
      <c r="Q184" s="13">
        <f>SUM(Q166:Q183)</f>
        <v>0</v>
      </c>
    </row>
    <row r="185" spans="1:24" ht="18" customHeight="1" x14ac:dyDescent="0.25">
      <c r="A185" s="6" t="s">
        <v>132</v>
      </c>
      <c r="B185" s="7">
        <v>260</v>
      </c>
      <c r="C185" s="8"/>
      <c r="D185" s="8"/>
      <c r="E185" s="9" t="s">
        <v>27</v>
      </c>
      <c r="F185" s="9" t="s">
        <v>28</v>
      </c>
      <c r="G185" s="9" t="s">
        <v>29</v>
      </c>
      <c r="H185" s="9" t="s">
        <v>30</v>
      </c>
      <c r="I185" s="9" t="s">
        <v>31</v>
      </c>
      <c r="J185" s="9" t="s">
        <v>32</v>
      </c>
      <c r="K185" s="9" t="s">
        <v>33</v>
      </c>
      <c r="L185" s="9" t="s">
        <v>34</v>
      </c>
      <c r="M185" s="9" t="s">
        <v>35</v>
      </c>
      <c r="N185" s="9" t="s">
        <v>36</v>
      </c>
      <c r="O185" s="9" t="s">
        <v>19</v>
      </c>
      <c r="P185" s="9"/>
      <c r="Q185" s="9"/>
    </row>
    <row r="186" spans="1:24" ht="18" customHeight="1" outlineLevel="1" x14ac:dyDescent="0.25">
      <c r="A186" s="10" t="s">
        <v>41</v>
      </c>
      <c r="B186" s="11"/>
      <c r="C186" s="11"/>
      <c r="D186" s="11"/>
      <c r="E186" s="12" t="s">
        <v>5</v>
      </c>
      <c r="F186" s="12" t="s">
        <v>5</v>
      </c>
      <c r="G186" s="12" t="s">
        <v>5</v>
      </c>
      <c r="H186" s="12" t="s">
        <v>5</v>
      </c>
      <c r="I186" s="12" t="s">
        <v>5</v>
      </c>
      <c r="J186" s="12" t="s">
        <v>5</v>
      </c>
      <c r="K186" s="12" t="s">
        <v>5</v>
      </c>
      <c r="L186" s="18" t="s">
        <v>21</v>
      </c>
      <c r="M186" s="12" t="s">
        <v>5</v>
      </c>
      <c r="N186" s="12" t="s">
        <v>5</v>
      </c>
      <c r="O186" s="1">
        <f t="shared" ref="O186:O196" si="4">SUM(E186:N186)</f>
        <v>0</v>
      </c>
      <c r="Q186" s="13">
        <f>B185*O186</f>
        <v>0</v>
      </c>
      <c r="W186" s="1">
        <v>431960</v>
      </c>
      <c r="X186" s="1">
        <v>4223</v>
      </c>
    </row>
    <row r="187" spans="1:24" ht="18" customHeight="1" outlineLevel="1" x14ac:dyDescent="0.25">
      <c r="A187" s="10" t="s">
        <v>90</v>
      </c>
      <c r="B187" s="11"/>
      <c r="C187" s="11"/>
      <c r="D187" s="11"/>
      <c r="E187" s="12" t="s">
        <v>5</v>
      </c>
      <c r="F187" s="12" t="s">
        <v>5</v>
      </c>
      <c r="G187" s="12" t="s">
        <v>5</v>
      </c>
      <c r="H187" s="12" t="s">
        <v>5</v>
      </c>
      <c r="I187" s="12" t="s">
        <v>5</v>
      </c>
      <c r="J187" s="12" t="s">
        <v>5</v>
      </c>
      <c r="K187" s="12" t="s">
        <v>5</v>
      </c>
      <c r="L187" s="18" t="s">
        <v>21</v>
      </c>
      <c r="M187" s="12" t="s">
        <v>5</v>
      </c>
      <c r="N187" s="12" t="s">
        <v>5</v>
      </c>
      <c r="O187" s="1">
        <f t="shared" si="4"/>
        <v>0</v>
      </c>
      <c r="Q187" s="13">
        <f>B185*O187</f>
        <v>0</v>
      </c>
      <c r="W187" s="1">
        <v>431960</v>
      </c>
      <c r="X187" s="1">
        <v>4226</v>
      </c>
    </row>
    <row r="188" spans="1:24" ht="18" customHeight="1" outlineLevel="1" x14ac:dyDescent="0.25">
      <c r="A188" s="10" t="s">
        <v>128</v>
      </c>
      <c r="B188" s="11"/>
      <c r="C188" s="11"/>
      <c r="D188" s="11"/>
      <c r="E188" s="12" t="s">
        <v>5</v>
      </c>
      <c r="F188" s="12" t="s">
        <v>5</v>
      </c>
      <c r="G188" s="12" t="s">
        <v>5</v>
      </c>
      <c r="H188" s="12" t="s">
        <v>5</v>
      </c>
      <c r="I188" s="12" t="s">
        <v>5</v>
      </c>
      <c r="J188" s="12" t="s">
        <v>5</v>
      </c>
      <c r="K188" s="12" t="s">
        <v>5</v>
      </c>
      <c r="L188" s="12" t="s">
        <v>21</v>
      </c>
      <c r="M188" s="12" t="s">
        <v>5</v>
      </c>
      <c r="N188" s="12" t="s">
        <v>5</v>
      </c>
      <c r="O188" s="1">
        <f t="shared" si="4"/>
        <v>0</v>
      </c>
      <c r="Q188" s="13">
        <f>B185*O188</f>
        <v>0</v>
      </c>
      <c r="W188" s="1">
        <v>431960</v>
      </c>
      <c r="X188" s="1">
        <v>5005</v>
      </c>
    </row>
    <row r="189" spans="1:24" ht="18" customHeight="1" outlineLevel="1" x14ac:dyDescent="0.25">
      <c r="A189" s="10" t="s">
        <v>71</v>
      </c>
      <c r="B189" s="11"/>
      <c r="C189" s="11"/>
      <c r="D189" s="11"/>
      <c r="E189" s="12" t="s">
        <v>5</v>
      </c>
      <c r="F189" s="12" t="s">
        <v>5</v>
      </c>
      <c r="G189" s="12" t="s">
        <v>5</v>
      </c>
      <c r="H189" s="12" t="s">
        <v>5</v>
      </c>
      <c r="I189" s="12" t="s">
        <v>5</v>
      </c>
      <c r="J189" s="12" t="s">
        <v>5</v>
      </c>
      <c r="K189" s="12" t="s">
        <v>5</v>
      </c>
      <c r="L189" s="18" t="s">
        <v>21</v>
      </c>
      <c r="M189" s="12" t="s">
        <v>5</v>
      </c>
      <c r="N189" s="12" t="s">
        <v>5</v>
      </c>
      <c r="O189" s="1">
        <f t="shared" si="4"/>
        <v>0</v>
      </c>
      <c r="Q189" s="13">
        <f>B185*O189</f>
        <v>0</v>
      </c>
      <c r="W189" s="1">
        <v>431960</v>
      </c>
      <c r="X189" s="1">
        <v>9778</v>
      </c>
    </row>
    <row r="190" spans="1:24" ht="18" customHeight="1" outlineLevel="1" x14ac:dyDescent="0.25">
      <c r="A190" s="10" t="s">
        <v>42</v>
      </c>
      <c r="B190" s="11"/>
      <c r="C190" s="11"/>
      <c r="D190" s="11"/>
      <c r="E190" s="12" t="s">
        <v>5</v>
      </c>
      <c r="F190" s="12" t="s">
        <v>5</v>
      </c>
      <c r="G190" s="12" t="s">
        <v>5</v>
      </c>
      <c r="H190" s="12" t="s">
        <v>5</v>
      </c>
      <c r="I190" s="12" t="s">
        <v>5</v>
      </c>
      <c r="J190" s="12" t="s">
        <v>5</v>
      </c>
      <c r="K190" s="12" t="s">
        <v>5</v>
      </c>
      <c r="L190" s="18" t="s">
        <v>21</v>
      </c>
      <c r="M190" s="12" t="s">
        <v>5</v>
      </c>
      <c r="N190" s="12" t="s">
        <v>5</v>
      </c>
      <c r="O190" s="1">
        <f t="shared" si="4"/>
        <v>0</v>
      </c>
      <c r="Q190" s="13">
        <f>B185*O190</f>
        <v>0</v>
      </c>
      <c r="W190" s="1">
        <v>431960</v>
      </c>
      <c r="X190" s="1">
        <v>4225</v>
      </c>
    </row>
    <row r="191" spans="1:24" ht="18" customHeight="1" outlineLevel="1" x14ac:dyDescent="0.25">
      <c r="A191" s="10" t="s">
        <v>120</v>
      </c>
      <c r="B191" s="11"/>
      <c r="C191" s="11"/>
      <c r="D191" s="11"/>
      <c r="E191" s="12" t="s">
        <v>5</v>
      </c>
      <c r="F191" s="12" t="s">
        <v>5</v>
      </c>
      <c r="G191" s="12" t="s">
        <v>5</v>
      </c>
      <c r="H191" s="12" t="s">
        <v>5</v>
      </c>
      <c r="I191" s="12" t="s">
        <v>5</v>
      </c>
      <c r="J191" s="12" t="s">
        <v>5</v>
      </c>
      <c r="K191" s="12" t="s">
        <v>5</v>
      </c>
      <c r="L191" s="12" t="s">
        <v>21</v>
      </c>
      <c r="M191" s="12" t="s">
        <v>5</v>
      </c>
      <c r="N191" s="12" t="s">
        <v>5</v>
      </c>
      <c r="O191" s="1">
        <f t="shared" si="4"/>
        <v>0</v>
      </c>
      <c r="Q191" s="13">
        <f>B185*O191</f>
        <v>0</v>
      </c>
      <c r="W191" s="1">
        <v>431960</v>
      </c>
      <c r="X191" s="1">
        <v>9780</v>
      </c>
    </row>
    <row r="192" spans="1:24" ht="18" customHeight="1" outlineLevel="1" x14ac:dyDescent="0.25">
      <c r="A192" s="10" t="s">
        <v>121</v>
      </c>
      <c r="B192" s="11"/>
      <c r="C192" s="11"/>
      <c r="D192" s="11"/>
      <c r="E192" s="12" t="s">
        <v>5</v>
      </c>
      <c r="F192" s="12" t="s">
        <v>5</v>
      </c>
      <c r="G192" s="12" t="s">
        <v>5</v>
      </c>
      <c r="H192" s="12" t="s">
        <v>5</v>
      </c>
      <c r="I192" s="12" t="s">
        <v>5</v>
      </c>
      <c r="J192" s="12" t="s">
        <v>5</v>
      </c>
      <c r="K192" s="12" t="s">
        <v>5</v>
      </c>
      <c r="L192" s="18" t="s">
        <v>21</v>
      </c>
      <c r="M192" s="12" t="s">
        <v>5</v>
      </c>
      <c r="N192" s="12" t="s">
        <v>5</v>
      </c>
      <c r="O192" s="1">
        <f t="shared" si="4"/>
        <v>0</v>
      </c>
      <c r="Q192" s="13">
        <f>B185*O192</f>
        <v>0</v>
      </c>
      <c r="W192" s="1">
        <v>431960</v>
      </c>
      <c r="X192" s="1">
        <v>6765</v>
      </c>
    </row>
    <row r="193" spans="1:24" ht="18" customHeight="1" outlineLevel="1" x14ac:dyDescent="0.25">
      <c r="A193" s="10" t="s">
        <v>123</v>
      </c>
      <c r="B193" s="11"/>
      <c r="C193" s="11"/>
      <c r="D193" s="11"/>
      <c r="E193" s="12" t="s">
        <v>5</v>
      </c>
      <c r="F193" s="12" t="s">
        <v>5</v>
      </c>
      <c r="G193" s="12" t="s">
        <v>5</v>
      </c>
      <c r="H193" s="12" t="s">
        <v>5</v>
      </c>
      <c r="I193" s="12" t="s">
        <v>5</v>
      </c>
      <c r="J193" s="12" t="s">
        <v>5</v>
      </c>
      <c r="K193" s="12" t="s">
        <v>5</v>
      </c>
      <c r="L193" s="12" t="s">
        <v>21</v>
      </c>
      <c r="M193" s="12" t="s">
        <v>5</v>
      </c>
      <c r="N193" s="12" t="s">
        <v>5</v>
      </c>
      <c r="O193" s="1">
        <f t="shared" si="4"/>
        <v>0</v>
      </c>
      <c r="Q193" s="13">
        <f>B185*O193</f>
        <v>0</v>
      </c>
      <c r="W193" s="1">
        <v>431960</v>
      </c>
      <c r="X193" s="1">
        <v>5887</v>
      </c>
    </row>
    <row r="194" spans="1:24" ht="18" customHeight="1" outlineLevel="1" x14ac:dyDescent="0.25">
      <c r="A194" s="10" t="s">
        <v>124</v>
      </c>
      <c r="B194" s="11"/>
      <c r="C194" s="11"/>
      <c r="D194" s="11"/>
      <c r="E194" s="12" t="s">
        <v>5</v>
      </c>
      <c r="F194" s="12" t="s">
        <v>5</v>
      </c>
      <c r="G194" s="12" t="s">
        <v>5</v>
      </c>
      <c r="H194" s="12" t="s">
        <v>5</v>
      </c>
      <c r="I194" s="12" t="s">
        <v>5</v>
      </c>
      <c r="J194" s="12" t="s">
        <v>5</v>
      </c>
      <c r="K194" s="12" t="s">
        <v>5</v>
      </c>
      <c r="L194" s="18" t="s">
        <v>21</v>
      </c>
      <c r="M194" s="12" t="s">
        <v>5</v>
      </c>
      <c r="N194" s="12" t="s">
        <v>5</v>
      </c>
      <c r="O194" s="1">
        <f t="shared" si="4"/>
        <v>0</v>
      </c>
      <c r="Q194" s="13">
        <f>B185*O194</f>
        <v>0</v>
      </c>
      <c r="W194" s="1">
        <v>431960</v>
      </c>
      <c r="X194" s="1">
        <v>8736</v>
      </c>
    </row>
    <row r="195" spans="1:24" ht="18" customHeight="1" outlineLevel="1" x14ac:dyDescent="0.25">
      <c r="A195" s="10" t="s">
        <v>130</v>
      </c>
      <c r="B195" s="11"/>
      <c r="C195" s="11"/>
      <c r="D195" s="11"/>
      <c r="E195" s="12" t="s">
        <v>5</v>
      </c>
      <c r="F195" s="12" t="s">
        <v>5</v>
      </c>
      <c r="G195" s="12" t="s">
        <v>5</v>
      </c>
      <c r="H195" s="12" t="s">
        <v>5</v>
      </c>
      <c r="I195" s="12" t="s">
        <v>5</v>
      </c>
      <c r="J195" s="12" t="s">
        <v>5</v>
      </c>
      <c r="K195" s="12" t="s">
        <v>5</v>
      </c>
      <c r="L195" s="18" t="s">
        <v>21</v>
      </c>
      <c r="M195" s="12" t="s">
        <v>5</v>
      </c>
      <c r="N195" s="12" t="s">
        <v>5</v>
      </c>
      <c r="O195" s="1">
        <f t="shared" si="4"/>
        <v>0</v>
      </c>
      <c r="Q195" s="13">
        <f>B185*O195</f>
        <v>0</v>
      </c>
      <c r="W195" s="1">
        <v>431960</v>
      </c>
      <c r="X195" s="1">
        <v>6972</v>
      </c>
    </row>
    <row r="196" spans="1:24" ht="18" customHeight="1" outlineLevel="1" x14ac:dyDescent="0.25">
      <c r="A196" s="10" t="s">
        <v>25</v>
      </c>
      <c r="B196" s="11"/>
      <c r="C196" s="11"/>
      <c r="D196" s="11"/>
      <c r="E196" s="12" t="s">
        <v>5</v>
      </c>
      <c r="F196" s="12" t="s">
        <v>5</v>
      </c>
      <c r="G196" s="12" t="s">
        <v>5</v>
      </c>
      <c r="H196" s="12" t="s">
        <v>5</v>
      </c>
      <c r="I196" s="12" t="s">
        <v>5</v>
      </c>
      <c r="J196" s="12" t="s">
        <v>5</v>
      </c>
      <c r="K196" s="12" t="s">
        <v>5</v>
      </c>
      <c r="L196" s="18" t="s">
        <v>21</v>
      </c>
      <c r="M196" s="12" t="s">
        <v>5</v>
      </c>
      <c r="N196" s="12" t="s">
        <v>5</v>
      </c>
      <c r="O196" s="1">
        <f t="shared" si="4"/>
        <v>0</v>
      </c>
      <c r="Q196" s="13">
        <f>B185*O196</f>
        <v>0</v>
      </c>
      <c r="W196" s="1">
        <v>431960</v>
      </c>
      <c r="X196" s="1">
        <v>13061</v>
      </c>
    </row>
    <row r="197" spans="1:24" ht="186.95" customHeight="1" outlineLevel="1" x14ac:dyDescent="0.25">
      <c r="A197" s="14" t="s">
        <v>133</v>
      </c>
      <c r="B197" s="11"/>
      <c r="C197" s="11"/>
      <c r="D197" s="11"/>
    </row>
    <row r="198" spans="1:24" ht="18" customHeight="1" x14ac:dyDescent="0.25">
      <c r="A198" s="2" t="s">
        <v>23</v>
      </c>
      <c r="B198" s="11"/>
      <c r="C198" s="11"/>
      <c r="D198" s="11"/>
      <c r="O198" s="1">
        <f>SUM(O185:O197)</f>
        <v>0</v>
      </c>
      <c r="Q198" s="13">
        <f>SUM(Q185:Q197)</f>
        <v>0</v>
      </c>
    </row>
    <row r="199" spans="1:24" ht="18" customHeight="1" x14ac:dyDescent="0.25">
      <c r="A199" s="6" t="s">
        <v>134</v>
      </c>
      <c r="B199" s="7">
        <v>295</v>
      </c>
      <c r="C199" s="8"/>
      <c r="D199" s="8"/>
      <c r="E199" s="9" t="s">
        <v>27</v>
      </c>
      <c r="F199" s="9" t="s">
        <v>28</v>
      </c>
      <c r="G199" s="9" t="s">
        <v>29</v>
      </c>
      <c r="H199" s="9" t="s">
        <v>30</v>
      </c>
      <c r="I199" s="9" t="s">
        <v>31</v>
      </c>
      <c r="J199" s="9" t="s">
        <v>32</v>
      </c>
      <c r="K199" s="9" t="s">
        <v>33</v>
      </c>
      <c r="L199" s="9" t="s">
        <v>34</v>
      </c>
      <c r="M199" s="9" t="s">
        <v>35</v>
      </c>
      <c r="N199" s="9" t="s">
        <v>36</v>
      </c>
      <c r="O199" s="9" t="s">
        <v>19</v>
      </c>
      <c r="P199" s="9"/>
      <c r="Q199" s="9"/>
    </row>
    <row r="200" spans="1:24" ht="18" customHeight="1" outlineLevel="1" x14ac:dyDescent="0.25">
      <c r="A200" s="10" t="s">
        <v>40</v>
      </c>
      <c r="B200" s="11"/>
      <c r="C200" s="11"/>
      <c r="D200" s="11"/>
      <c r="E200" s="12" t="s">
        <v>5</v>
      </c>
      <c r="F200" s="12" t="s">
        <v>5</v>
      </c>
      <c r="G200" s="12" t="s">
        <v>5</v>
      </c>
      <c r="H200" s="12" t="s">
        <v>5</v>
      </c>
      <c r="I200" s="12" t="s">
        <v>5</v>
      </c>
      <c r="J200" s="12" t="s">
        <v>5</v>
      </c>
      <c r="K200" s="12" t="s">
        <v>5</v>
      </c>
      <c r="L200" s="12" t="s">
        <v>21</v>
      </c>
      <c r="M200" s="12" t="s">
        <v>5</v>
      </c>
      <c r="N200" s="12" t="s">
        <v>5</v>
      </c>
      <c r="O200" s="1">
        <f t="shared" ref="O200:O210" si="5">SUM(E200:N200)</f>
        <v>0</v>
      </c>
      <c r="Q200" s="13">
        <f>B199*O200</f>
        <v>0</v>
      </c>
      <c r="W200" s="1">
        <v>431472</v>
      </c>
      <c r="X200" s="1">
        <v>4235</v>
      </c>
    </row>
    <row r="201" spans="1:24" ht="18" customHeight="1" outlineLevel="1" x14ac:dyDescent="0.25">
      <c r="A201" s="10" t="s">
        <v>90</v>
      </c>
      <c r="B201" s="11"/>
      <c r="C201" s="11"/>
      <c r="D201" s="11"/>
      <c r="E201" s="12" t="s">
        <v>5</v>
      </c>
      <c r="F201" s="12" t="s">
        <v>5</v>
      </c>
      <c r="G201" s="12" t="s">
        <v>5</v>
      </c>
      <c r="H201" s="12" t="s">
        <v>5</v>
      </c>
      <c r="I201" s="12" t="s">
        <v>5</v>
      </c>
      <c r="J201" s="12" t="s">
        <v>5</v>
      </c>
      <c r="K201" s="12" t="s">
        <v>5</v>
      </c>
      <c r="L201" s="12" t="s">
        <v>21</v>
      </c>
      <c r="M201" s="12" t="s">
        <v>5</v>
      </c>
      <c r="N201" s="12" t="s">
        <v>5</v>
      </c>
      <c r="O201" s="1">
        <f t="shared" si="5"/>
        <v>0</v>
      </c>
      <c r="Q201" s="13">
        <f>B199*O201</f>
        <v>0</v>
      </c>
      <c r="W201" s="1">
        <v>431472</v>
      </c>
      <c r="X201" s="1">
        <v>4226</v>
      </c>
    </row>
    <row r="202" spans="1:24" ht="18" customHeight="1" outlineLevel="1" x14ac:dyDescent="0.25">
      <c r="A202" s="10" t="s">
        <v>128</v>
      </c>
      <c r="B202" s="11"/>
      <c r="C202" s="11"/>
      <c r="D202" s="11"/>
      <c r="E202" s="12" t="s">
        <v>5</v>
      </c>
      <c r="F202" s="12" t="s">
        <v>5</v>
      </c>
      <c r="G202" s="12" t="s">
        <v>5</v>
      </c>
      <c r="H202" s="12" t="s">
        <v>5</v>
      </c>
      <c r="I202" s="12" t="s">
        <v>5</v>
      </c>
      <c r="J202" s="12" t="s">
        <v>5</v>
      </c>
      <c r="K202" s="12" t="s">
        <v>5</v>
      </c>
      <c r="L202" s="18" t="s">
        <v>21</v>
      </c>
      <c r="M202" s="12" t="s">
        <v>5</v>
      </c>
      <c r="N202" s="12" t="s">
        <v>5</v>
      </c>
      <c r="O202" s="1">
        <f t="shared" si="5"/>
        <v>0</v>
      </c>
      <c r="Q202" s="13">
        <f>B199*O202</f>
        <v>0</v>
      </c>
      <c r="W202" s="1">
        <v>431472</v>
      </c>
      <c r="X202" s="1">
        <v>5005</v>
      </c>
    </row>
    <row r="203" spans="1:24" ht="18" customHeight="1" outlineLevel="1" x14ac:dyDescent="0.25">
      <c r="A203" s="10" t="s">
        <v>120</v>
      </c>
      <c r="B203" s="11"/>
      <c r="C203" s="11"/>
      <c r="D203" s="11"/>
      <c r="E203" s="12" t="s">
        <v>5</v>
      </c>
      <c r="F203" s="12" t="s">
        <v>5</v>
      </c>
      <c r="G203" s="12" t="s">
        <v>5</v>
      </c>
      <c r="H203" s="12" t="s">
        <v>5</v>
      </c>
      <c r="I203" s="12" t="s">
        <v>5</v>
      </c>
      <c r="J203" s="12" t="s">
        <v>5</v>
      </c>
      <c r="K203" s="12" t="s">
        <v>5</v>
      </c>
      <c r="L203" s="12" t="s">
        <v>21</v>
      </c>
      <c r="M203" s="12" t="s">
        <v>5</v>
      </c>
      <c r="N203" s="12" t="s">
        <v>5</v>
      </c>
      <c r="O203" s="1">
        <f t="shared" si="5"/>
        <v>0</v>
      </c>
      <c r="Q203" s="13">
        <f>B199*O203</f>
        <v>0</v>
      </c>
      <c r="W203" s="1">
        <v>431472</v>
      </c>
      <c r="X203" s="1">
        <v>9780</v>
      </c>
    </row>
    <row r="204" spans="1:24" ht="18" customHeight="1" outlineLevel="1" x14ac:dyDescent="0.25">
      <c r="A204" s="10" t="s">
        <v>121</v>
      </c>
      <c r="B204" s="11"/>
      <c r="C204" s="11"/>
      <c r="D204" s="11"/>
      <c r="E204" s="12" t="s">
        <v>5</v>
      </c>
      <c r="F204" s="12" t="s">
        <v>5</v>
      </c>
      <c r="G204" s="12" t="s">
        <v>5</v>
      </c>
      <c r="H204" s="12" t="s">
        <v>5</v>
      </c>
      <c r="I204" s="12" t="s">
        <v>5</v>
      </c>
      <c r="J204" s="12" t="s">
        <v>5</v>
      </c>
      <c r="K204" s="12" t="s">
        <v>5</v>
      </c>
      <c r="L204" s="18" t="s">
        <v>21</v>
      </c>
      <c r="M204" s="12" t="s">
        <v>5</v>
      </c>
      <c r="N204" s="12" t="s">
        <v>5</v>
      </c>
      <c r="O204" s="1">
        <f t="shared" si="5"/>
        <v>0</v>
      </c>
      <c r="Q204" s="13">
        <f>B199*O204</f>
        <v>0</v>
      </c>
      <c r="W204" s="1">
        <v>431472</v>
      </c>
      <c r="X204" s="1">
        <v>6765</v>
      </c>
    </row>
    <row r="205" spans="1:24" ht="18" customHeight="1" outlineLevel="1" x14ac:dyDescent="0.25">
      <c r="A205" s="10" t="s">
        <v>122</v>
      </c>
      <c r="B205" s="11"/>
      <c r="C205" s="11"/>
      <c r="D205" s="11"/>
      <c r="E205" s="12" t="s">
        <v>5</v>
      </c>
      <c r="F205" s="12" t="s">
        <v>5</v>
      </c>
      <c r="G205" s="12" t="s">
        <v>5</v>
      </c>
      <c r="H205" s="12" t="s">
        <v>5</v>
      </c>
      <c r="I205" s="12" t="s">
        <v>5</v>
      </c>
      <c r="J205" s="12" t="s">
        <v>5</v>
      </c>
      <c r="K205" s="12" t="s">
        <v>5</v>
      </c>
      <c r="L205" s="12" t="s">
        <v>21</v>
      </c>
      <c r="M205" s="12" t="s">
        <v>5</v>
      </c>
      <c r="N205" s="12" t="s">
        <v>5</v>
      </c>
      <c r="O205" s="1">
        <f t="shared" si="5"/>
        <v>0</v>
      </c>
      <c r="Q205" s="13">
        <f>B199*O205</f>
        <v>0</v>
      </c>
      <c r="W205" s="1">
        <v>431472</v>
      </c>
      <c r="X205" s="1">
        <v>4681</v>
      </c>
    </row>
    <row r="206" spans="1:24" ht="18" customHeight="1" outlineLevel="1" x14ac:dyDescent="0.25">
      <c r="A206" s="10" t="s">
        <v>123</v>
      </c>
      <c r="B206" s="11"/>
      <c r="C206" s="11"/>
      <c r="D206" s="11"/>
      <c r="E206" s="12" t="s">
        <v>5</v>
      </c>
      <c r="F206" s="12" t="s">
        <v>5</v>
      </c>
      <c r="G206" s="12" t="s">
        <v>5</v>
      </c>
      <c r="H206" s="12" t="s">
        <v>5</v>
      </c>
      <c r="I206" s="12" t="s">
        <v>5</v>
      </c>
      <c r="J206" s="12" t="s">
        <v>5</v>
      </c>
      <c r="K206" s="12" t="s">
        <v>5</v>
      </c>
      <c r="L206" s="18" t="s">
        <v>21</v>
      </c>
      <c r="M206" s="12" t="s">
        <v>5</v>
      </c>
      <c r="N206" s="12" t="s">
        <v>5</v>
      </c>
      <c r="O206" s="1">
        <f t="shared" si="5"/>
        <v>0</v>
      </c>
      <c r="Q206" s="13">
        <f>B199*O206</f>
        <v>0</v>
      </c>
      <c r="W206" s="1">
        <v>431472</v>
      </c>
      <c r="X206" s="1">
        <v>5887</v>
      </c>
    </row>
    <row r="207" spans="1:24" ht="18" customHeight="1" outlineLevel="1" x14ac:dyDescent="0.25">
      <c r="A207" s="10" t="s">
        <v>124</v>
      </c>
      <c r="B207" s="11"/>
      <c r="C207" s="11"/>
      <c r="D207" s="11"/>
      <c r="E207" s="12" t="s">
        <v>5</v>
      </c>
      <c r="F207" s="12" t="s">
        <v>5</v>
      </c>
      <c r="G207" s="12" t="s">
        <v>5</v>
      </c>
      <c r="H207" s="12" t="s">
        <v>5</v>
      </c>
      <c r="I207" s="12" t="s">
        <v>5</v>
      </c>
      <c r="J207" s="12" t="s">
        <v>5</v>
      </c>
      <c r="K207" s="12" t="s">
        <v>5</v>
      </c>
      <c r="L207" s="18" t="s">
        <v>21</v>
      </c>
      <c r="M207" s="12" t="s">
        <v>5</v>
      </c>
      <c r="N207" s="12" t="s">
        <v>5</v>
      </c>
      <c r="O207" s="1">
        <f t="shared" si="5"/>
        <v>0</v>
      </c>
      <c r="Q207" s="13">
        <f>B199*O207</f>
        <v>0</v>
      </c>
      <c r="W207" s="1">
        <v>431472</v>
      </c>
      <c r="X207" s="1">
        <v>8736</v>
      </c>
    </row>
    <row r="208" spans="1:24" ht="18" customHeight="1" outlineLevel="1" x14ac:dyDescent="0.25">
      <c r="A208" s="10" t="s">
        <v>130</v>
      </c>
      <c r="B208" s="11"/>
      <c r="C208" s="11"/>
      <c r="D208" s="11"/>
      <c r="E208" s="12" t="s">
        <v>5</v>
      </c>
      <c r="F208" s="12" t="s">
        <v>5</v>
      </c>
      <c r="G208" s="12" t="s">
        <v>5</v>
      </c>
      <c r="H208" s="12" t="s">
        <v>5</v>
      </c>
      <c r="I208" s="12" t="s">
        <v>5</v>
      </c>
      <c r="J208" s="12" t="s">
        <v>5</v>
      </c>
      <c r="K208" s="12" t="s">
        <v>5</v>
      </c>
      <c r="L208" s="12" t="s">
        <v>21</v>
      </c>
      <c r="M208" s="12" t="s">
        <v>5</v>
      </c>
      <c r="N208" s="12" t="s">
        <v>5</v>
      </c>
      <c r="O208" s="1">
        <f t="shared" si="5"/>
        <v>0</v>
      </c>
      <c r="Q208" s="13">
        <f>B199*O208</f>
        <v>0</v>
      </c>
      <c r="W208" s="1">
        <v>431472</v>
      </c>
      <c r="X208" s="1">
        <v>6972</v>
      </c>
    </row>
    <row r="209" spans="1:24" ht="18" customHeight="1" outlineLevel="1" x14ac:dyDescent="0.25">
      <c r="A209" s="10" t="s">
        <v>125</v>
      </c>
      <c r="B209" s="11"/>
      <c r="C209" s="11"/>
      <c r="D209" s="11"/>
      <c r="E209" s="12" t="s">
        <v>5</v>
      </c>
      <c r="F209" s="12" t="s">
        <v>5</v>
      </c>
      <c r="G209" s="12" t="s">
        <v>5</v>
      </c>
      <c r="H209" s="12" t="s">
        <v>5</v>
      </c>
      <c r="I209" s="12" t="s">
        <v>5</v>
      </c>
      <c r="J209" s="12" t="s">
        <v>5</v>
      </c>
      <c r="K209" s="12" t="s">
        <v>5</v>
      </c>
      <c r="L209" s="12" t="s">
        <v>21</v>
      </c>
      <c r="M209" s="12" t="s">
        <v>5</v>
      </c>
      <c r="N209" s="12" t="s">
        <v>5</v>
      </c>
      <c r="O209" s="1">
        <f t="shared" si="5"/>
        <v>0</v>
      </c>
      <c r="Q209" s="13">
        <f>B199*O209</f>
        <v>0</v>
      </c>
      <c r="W209" s="1">
        <v>431472</v>
      </c>
      <c r="X209" s="1">
        <v>6134</v>
      </c>
    </row>
    <row r="210" spans="1:24" ht="18" customHeight="1" outlineLevel="1" x14ac:dyDescent="0.25">
      <c r="A210" s="10" t="s">
        <v>25</v>
      </c>
      <c r="B210" s="11"/>
      <c r="C210" s="11"/>
      <c r="D210" s="11"/>
      <c r="E210" s="12" t="s">
        <v>5</v>
      </c>
      <c r="F210" s="12" t="s">
        <v>5</v>
      </c>
      <c r="G210" s="12" t="s">
        <v>5</v>
      </c>
      <c r="H210" s="12" t="s">
        <v>5</v>
      </c>
      <c r="I210" s="12" t="s">
        <v>5</v>
      </c>
      <c r="J210" s="12" t="s">
        <v>5</v>
      </c>
      <c r="K210" s="12" t="s">
        <v>5</v>
      </c>
      <c r="L210" s="12" t="s">
        <v>21</v>
      </c>
      <c r="M210" s="12" t="s">
        <v>5</v>
      </c>
      <c r="N210" s="12" t="s">
        <v>5</v>
      </c>
      <c r="O210" s="1">
        <f t="shared" si="5"/>
        <v>0</v>
      </c>
      <c r="Q210" s="13">
        <f>B199*O210</f>
        <v>0</v>
      </c>
      <c r="W210" s="1">
        <v>431472</v>
      </c>
      <c r="X210" s="1">
        <v>13061</v>
      </c>
    </row>
    <row r="211" spans="1:24" ht="186.95" customHeight="1" outlineLevel="1" x14ac:dyDescent="0.25">
      <c r="A211" s="14" t="s">
        <v>135</v>
      </c>
      <c r="B211" s="11"/>
      <c r="C211" s="11"/>
      <c r="D211" s="11"/>
    </row>
    <row r="212" spans="1:24" ht="18" customHeight="1" x14ac:dyDescent="0.25">
      <c r="A212" s="2" t="s">
        <v>23</v>
      </c>
      <c r="B212" s="11"/>
      <c r="C212" s="11"/>
      <c r="D212" s="11"/>
      <c r="O212" s="1">
        <f>SUM(O199:O211)</f>
        <v>0</v>
      </c>
      <c r="Q212" s="13">
        <f>SUM(Q199:Q211)</f>
        <v>0</v>
      </c>
    </row>
    <row r="213" spans="1:24" ht="18" customHeight="1" x14ac:dyDescent="0.25">
      <c r="A213" s="6" t="s">
        <v>136</v>
      </c>
      <c r="B213" s="7">
        <v>250</v>
      </c>
      <c r="C213" s="8"/>
      <c r="D213" s="8"/>
      <c r="E213" s="9" t="s">
        <v>27</v>
      </c>
      <c r="F213" s="9" t="s">
        <v>28</v>
      </c>
      <c r="G213" s="9" t="s">
        <v>29</v>
      </c>
      <c r="H213" s="9" t="s">
        <v>30</v>
      </c>
      <c r="I213" s="9" t="s">
        <v>31</v>
      </c>
      <c r="J213" s="9" t="s">
        <v>32</v>
      </c>
      <c r="K213" s="9" t="s">
        <v>33</v>
      </c>
      <c r="L213" s="9" t="s">
        <v>34</v>
      </c>
      <c r="M213" s="9" t="s">
        <v>35</v>
      </c>
      <c r="N213" s="9" t="s">
        <v>36</v>
      </c>
      <c r="O213" s="9" t="s">
        <v>19</v>
      </c>
      <c r="P213" s="9"/>
      <c r="Q213" s="9"/>
    </row>
    <row r="214" spans="1:24" ht="18" customHeight="1" outlineLevel="1" x14ac:dyDescent="0.25">
      <c r="A214" s="10" t="s">
        <v>42</v>
      </c>
      <c r="B214" s="11"/>
      <c r="C214" s="11"/>
      <c r="D214" s="11"/>
      <c r="E214" s="12" t="s">
        <v>5</v>
      </c>
      <c r="F214" s="12" t="s">
        <v>5</v>
      </c>
      <c r="G214" s="12" t="s">
        <v>5</v>
      </c>
      <c r="H214" s="12" t="s">
        <v>5</v>
      </c>
      <c r="I214" s="12" t="s">
        <v>5</v>
      </c>
      <c r="J214" s="12" t="s">
        <v>5</v>
      </c>
      <c r="K214" s="12" t="s">
        <v>5</v>
      </c>
      <c r="L214" s="18" t="s">
        <v>21</v>
      </c>
      <c r="M214" s="12" t="s">
        <v>5</v>
      </c>
      <c r="N214" s="12" t="s">
        <v>5</v>
      </c>
      <c r="O214" s="1">
        <f>SUM(E214:N214)</f>
        <v>0</v>
      </c>
      <c r="Q214" s="13">
        <f>B213*O214</f>
        <v>0</v>
      </c>
      <c r="W214" s="1">
        <v>444767</v>
      </c>
      <c r="X214" s="1">
        <v>4225</v>
      </c>
    </row>
    <row r="215" spans="1:24" ht="18" customHeight="1" outlineLevel="1" x14ac:dyDescent="0.25">
      <c r="A215" s="10" t="s">
        <v>120</v>
      </c>
      <c r="B215" s="11"/>
      <c r="C215" s="11"/>
      <c r="D215" s="11"/>
      <c r="E215" s="12" t="s">
        <v>5</v>
      </c>
      <c r="F215" s="12" t="s">
        <v>5</v>
      </c>
      <c r="G215" s="12" t="s">
        <v>5</v>
      </c>
      <c r="H215" s="12" t="s">
        <v>5</v>
      </c>
      <c r="I215" s="12" t="s">
        <v>5</v>
      </c>
      <c r="J215" s="12" t="s">
        <v>5</v>
      </c>
      <c r="K215" s="12" t="s">
        <v>5</v>
      </c>
      <c r="L215" s="18" t="s">
        <v>21</v>
      </c>
      <c r="M215" s="12" t="s">
        <v>5</v>
      </c>
      <c r="N215" s="12" t="s">
        <v>5</v>
      </c>
      <c r="O215" s="1">
        <f>SUM(E215:N215)</f>
        <v>0</v>
      </c>
      <c r="Q215" s="13">
        <f>B213*O215</f>
        <v>0</v>
      </c>
      <c r="W215" s="1">
        <v>444767</v>
      </c>
      <c r="X215" s="1">
        <v>9780</v>
      </c>
    </row>
    <row r="216" spans="1:24" ht="18" customHeight="1" outlineLevel="1" x14ac:dyDescent="0.25">
      <c r="A216" s="10" t="s">
        <v>102</v>
      </c>
      <c r="B216" s="11"/>
      <c r="C216" s="11"/>
      <c r="D216" s="11"/>
      <c r="E216" s="12" t="s">
        <v>5</v>
      </c>
      <c r="F216" s="12" t="s">
        <v>5</v>
      </c>
      <c r="G216" s="12" t="s">
        <v>5</v>
      </c>
      <c r="H216" s="12" t="s">
        <v>5</v>
      </c>
      <c r="I216" s="12" t="s">
        <v>5</v>
      </c>
      <c r="J216" s="12" t="s">
        <v>5</v>
      </c>
      <c r="K216" s="12" t="s">
        <v>5</v>
      </c>
      <c r="L216" s="18" t="s">
        <v>21</v>
      </c>
      <c r="M216" s="12" t="s">
        <v>5</v>
      </c>
      <c r="N216" s="12" t="s">
        <v>5</v>
      </c>
      <c r="O216" s="1">
        <f>SUM(E216:N216)</f>
        <v>0</v>
      </c>
      <c r="Q216" s="13">
        <f>B213*O216</f>
        <v>0</v>
      </c>
      <c r="W216" s="1">
        <v>444767</v>
      </c>
      <c r="X216" s="1">
        <v>4217</v>
      </c>
    </row>
    <row r="217" spans="1:24" ht="18" customHeight="1" outlineLevel="1" x14ac:dyDescent="0.25">
      <c r="A217" s="10" t="s">
        <v>25</v>
      </c>
      <c r="B217" s="11"/>
      <c r="C217" s="11"/>
      <c r="D217" s="11"/>
      <c r="E217" s="12" t="s">
        <v>5</v>
      </c>
      <c r="F217" s="12" t="s">
        <v>5</v>
      </c>
      <c r="G217" s="12" t="s">
        <v>5</v>
      </c>
      <c r="H217" s="12" t="s">
        <v>5</v>
      </c>
      <c r="I217" s="12" t="s">
        <v>5</v>
      </c>
      <c r="J217" s="12" t="s">
        <v>5</v>
      </c>
      <c r="K217" s="12" t="s">
        <v>5</v>
      </c>
      <c r="L217" s="18" t="s">
        <v>21</v>
      </c>
      <c r="M217" s="12" t="s">
        <v>5</v>
      </c>
      <c r="N217" s="12" t="s">
        <v>5</v>
      </c>
      <c r="O217" s="1">
        <f>SUM(E217:N217)</f>
        <v>0</v>
      </c>
      <c r="Q217" s="13">
        <f>B213*O217</f>
        <v>0</v>
      </c>
      <c r="W217" s="1">
        <v>444767</v>
      </c>
      <c r="X217" s="1">
        <v>13061</v>
      </c>
    </row>
    <row r="218" spans="1:24" ht="186.95" customHeight="1" outlineLevel="1" x14ac:dyDescent="0.25">
      <c r="A218" s="14" t="s">
        <v>137</v>
      </c>
      <c r="B218" s="11"/>
      <c r="C218" s="11"/>
      <c r="D218" s="11"/>
    </row>
    <row r="219" spans="1:24" ht="18" customHeight="1" x14ac:dyDescent="0.25">
      <c r="A219" s="2" t="s">
        <v>23</v>
      </c>
      <c r="B219" s="11"/>
      <c r="C219" s="11"/>
      <c r="D219" s="11"/>
      <c r="O219" s="1">
        <f>SUM(O213:O218)</f>
        <v>0</v>
      </c>
      <c r="Q219" s="13">
        <f>SUM(Q213:Q218)</f>
        <v>0</v>
      </c>
    </row>
    <row r="220" spans="1:24" ht="18" customHeight="1" x14ac:dyDescent="0.25">
      <c r="A220" s="6" t="s">
        <v>138</v>
      </c>
      <c r="B220" s="7">
        <v>250</v>
      </c>
      <c r="C220" s="8"/>
      <c r="D220" s="8"/>
      <c r="E220" s="9" t="s">
        <v>27</v>
      </c>
      <c r="F220" s="9" t="s">
        <v>28</v>
      </c>
      <c r="G220" s="9" t="s">
        <v>29</v>
      </c>
      <c r="H220" s="9" t="s">
        <v>30</v>
      </c>
      <c r="I220" s="9" t="s">
        <v>31</v>
      </c>
      <c r="J220" s="9" t="s">
        <v>32</v>
      </c>
      <c r="K220" s="9" t="s">
        <v>33</v>
      </c>
      <c r="L220" s="9" t="s">
        <v>34</v>
      </c>
      <c r="M220" s="9" t="s">
        <v>35</v>
      </c>
      <c r="N220" s="9" t="s">
        <v>36</v>
      </c>
      <c r="O220" s="9" t="s">
        <v>19</v>
      </c>
      <c r="P220" s="9"/>
      <c r="Q220" s="9"/>
    </row>
    <row r="221" spans="1:24" ht="18" customHeight="1" outlineLevel="1" x14ac:dyDescent="0.25">
      <c r="A221" s="10" t="s">
        <v>120</v>
      </c>
      <c r="B221" s="11"/>
      <c r="C221" s="11"/>
      <c r="D221" s="11"/>
      <c r="E221" s="12" t="s">
        <v>5</v>
      </c>
      <c r="F221" s="12" t="s">
        <v>5</v>
      </c>
      <c r="G221" s="12" t="s">
        <v>5</v>
      </c>
      <c r="H221" s="12" t="s">
        <v>5</v>
      </c>
      <c r="I221" s="12" t="s">
        <v>5</v>
      </c>
      <c r="J221" s="12" t="s">
        <v>5</v>
      </c>
      <c r="K221" s="12" t="s">
        <v>5</v>
      </c>
      <c r="L221" s="18" t="s">
        <v>21</v>
      </c>
      <c r="M221" s="12" t="s">
        <v>5</v>
      </c>
      <c r="N221" s="12" t="s">
        <v>5</v>
      </c>
      <c r="O221" s="1">
        <f>SUM(E221:N221)</f>
        <v>0</v>
      </c>
      <c r="Q221" s="13">
        <f>B220*O221</f>
        <v>0</v>
      </c>
      <c r="W221" s="1">
        <v>436999</v>
      </c>
      <c r="X221" s="1">
        <v>9780</v>
      </c>
    </row>
    <row r="222" spans="1:24" ht="18" customHeight="1" outlineLevel="1" x14ac:dyDescent="0.25">
      <c r="A222" s="10" t="s">
        <v>122</v>
      </c>
      <c r="B222" s="11"/>
      <c r="C222" s="11"/>
      <c r="D222" s="11"/>
      <c r="E222" s="12" t="s">
        <v>5</v>
      </c>
      <c r="F222" s="12" t="s">
        <v>5</v>
      </c>
      <c r="G222" s="12" t="s">
        <v>5</v>
      </c>
      <c r="H222" s="12" t="s">
        <v>5</v>
      </c>
      <c r="I222" s="12" t="s">
        <v>5</v>
      </c>
      <c r="J222" s="12" t="s">
        <v>5</v>
      </c>
      <c r="K222" s="12" t="s">
        <v>5</v>
      </c>
      <c r="L222" s="18" t="s">
        <v>21</v>
      </c>
      <c r="M222" s="12" t="s">
        <v>5</v>
      </c>
      <c r="N222" s="12" t="s">
        <v>5</v>
      </c>
      <c r="O222" s="1">
        <f>SUM(E222:N222)</f>
        <v>0</v>
      </c>
      <c r="Q222" s="13">
        <f>B220*O222</f>
        <v>0</v>
      </c>
      <c r="W222" s="1">
        <v>436999</v>
      </c>
      <c r="X222" s="1">
        <v>4681</v>
      </c>
    </row>
    <row r="223" spans="1:24" ht="18" customHeight="1" outlineLevel="1" x14ac:dyDescent="0.25">
      <c r="A223" s="10" t="s">
        <v>25</v>
      </c>
      <c r="B223" s="11"/>
      <c r="C223" s="11"/>
      <c r="D223" s="11"/>
      <c r="E223" s="12" t="s">
        <v>5</v>
      </c>
      <c r="F223" s="12" t="s">
        <v>5</v>
      </c>
      <c r="G223" s="12" t="s">
        <v>5</v>
      </c>
      <c r="H223" s="12" t="s">
        <v>5</v>
      </c>
      <c r="I223" s="12" t="s">
        <v>5</v>
      </c>
      <c r="J223" s="12" t="s">
        <v>5</v>
      </c>
      <c r="K223" s="12" t="s">
        <v>5</v>
      </c>
      <c r="L223" s="18" t="s">
        <v>21</v>
      </c>
      <c r="M223" s="12" t="s">
        <v>5</v>
      </c>
      <c r="N223" s="12" t="s">
        <v>5</v>
      </c>
      <c r="O223" s="1">
        <f>SUM(E223:N223)</f>
        <v>0</v>
      </c>
      <c r="Q223" s="13">
        <f>B220*O223</f>
        <v>0</v>
      </c>
      <c r="W223" s="1">
        <v>436999</v>
      </c>
      <c r="X223" s="1">
        <v>13061</v>
      </c>
    </row>
    <row r="224" spans="1:24" ht="186.95" customHeight="1" outlineLevel="1" x14ac:dyDescent="0.25">
      <c r="A224" s="14" t="s">
        <v>139</v>
      </c>
      <c r="B224" s="11"/>
      <c r="C224" s="11"/>
      <c r="D224" s="11"/>
    </row>
    <row r="225" spans="1:24" ht="18" customHeight="1" x14ac:dyDescent="0.25">
      <c r="A225" s="2" t="s">
        <v>23</v>
      </c>
      <c r="B225" s="11"/>
      <c r="C225" s="11"/>
      <c r="D225" s="11"/>
      <c r="O225" s="1">
        <f>SUM(O220:O224)</f>
        <v>0</v>
      </c>
      <c r="Q225" s="13">
        <f>SUM(Q220:Q224)</f>
        <v>0</v>
      </c>
    </row>
    <row r="226" spans="1:24" ht="18" customHeight="1" x14ac:dyDescent="0.25">
      <c r="A226" s="6" t="s">
        <v>140</v>
      </c>
      <c r="B226" s="7">
        <v>260</v>
      </c>
      <c r="C226" s="8"/>
      <c r="D226" s="8"/>
      <c r="E226" s="9" t="s">
        <v>27</v>
      </c>
      <c r="F226" s="9" t="s">
        <v>28</v>
      </c>
      <c r="G226" s="9" t="s">
        <v>29</v>
      </c>
      <c r="H226" s="9" t="s">
        <v>30</v>
      </c>
      <c r="I226" s="9" t="s">
        <v>31</v>
      </c>
      <c r="J226" s="9" t="s">
        <v>32</v>
      </c>
      <c r="K226" s="9" t="s">
        <v>33</v>
      </c>
      <c r="L226" s="9" t="s">
        <v>34</v>
      </c>
      <c r="M226" s="9" t="s">
        <v>35</v>
      </c>
      <c r="N226" s="9" t="s">
        <v>36</v>
      </c>
      <c r="O226" s="9" t="s">
        <v>19</v>
      </c>
      <c r="P226" s="9"/>
      <c r="Q226" s="9"/>
    </row>
    <row r="227" spans="1:24" ht="18" customHeight="1" outlineLevel="1" x14ac:dyDescent="0.25">
      <c r="A227" s="10" t="s">
        <v>141</v>
      </c>
      <c r="B227" s="11"/>
      <c r="C227" s="11"/>
      <c r="D227" s="11"/>
      <c r="E227" s="12" t="s">
        <v>5</v>
      </c>
      <c r="F227" s="12" t="s">
        <v>5</v>
      </c>
      <c r="G227" s="12" t="s">
        <v>5</v>
      </c>
      <c r="H227" s="12" t="s">
        <v>5</v>
      </c>
      <c r="I227" s="12" t="s">
        <v>5</v>
      </c>
      <c r="J227" s="12" t="s">
        <v>5</v>
      </c>
      <c r="K227" s="12" t="s">
        <v>5</v>
      </c>
      <c r="L227" s="18" t="s">
        <v>21</v>
      </c>
      <c r="M227" s="12" t="s">
        <v>5</v>
      </c>
      <c r="N227" s="12" t="s">
        <v>5</v>
      </c>
      <c r="O227" s="1">
        <f>SUM(E227:N227)</f>
        <v>0</v>
      </c>
      <c r="Q227" s="13">
        <f>B226*O227</f>
        <v>0</v>
      </c>
      <c r="W227" s="1">
        <v>430835</v>
      </c>
      <c r="X227" s="1">
        <v>9615</v>
      </c>
    </row>
    <row r="228" spans="1:24" ht="186.95" customHeight="1" outlineLevel="1" x14ac:dyDescent="0.25">
      <c r="A228" s="14" t="s">
        <v>142</v>
      </c>
      <c r="B228" s="11"/>
      <c r="C228" s="11"/>
      <c r="D228" s="11"/>
    </row>
    <row r="229" spans="1:24" ht="18" customHeight="1" x14ac:dyDescent="0.25">
      <c r="A229" s="2" t="s">
        <v>23</v>
      </c>
      <c r="B229" s="11"/>
      <c r="C229" s="11"/>
      <c r="D229" s="11"/>
      <c r="O229" s="1">
        <f>SUM(O226:O228)</f>
        <v>0</v>
      </c>
      <c r="Q229" s="13">
        <f>SUM(Q226:Q228)</f>
        <v>0</v>
      </c>
    </row>
    <row r="230" spans="1:24" ht="18" customHeight="1" x14ac:dyDescent="0.25">
      <c r="A230" s="6" t="s">
        <v>143</v>
      </c>
      <c r="B230" s="7">
        <v>300</v>
      </c>
      <c r="C230" s="7">
        <v>210</v>
      </c>
      <c r="D230" s="8"/>
      <c r="E230" s="9" t="s">
        <v>27</v>
      </c>
      <c r="F230" s="9" t="s">
        <v>28</v>
      </c>
      <c r="G230" s="9" t="s">
        <v>29</v>
      </c>
      <c r="H230" s="9" t="s">
        <v>30</v>
      </c>
      <c r="I230" s="9" t="s">
        <v>31</v>
      </c>
      <c r="J230" s="9" t="s">
        <v>32</v>
      </c>
      <c r="K230" s="9" t="s">
        <v>33</v>
      </c>
      <c r="L230" s="9" t="s">
        <v>34</v>
      </c>
      <c r="M230" s="9" t="s">
        <v>35</v>
      </c>
      <c r="N230" s="9" t="s">
        <v>36</v>
      </c>
      <c r="O230" s="9" t="s">
        <v>19</v>
      </c>
      <c r="P230" s="9"/>
      <c r="Q230" s="9"/>
    </row>
    <row r="231" spans="1:24" ht="18" customHeight="1" outlineLevel="1" x14ac:dyDescent="0.25">
      <c r="A231" s="10" t="s">
        <v>144</v>
      </c>
      <c r="B231" s="11"/>
      <c r="C231" s="11"/>
      <c r="D231" s="11"/>
      <c r="E231" s="12" t="s">
        <v>5</v>
      </c>
      <c r="F231" s="12" t="s">
        <v>5</v>
      </c>
      <c r="G231" s="12" t="s">
        <v>5</v>
      </c>
      <c r="H231" s="12" t="s">
        <v>5</v>
      </c>
      <c r="I231" s="12" t="s">
        <v>5</v>
      </c>
      <c r="J231" s="12" t="s">
        <v>5</v>
      </c>
      <c r="K231" s="12" t="s">
        <v>5</v>
      </c>
      <c r="L231" s="18" t="s">
        <v>21</v>
      </c>
      <c r="M231" s="12" t="s">
        <v>5</v>
      </c>
      <c r="N231" s="12" t="s">
        <v>5</v>
      </c>
      <c r="O231" s="1">
        <f>SUM(E231:N231)</f>
        <v>0</v>
      </c>
      <c r="Q231" s="13">
        <f>B230*O231</f>
        <v>0</v>
      </c>
      <c r="W231" s="1">
        <v>437730</v>
      </c>
      <c r="X231" s="1">
        <v>5153</v>
      </c>
    </row>
    <row r="232" spans="1:24" ht="186.95" customHeight="1" outlineLevel="1" x14ac:dyDescent="0.25">
      <c r="A232" s="14" t="s">
        <v>145</v>
      </c>
      <c r="B232" s="11"/>
      <c r="C232" s="11"/>
      <c r="D232" s="11"/>
    </row>
    <row r="233" spans="1:24" ht="18" customHeight="1" x14ac:dyDescent="0.25">
      <c r="A233" s="2" t="s">
        <v>23</v>
      </c>
      <c r="B233" s="11"/>
      <c r="C233" s="11"/>
      <c r="D233" s="11"/>
      <c r="O233" s="1">
        <f>SUM(O230:O232)</f>
        <v>0</v>
      </c>
      <c r="Q233" s="13">
        <f>SUM(Q230:Q232)</f>
        <v>0</v>
      </c>
    </row>
    <row r="234" spans="1:24" ht="18" customHeight="1" x14ac:dyDescent="0.25">
      <c r="A234" s="6" t="s">
        <v>146</v>
      </c>
      <c r="B234" s="7">
        <v>270</v>
      </c>
      <c r="C234" s="7">
        <v>189</v>
      </c>
      <c r="D234" s="8"/>
      <c r="E234" s="9" t="s">
        <v>27</v>
      </c>
      <c r="F234" s="9" t="s">
        <v>28</v>
      </c>
      <c r="G234" s="9" t="s">
        <v>29</v>
      </c>
      <c r="H234" s="9" t="s">
        <v>30</v>
      </c>
      <c r="I234" s="9" t="s">
        <v>31</v>
      </c>
      <c r="J234" s="9" t="s">
        <v>32</v>
      </c>
      <c r="K234" s="9" t="s">
        <v>33</v>
      </c>
      <c r="L234" s="9" t="s">
        <v>34</v>
      </c>
      <c r="M234" s="9" t="s">
        <v>35</v>
      </c>
      <c r="N234" s="9" t="s">
        <v>36</v>
      </c>
      <c r="O234" s="9" t="s">
        <v>19</v>
      </c>
      <c r="P234" s="9"/>
      <c r="Q234" s="9"/>
    </row>
    <row r="235" spans="1:24" ht="18" customHeight="1" outlineLevel="1" x14ac:dyDescent="0.25">
      <c r="A235" s="10" t="s">
        <v>147</v>
      </c>
      <c r="B235" s="11"/>
      <c r="C235" s="11"/>
      <c r="D235" s="11"/>
      <c r="E235" s="12" t="s">
        <v>5</v>
      </c>
      <c r="F235" s="12" t="s">
        <v>5</v>
      </c>
      <c r="G235" s="12" t="s">
        <v>5</v>
      </c>
      <c r="H235" s="12" t="s">
        <v>5</v>
      </c>
      <c r="I235" s="12" t="s">
        <v>5</v>
      </c>
      <c r="J235" s="12" t="s">
        <v>5</v>
      </c>
      <c r="K235" s="12" t="s">
        <v>5</v>
      </c>
      <c r="L235" s="12" t="s">
        <v>21</v>
      </c>
      <c r="M235" s="12" t="s">
        <v>5</v>
      </c>
      <c r="N235" s="12" t="s">
        <v>5</v>
      </c>
      <c r="O235" s="1">
        <f>SUM(E235:N235)</f>
        <v>0</v>
      </c>
      <c r="Q235" s="13">
        <f>B234*O235</f>
        <v>0</v>
      </c>
      <c r="W235" s="1">
        <v>444674</v>
      </c>
      <c r="X235" s="1">
        <v>12728</v>
      </c>
    </row>
    <row r="236" spans="1:24" ht="18" customHeight="1" outlineLevel="1" x14ac:dyDescent="0.25">
      <c r="A236" s="10" t="s">
        <v>148</v>
      </c>
      <c r="B236" s="11"/>
      <c r="C236" s="11"/>
      <c r="D236" s="11"/>
      <c r="E236" s="12" t="s">
        <v>5</v>
      </c>
      <c r="F236" s="12" t="s">
        <v>5</v>
      </c>
      <c r="G236" s="12" t="s">
        <v>5</v>
      </c>
      <c r="H236" s="12" t="s">
        <v>5</v>
      </c>
      <c r="I236" s="12" t="s">
        <v>5</v>
      </c>
      <c r="J236" s="12" t="s">
        <v>5</v>
      </c>
      <c r="K236" s="12" t="s">
        <v>5</v>
      </c>
      <c r="L236" s="18" t="s">
        <v>21</v>
      </c>
      <c r="M236" s="12" t="s">
        <v>5</v>
      </c>
      <c r="N236" s="12" t="s">
        <v>5</v>
      </c>
      <c r="O236" s="1">
        <f>SUM(E236:N236)</f>
        <v>0</v>
      </c>
      <c r="Q236" s="13">
        <f>B234*O236</f>
        <v>0</v>
      </c>
      <c r="W236" s="1">
        <v>444674</v>
      </c>
      <c r="X236" s="1">
        <v>9815</v>
      </c>
    </row>
    <row r="237" spans="1:24" ht="186.95" customHeight="1" outlineLevel="1" x14ac:dyDescent="0.25">
      <c r="A237" s="14" t="s">
        <v>149</v>
      </c>
      <c r="B237" s="11"/>
      <c r="C237" s="11"/>
      <c r="D237" s="11"/>
    </row>
    <row r="238" spans="1:24" ht="18" customHeight="1" x14ac:dyDescent="0.25">
      <c r="A238" s="2" t="s">
        <v>23</v>
      </c>
      <c r="B238" s="11"/>
      <c r="C238" s="11"/>
      <c r="D238" s="11"/>
      <c r="O238" s="1">
        <f>SUM(O234:O237)</f>
        <v>0</v>
      </c>
      <c r="Q238" s="13">
        <f>SUM(Q234:Q237)</f>
        <v>0</v>
      </c>
    </row>
    <row r="239" spans="1:24" ht="18" customHeight="1" x14ac:dyDescent="0.25">
      <c r="A239" s="6" t="s">
        <v>150</v>
      </c>
      <c r="B239" s="7">
        <v>200</v>
      </c>
      <c r="C239" s="8"/>
      <c r="D239" s="8"/>
      <c r="E239" s="9" t="s">
        <v>27</v>
      </c>
      <c r="F239" s="9" t="s">
        <v>28</v>
      </c>
      <c r="G239" s="9" t="s">
        <v>29</v>
      </c>
      <c r="H239" s="9" t="s">
        <v>30</v>
      </c>
      <c r="I239" s="9" t="s">
        <v>31</v>
      </c>
      <c r="J239" s="9" t="s">
        <v>32</v>
      </c>
      <c r="K239" s="9" t="s">
        <v>33</v>
      </c>
      <c r="L239" s="9" t="s">
        <v>34</v>
      </c>
      <c r="M239" s="9" t="s">
        <v>35</v>
      </c>
      <c r="N239" s="9" t="s">
        <v>36</v>
      </c>
      <c r="O239" s="9" t="s">
        <v>19</v>
      </c>
      <c r="P239" s="9"/>
      <c r="Q239" s="9"/>
    </row>
    <row r="240" spans="1:24" ht="18" customHeight="1" outlineLevel="1" x14ac:dyDescent="0.25">
      <c r="A240" s="10" t="s">
        <v>42</v>
      </c>
      <c r="B240" s="11"/>
      <c r="C240" s="11"/>
      <c r="D240" s="11"/>
      <c r="E240" s="12" t="s">
        <v>5</v>
      </c>
      <c r="F240" s="12" t="s">
        <v>5</v>
      </c>
      <c r="G240" s="12" t="s">
        <v>5</v>
      </c>
      <c r="H240" s="12" t="s">
        <v>5</v>
      </c>
      <c r="I240" s="12" t="s">
        <v>5</v>
      </c>
      <c r="J240" s="12" t="s">
        <v>5</v>
      </c>
      <c r="K240" s="12" t="s">
        <v>5</v>
      </c>
      <c r="L240" s="18" t="s">
        <v>21</v>
      </c>
      <c r="M240" s="12" t="s">
        <v>5</v>
      </c>
      <c r="N240" s="12" t="s">
        <v>5</v>
      </c>
      <c r="O240" s="1">
        <f>SUM(E240:N240)</f>
        <v>0</v>
      </c>
      <c r="Q240" s="13">
        <f>B239*O240</f>
        <v>0</v>
      </c>
      <c r="W240" s="1">
        <v>444798</v>
      </c>
      <c r="X240" s="1">
        <v>4225</v>
      </c>
    </row>
    <row r="241" spans="1:24" ht="18" customHeight="1" outlineLevel="1" x14ac:dyDescent="0.25">
      <c r="A241" s="10" t="s">
        <v>85</v>
      </c>
      <c r="B241" s="11"/>
      <c r="C241" s="11"/>
      <c r="D241" s="11"/>
      <c r="E241" s="12" t="s">
        <v>5</v>
      </c>
      <c r="F241" s="12" t="s">
        <v>5</v>
      </c>
      <c r="G241" s="12" t="s">
        <v>5</v>
      </c>
      <c r="H241" s="12" t="s">
        <v>5</v>
      </c>
      <c r="I241" s="12" t="s">
        <v>5</v>
      </c>
      <c r="J241" s="12" t="s">
        <v>5</v>
      </c>
      <c r="K241" s="12" t="s">
        <v>5</v>
      </c>
      <c r="L241" s="18" t="s">
        <v>21</v>
      </c>
      <c r="M241" s="12" t="s">
        <v>5</v>
      </c>
      <c r="N241" s="12" t="s">
        <v>5</v>
      </c>
      <c r="O241" s="1">
        <f>SUM(E241:N241)</f>
        <v>0</v>
      </c>
      <c r="Q241" s="13">
        <f>B239*O241</f>
        <v>0</v>
      </c>
      <c r="W241" s="1">
        <v>444798</v>
      </c>
      <c r="X241" s="1">
        <v>4642</v>
      </c>
    </row>
    <row r="242" spans="1:24" ht="18" customHeight="1" outlineLevel="1" x14ac:dyDescent="0.25">
      <c r="A242" s="10" t="s">
        <v>151</v>
      </c>
      <c r="B242" s="11"/>
      <c r="C242" s="11"/>
      <c r="D242" s="11"/>
      <c r="E242" s="12" t="s">
        <v>5</v>
      </c>
      <c r="F242" s="12" t="s">
        <v>5</v>
      </c>
      <c r="G242" s="12" t="s">
        <v>5</v>
      </c>
      <c r="H242" s="12" t="s">
        <v>5</v>
      </c>
      <c r="I242" s="12" t="s">
        <v>5</v>
      </c>
      <c r="J242" s="12" t="s">
        <v>5</v>
      </c>
      <c r="K242" s="12" t="s">
        <v>5</v>
      </c>
      <c r="L242" s="18" t="s">
        <v>21</v>
      </c>
      <c r="M242" s="12" t="s">
        <v>5</v>
      </c>
      <c r="N242" s="12" t="s">
        <v>5</v>
      </c>
      <c r="O242" s="1">
        <f>SUM(E242:N242)</f>
        <v>0</v>
      </c>
      <c r="Q242" s="13">
        <f>B239*O242</f>
        <v>0</v>
      </c>
      <c r="W242" s="1">
        <v>444798</v>
      </c>
      <c r="X242" s="1">
        <v>5705</v>
      </c>
    </row>
    <row r="243" spans="1:24" ht="186.95" customHeight="1" outlineLevel="1" x14ac:dyDescent="0.25">
      <c r="A243" s="14" t="s">
        <v>152</v>
      </c>
      <c r="B243" s="11"/>
      <c r="C243" s="11"/>
      <c r="D243" s="11"/>
    </row>
    <row r="244" spans="1:24" ht="18" customHeight="1" x14ac:dyDescent="0.25">
      <c r="A244" s="2" t="s">
        <v>23</v>
      </c>
      <c r="B244" s="11"/>
      <c r="C244" s="11"/>
      <c r="D244" s="11"/>
      <c r="O244" s="1">
        <f>SUM(O239:O243)</f>
        <v>0</v>
      </c>
      <c r="Q244" s="13">
        <f>SUM(Q239:Q243)</f>
        <v>0</v>
      </c>
    </row>
    <row r="245" spans="1:24" ht="18" customHeight="1" x14ac:dyDescent="0.25">
      <c r="A245" s="6" t="s">
        <v>153</v>
      </c>
      <c r="B245" s="7">
        <v>475.01</v>
      </c>
      <c r="C245" s="8"/>
      <c r="D245" s="8"/>
      <c r="E245" s="9" t="s">
        <v>27</v>
      </c>
      <c r="F245" s="9" t="s">
        <v>28</v>
      </c>
      <c r="G245" s="9" t="s">
        <v>29</v>
      </c>
      <c r="H245" s="9" t="s">
        <v>30</v>
      </c>
      <c r="I245" s="9" t="s">
        <v>31</v>
      </c>
      <c r="J245" s="9" t="s">
        <v>32</v>
      </c>
      <c r="K245" s="9" t="s">
        <v>33</v>
      </c>
      <c r="L245" s="9" t="s">
        <v>34</v>
      </c>
      <c r="M245" s="9" t="s">
        <v>35</v>
      </c>
      <c r="N245" s="9" t="s">
        <v>36</v>
      </c>
      <c r="O245" s="9" t="s">
        <v>19</v>
      </c>
      <c r="P245" s="9"/>
      <c r="Q245" s="9"/>
    </row>
    <row r="246" spans="1:24" ht="18" customHeight="1" outlineLevel="1" x14ac:dyDescent="0.25">
      <c r="A246" s="10" t="s">
        <v>154</v>
      </c>
      <c r="B246" s="11"/>
      <c r="C246" s="11"/>
      <c r="D246" s="11"/>
      <c r="E246" s="12" t="s">
        <v>5</v>
      </c>
      <c r="F246" s="12" t="s">
        <v>5</v>
      </c>
      <c r="G246" s="12" t="s">
        <v>5</v>
      </c>
      <c r="H246" s="12" t="s">
        <v>5</v>
      </c>
      <c r="I246" s="12" t="s">
        <v>5</v>
      </c>
      <c r="J246" s="12" t="s">
        <v>5</v>
      </c>
      <c r="K246" s="12" t="s">
        <v>5</v>
      </c>
      <c r="L246" s="18" t="s">
        <v>21</v>
      </c>
      <c r="M246" s="12" t="s">
        <v>5</v>
      </c>
      <c r="N246" s="12" t="s">
        <v>5</v>
      </c>
      <c r="O246" s="1">
        <f>SUM(E246:N246)</f>
        <v>0</v>
      </c>
      <c r="Q246" s="13">
        <f>B245*O246</f>
        <v>0</v>
      </c>
      <c r="W246" s="1">
        <v>455638</v>
      </c>
      <c r="X246" s="1">
        <v>6517</v>
      </c>
    </row>
    <row r="247" spans="1:24" ht="18" customHeight="1" outlineLevel="1" x14ac:dyDescent="0.25">
      <c r="A247" s="10" t="s">
        <v>155</v>
      </c>
      <c r="B247" s="11"/>
      <c r="C247" s="11"/>
      <c r="D247" s="11"/>
      <c r="E247" s="12" t="s">
        <v>5</v>
      </c>
      <c r="F247" s="12" t="s">
        <v>5</v>
      </c>
      <c r="G247" s="12" t="s">
        <v>5</v>
      </c>
      <c r="H247" s="12" t="s">
        <v>5</v>
      </c>
      <c r="I247" s="12" t="s">
        <v>5</v>
      </c>
      <c r="J247" s="12" t="s">
        <v>5</v>
      </c>
      <c r="K247" s="12" t="s">
        <v>5</v>
      </c>
      <c r="L247" s="18" t="s">
        <v>21</v>
      </c>
      <c r="M247" s="12" t="s">
        <v>5</v>
      </c>
      <c r="N247" s="12" t="s">
        <v>5</v>
      </c>
      <c r="O247" s="1">
        <f>SUM(E247:N247)</f>
        <v>0</v>
      </c>
      <c r="Q247" s="13">
        <f>B245*O247</f>
        <v>0</v>
      </c>
      <c r="W247" s="1">
        <v>455638</v>
      </c>
      <c r="X247" s="1">
        <v>4450</v>
      </c>
    </row>
    <row r="248" spans="1:24" ht="18" customHeight="1" outlineLevel="1" x14ac:dyDescent="0.25">
      <c r="A248" s="10" t="s">
        <v>156</v>
      </c>
      <c r="B248" s="11"/>
      <c r="C248" s="11"/>
      <c r="D248" s="11"/>
      <c r="E248" s="12" t="s">
        <v>5</v>
      </c>
      <c r="F248" s="12" t="s">
        <v>5</v>
      </c>
      <c r="G248" s="12" t="s">
        <v>5</v>
      </c>
      <c r="H248" s="12" t="s">
        <v>5</v>
      </c>
      <c r="I248" s="12" t="s">
        <v>5</v>
      </c>
      <c r="J248" s="12" t="s">
        <v>5</v>
      </c>
      <c r="K248" s="12" t="s">
        <v>5</v>
      </c>
      <c r="L248" s="18" t="s">
        <v>21</v>
      </c>
      <c r="M248" s="12" t="s">
        <v>5</v>
      </c>
      <c r="N248" s="12" t="s">
        <v>5</v>
      </c>
      <c r="O248" s="1">
        <f>SUM(E248:N248)</f>
        <v>0</v>
      </c>
      <c r="Q248" s="13">
        <f>B245*O248</f>
        <v>0</v>
      </c>
      <c r="W248" s="1">
        <v>455638</v>
      </c>
      <c r="X248" s="1">
        <v>10171</v>
      </c>
    </row>
    <row r="249" spans="1:24" ht="186.95" customHeight="1" outlineLevel="1" x14ac:dyDescent="0.25">
      <c r="A249" s="14" t="s">
        <v>157</v>
      </c>
      <c r="B249" s="11"/>
      <c r="C249" s="11"/>
      <c r="D249" s="11"/>
    </row>
    <row r="250" spans="1:24" ht="18" customHeight="1" x14ac:dyDescent="0.25">
      <c r="A250" s="2" t="s">
        <v>23</v>
      </c>
      <c r="B250" s="11"/>
      <c r="C250" s="11"/>
      <c r="D250" s="11"/>
      <c r="O250" s="1">
        <f>SUM(O245:O249)</f>
        <v>0</v>
      </c>
      <c r="Q250" s="13">
        <f>SUM(Q245:Q249)</f>
        <v>0</v>
      </c>
    </row>
    <row r="251" spans="1:24" ht="18" customHeight="1" x14ac:dyDescent="0.25">
      <c r="A251" s="6" t="s">
        <v>158</v>
      </c>
      <c r="B251" s="7">
        <v>200</v>
      </c>
      <c r="C251" s="8"/>
      <c r="D251" s="8"/>
      <c r="E251" s="9" t="s">
        <v>27</v>
      </c>
      <c r="F251" s="9" t="s">
        <v>28</v>
      </c>
      <c r="G251" s="9" t="s">
        <v>29</v>
      </c>
      <c r="H251" s="9" t="s">
        <v>30</v>
      </c>
      <c r="I251" s="9" t="s">
        <v>31</v>
      </c>
      <c r="J251" s="9" t="s">
        <v>32</v>
      </c>
      <c r="K251" s="9" t="s">
        <v>33</v>
      </c>
      <c r="L251" s="9" t="s">
        <v>34</v>
      </c>
      <c r="M251" s="9" t="s">
        <v>35</v>
      </c>
      <c r="N251" s="9" t="s">
        <v>36</v>
      </c>
      <c r="O251" s="9" t="s">
        <v>19</v>
      </c>
      <c r="P251" s="9"/>
      <c r="Q251" s="9"/>
    </row>
    <row r="252" spans="1:24" ht="18" customHeight="1" outlineLevel="1" x14ac:dyDescent="0.25">
      <c r="A252" s="10" t="s">
        <v>85</v>
      </c>
      <c r="B252" s="11"/>
      <c r="C252" s="11"/>
      <c r="D252" s="11"/>
      <c r="E252" s="12" t="s">
        <v>5</v>
      </c>
      <c r="F252" s="12" t="s">
        <v>5</v>
      </c>
      <c r="G252" s="12" t="s">
        <v>5</v>
      </c>
      <c r="H252" s="12" t="s">
        <v>5</v>
      </c>
      <c r="I252" s="12" t="s">
        <v>5</v>
      </c>
      <c r="J252" s="12" t="s">
        <v>5</v>
      </c>
      <c r="K252" s="12" t="s">
        <v>5</v>
      </c>
      <c r="L252" s="18" t="s">
        <v>21</v>
      </c>
      <c r="M252" s="12" t="s">
        <v>5</v>
      </c>
      <c r="N252" s="12" t="s">
        <v>5</v>
      </c>
      <c r="O252" s="1">
        <f>SUM(E252:N252)</f>
        <v>0</v>
      </c>
      <c r="Q252" s="13">
        <f>B251*O252</f>
        <v>0</v>
      </c>
      <c r="W252" s="1">
        <v>430509</v>
      </c>
      <c r="X252" s="1">
        <v>4642</v>
      </c>
    </row>
    <row r="253" spans="1:24" ht="18" customHeight="1" outlineLevel="1" x14ac:dyDescent="0.25">
      <c r="A253" s="10" t="s">
        <v>122</v>
      </c>
      <c r="B253" s="11"/>
      <c r="C253" s="11"/>
      <c r="D253" s="11"/>
      <c r="E253" s="12" t="s">
        <v>5</v>
      </c>
      <c r="F253" s="12" t="s">
        <v>5</v>
      </c>
      <c r="G253" s="12" t="s">
        <v>5</v>
      </c>
      <c r="H253" s="12" t="s">
        <v>5</v>
      </c>
      <c r="I253" s="12" t="s">
        <v>5</v>
      </c>
      <c r="J253" s="12" t="s">
        <v>5</v>
      </c>
      <c r="K253" s="12" t="s">
        <v>5</v>
      </c>
      <c r="L253" s="18" t="s">
        <v>21</v>
      </c>
      <c r="M253" s="12" t="s">
        <v>5</v>
      </c>
      <c r="N253" s="12" t="s">
        <v>5</v>
      </c>
      <c r="O253" s="1">
        <f>SUM(E253:N253)</f>
        <v>0</v>
      </c>
      <c r="Q253" s="13">
        <f>B251*O253</f>
        <v>0</v>
      </c>
      <c r="W253" s="1">
        <v>430509</v>
      </c>
      <c r="X253" s="1">
        <v>4681</v>
      </c>
    </row>
    <row r="254" spans="1:24" ht="18" customHeight="1" outlineLevel="1" x14ac:dyDescent="0.25">
      <c r="A254" s="10" t="s">
        <v>102</v>
      </c>
      <c r="B254" s="11"/>
      <c r="C254" s="11"/>
      <c r="D254" s="11"/>
      <c r="E254" s="12" t="s">
        <v>5</v>
      </c>
      <c r="F254" s="12" t="s">
        <v>5</v>
      </c>
      <c r="G254" s="12" t="s">
        <v>5</v>
      </c>
      <c r="H254" s="12" t="s">
        <v>5</v>
      </c>
      <c r="I254" s="12" t="s">
        <v>5</v>
      </c>
      <c r="J254" s="12" t="s">
        <v>5</v>
      </c>
      <c r="K254" s="12" t="s">
        <v>5</v>
      </c>
      <c r="L254" s="18" t="s">
        <v>21</v>
      </c>
      <c r="M254" s="12" t="s">
        <v>5</v>
      </c>
      <c r="N254" s="12" t="s">
        <v>5</v>
      </c>
      <c r="O254" s="1">
        <f>SUM(E254:N254)</f>
        <v>0</v>
      </c>
      <c r="Q254" s="13">
        <f>B251*O254</f>
        <v>0</v>
      </c>
      <c r="W254" s="1">
        <v>430509</v>
      </c>
      <c r="X254" s="1">
        <v>4217</v>
      </c>
    </row>
    <row r="255" spans="1:24" ht="18" customHeight="1" outlineLevel="1" x14ac:dyDescent="0.25">
      <c r="A255" s="10" t="s">
        <v>25</v>
      </c>
      <c r="B255" s="11"/>
      <c r="C255" s="11"/>
      <c r="D255" s="11"/>
      <c r="E255" s="12" t="s">
        <v>5</v>
      </c>
      <c r="F255" s="12" t="s">
        <v>5</v>
      </c>
      <c r="G255" s="12" t="s">
        <v>5</v>
      </c>
      <c r="H255" s="18" t="s">
        <v>21</v>
      </c>
      <c r="I255" s="12" t="s">
        <v>5</v>
      </c>
      <c r="J255" s="12" t="s">
        <v>5</v>
      </c>
      <c r="K255" s="12" t="s">
        <v>5</v>
      </c>
      <c r="L255" s="12" t="s">
        <v>5</v>
      </c>
      <c r="M255" s="12" t="s">
        <v>5</v>
      </c>
      <c r="N255" s="12" t="s">
        <v>5</v>
      </c>
      <c r="O255" s="1">
        <f>SUM(E255:N255)</f>
        <v>0</v>
      </c>
      <c r="Q255" s="13">
        <f>B251*O255</f>
        <v>0</v>
      </c>
      <c r="W255" s="1">
        <v>430509</v>
      </c>
      <c r="X255" s="1">
        <v>13061</v>
      </c>
    </row>
    <row r="256" spans="1:24" ht="186.95" customHeight="1" outlineLevel="1" x14ac:dyDescent="0.25">
      <c r="A256" s="14" t="s">
        <v>159</v>
      </c>
      <c r="B256" s="11"/>
      <c r="C256" s="11"/>
      <c r="D256" s="11"/>
    </row>
    <row r="257" spans="1:24" ht="18" customHeight="1" x14ac:dyDescent="0.25">
      <c r="A257" s="2" t="s">
        <v>23</v>
      </c>
      <c r="B257" s="11"/>
      <c r="C257" s="11"/>
      <c r="D257" s="11"/>
      <c r="O257" s="1">
        <f>SUM(O251:O256)</f>
        <v>0</v>
      </c>
      <c r="Q257" s="13">
        <f>SUM(Q251:Q256)</f>
        <v>0</v>
      </c>
    </row>
    <row r="258" spans="1:24" ht="18" customHeight="1" x14ac:dyDescent="0.25">
      <c r="A258" s="6" t="s">
        <v>160</v>
      </c>
      <c r="B258" s="7">
        <v>280</v>
      </c>
      <c r="C258" s="8"/>
      <c r="D258" s="8"/>
      <c r="E258" s="9" t="s">
        <v>27</v>
      </c>
      <c r="F258" s="9" t="s">
        <v>28</v>
      </c>
      <c r="G258" s="9" t="s">
        <v>29</v>
      </c>
      <c r="H258" s="9" t="s">
        <v>30</v>
      </c>
      <c r="I258" s="9" t="s">
        <v>31</v>
      </c>
      <c r="J258" s="9" t="s">
        <v>32</v>
      </c>
      <c r="K258" s="9" t="s">
        <v>33</v>
      </c>
      <c r="L258" s="9" t="s">
        <v>34</v>
      </c>
      <c r="M258" s="9" t="s">
        <v>35</v>
      </c>
      <c r="N258" s="9" t="s">
        <v>36</v>
      </c>
      <c r="O258" s="9" t="s">
        <v>19</v>
      </c>
      <c r="P258" s="9"/>
      <c r="Q258" s="9"/>
    </row>
    <row r="259" spans="1:24" ht="18" customHeight="1" outlineLevel="1" x14ac:dyDescent="0.25">
      <c r="A259" s="10" t="s">
        <v>40</v>
      </c>
      <c r="B259" s="11"/>
      <c r="C259" s="11"/>
      <c r="D259" s="11"/>
      <c r="E259" s="12" t="s">
        <v>5</v>
      </c>
      <c r="F259" s="12" t="s">
        <v>5</v>
      </c>
      <c r="G259" s="12" t="s">
        <v>5</v>
      </c>
      <c r="H259" s="12" t="s">
        <v>21</v>
      </c>
      <c r="I259" s="12" t="s">
        <v>5</v>
      </c>
      <c r="J259" s="12" t="s">
        <v>5</v>
      </c>
      <c r="K259" s="12" t="s">
        <v>5</v>
      </c>
      <c r="L259" s="12" t="s">
        <v>5</v>
      </c>
      <c r="M259" s="12" t="s">
        <v>5</v>
      </c>
      <c r="N259" s="12" t="s">
        <v>5</v>
      </c>
      <c r="O259" s="1">
        <f t="shared" ref="O259:O264" si="6">SUM(E259:N259)</f>
        <v>0</v>
      </c>
      <c r="Q259" s="13">
        <f>B258*O259</f>
        <v>0</v>
      </c>
      <c r="W259" s="1">
        <v>433841</v>
      </c>
      <c r="X259" s="1">
        <v>4235</v>
      </c>
    </row>
    <row r="260" spans="1:24" ht="18" customHeight="1" outlineLevel="1" x14ac:dyDescent="0.25">
      <c r="A260" s="10" t="s">
        <v>90</v>
      </c>
      <c r="B260" s="11"/>
      <c r="C260" s="11"/>
      <c r="D260" s="11"/>
      <c r="E260" s="12" t="s">
        <v>5</v>
      </c>
      <c r="F260" s="12" t="s">
        <v>5</v>
      </c>
      <c r="G260" s="12" t="s">
        <v>5</v>
      </c>
      <c r="H260" s="12" t="s">
        <v>21</v>
      </c>
      <c r="I260" s="12" t="s">
        <v>5</v>
      </c>
      <c r="J260" s="12" t="s">
        <v>5</v>
      </c>
      <c r="K260" s="12" t="s">
        <v>5</v>
      </c>
      <c r="L260" s="12" t="s">
        <v>5</v>
      </c>
      <c r="M260" s="12" t="s">
        <v>5</v>
      </c>
      <c r="N260" s="12" t="s">
        <v>5</v>
      </c>
      <c r="O260" s="1">
        <f t="shared" si="6"/>
        <v>0</v>
      </c>
      <c r="Q260" s="13">
        <f>B258*O260</f>
        <v>0</v>
      </c>
      <c r="W260" s="1">
        <v>433841</v>
      </c>
      <c r="X260" s="1">
        <v>4226</v>
      </c>
    </row>
    <row r="261" spans="1:24" ht="18" customHeight="1" outlineLevel="1" x14ac:dyDescent="0.25">
      <c r="A261" s="10" t="s">
        <v>71</v>
      </c>
      <c r="B261" s="11"/>
      <c r="C261" s="11"/>
      <c r="D261" s="11"/>
      <c r="E261" s="12" t="s">
        <v>5</v>
      </c>
      <c r="F261" s="12" t="s">
        <v>5</v>
      </c>
      <c r="G261" s="12" t="s">
        <v>5</v>
      </c>
      <c r="H261" s="18" t="s">
        <v>21</v>
      </c>
      <c r="I261" s="12" t="s">
        <v>5</v>
      </c>
      <c r="J261" s="12" t="s">
        <v>5</v>
      </c>
      <c r="K261" s="12" t="s">
        <v>5</v>
      </c>
      <c r="L261" s="12" t="s">
        <v>5</v>
      </c>
      <c r="M261" s="12" t="s">
        <v>5</v>
      </c>
      <c r="N261" s="12" t="s">
        <v>5</v>
      </c>
      <c r="O261" s="1">
        <f t="shared" si="6"/>
        <v>0</v>
      </c>
      <c r="Q261" s="13">
        <f>B258*O261</f>
        <v>0</v>
      </c>
      <c r="W261" s="1">
        <v>433841</v>
      </c>
      <c r="X261" s="1">
        <v>9778</v>
      </c>
    </row>
    <row r="262" spans="1:24" ht="18" customHeight="1" outlineLevel="1" x14ac:dyDescent="0.25">
      <c r="A262" s="10" t="s">
        <v>120</v>
      </c>
      <c r="B262" s="11"/>
      <c r="C262" s="11"/>
      <c r="D262" s="11"/>
      <c r="E262" s="12" t="s">
        <v>5</v>
      </c>
      <c r="F262" s="12" t="s">
        <v>5</v>
      </c>
      <c r="G262" s="12" t="s">
        <v>5</v>
      </c>
      <c r="H262" s="18" t="s">
        <v>21</v>
      </c>
      <c r="I262" s="12" t="s">
        <v>5</v>
      </c>
      <c r="J262" s="12" t="s">
        <v>5</v>
      </c>
      <c r="K262" s="12" t="s">
        <v>5</v>
      </c>
      <c r="L262" s="12" t="s">
        <v>5</v>
      </c>
      <c r="M262" s="12" t="s">
        <v>5</v>
      </c>
      <c r="N262" s="12" t="s">
        <v>5</v>
      </c>
      <c r="O262" s="1">
        <f t="shared" si="6"/>
        <v>0</v>
      </c>
      <c r="Q262" s="13">
        <f>B258*O262</f>
        <v>0</v>
      </c>
      <c r="W262" s="1">
        <v>433841</v>
      </c>
      <c r="X262" s="1">
        <v>9780</v>
      </c>
    </row>
    <row r="263" spans="1:24" ht="18" customHeight="1" outlineLevel="1" x14ac:dyDescent="0.25">
      <c r="A263" s="10" t="s">
        <v>125</v>
      </c>
      <c r="B263" s="11"/>
      <c r="C263" s="11"/>
      <c r="D263" s="11"/>
      <c r="E263" s="12" t="s">
        <v>5</v>
      </c>
      <c r="F263" s="12" t="s">
        <v>5</v>
      </c>
      <c r="G263" s="12" t="s">
        <v>5</v>
      </c>
      <c r="H263" s="18" t="s">
        <v>21</v>
      </c>
      <c r="I263" s="12" t="s">
        <v>5</v>
      </c>
      <c r="J263" s="12" t="s">
        <v>5</v>
      </c>
      <c r="K263" s="12" t="s">
        <v>5</v>
      </c>
      <c r="L263" s="12" t="s">
        <v>5</v>
      </c>
      <c r="M263" s="12" t="s">
        <v>5</v>
      </c>
      <c r="N263" s="12" t="s">
        <v>5</v>
      </c>
      <c r="O263" s="1">
        <f t="shared" si="6"/>
        <v>0</v>
      </c>
      <c r="Q263" s="13">
        <f>B258*O263</f>
        <v>0</v>
      </c>
      <c r="W263" s="1">
        <v>433841</v>
      </c>
      <c r="X263" s="1">
        <v>6134</v>
      </c>
    </row>
    <row r="264" spans="1:24" ht="18" customHeight="1" outlineLevel="1" x14ac:dyDescent="0.25">
      <c r="A264" s="10" t="s">
        <v>25</v>
      </c>
      <c r="B264" s="11"/>
      <c r="C264" s="11"/>
      <c r="D264" s="11"/>
      <c r="E264" s="12" t="s">
        <v>5</v>
      </c>
      <c r="F264" s="12" t="s">
        <v>5</v>
      </c>
      <c r="G264" s="12" t="s">
        <v>5</v>
      </c>
      <c r="H264" s="18" t="s">
        <v>21</v>
      </c>
      <c r="I264" s="12" t="s">
        <v>5</v>
      </c>
      <c r="J264" s="12" t="s">
        <v>5</v>
      </c>
      <c r="K264" s="12" t="s">
        <v>5</v>
      </c>
      <c r="L264" s="12" t="s">
        <v>5</v>
      </c>
      <c r="M264" s="12" t="s">
        <v>5</v>
      </c>
      <c r="N264" s="12" t="s">
        <v>5</v>
      </c>
      <c r="O264" s="1">
        <f t="shared" si="6"/>
        <v>0</v>
      </c>
      <c r="Q264" s="13">
        <f>B258*O264</f>
        <v>0</v>
      </c>
      <c r="W264" s="1">
        <v>433841</v>
      </c>
      <c r="X264" s="1">
        <v>13061</v>
      </c>
    </row>
    <row r="265" spans="1:24" ht="186.95" customHeight="1" outlineLevel="1" x14ac:dyDescent="0.25">
      <c r="A265" s="14" t="s">
        <v>161</v>
      </c>
      <c r="B265" s="11"/>
      <c r="C265" s="11"/>
      <c r="D265" s="11"/>
    </row>
    <row r="266" spans="1:24" ht="18" customHeight="1" x14ac:dyDescent="0.25">
      <c r="A266" s="2" t="s">
        <v>23</v>
      </c>
      <c r="B266" s="11"/>
      <c r="C266" s="11"/>
      <c r="D266" s="11"/>
      <c r="O266" s="1">
        <f>SUM(O258:O265)</f>
        <v>0</v>
      </c>
      <c r="Q266" s="13">
        <f>SUM(Q258:Q265)</f>
        <v>0</v>
      </c>
    </row>
    <row r="267" spans="1:24" ht="18" customHeight="1" x14ac:dyDescent="0.25">
      <c r="A267" s="6" t="s">
        <v>162</v>
      </c>
      <c r="B267" s="7">
        <v>300</v>
      </c>
      <c r="C267" s="7">
        <v>210</v>
      </c>
      <c r="D267" s="8"/>
      <c r="E267" s="9" t="s">
        <v>27</v>
      </c>
      <c r="F267" s="9" t="s">
        <v>28</v>
      </c>
      <c r="G267" s="9" t="s">
        <v>29</v>
      </c>
      <c r="H267" s="9" t="s">
        <v>30</v>
      </c>
      <c r="I267" s="9" t="s">
        <v>31</v>
      </c>
      <c r="J267" s="9" t="s">
        <v>32</v>
      </c>
      <c r="K267" s="9" t="s">
        <v>33</v>
      </c>
      <c r="L267" s="9" t="s">
        <v>34</v>
      </c>
      <c r="M267" s="9" t="s">
        <v>35</v>
      </c>
      <c r="N267" s="9" t="s">
        <v>36</v>
      </c>
      <c r="O267" s="9" t="s">
        <v>19</v>
      </c>
      <c r="P267" s="9"/>
      <c r="Q267" s="9"/>
    </row>
    <row r="268" spans="1:24" ht="18" customHeight="1" outlineLevel="1" x14ac:dyDescent="0.25">
      <c r="A268" s="10" t="s">
        <v>163</v>
      </c>
      <c r="B268" s="11"/>
      <c r="C268" s="11"/>
      <c r="D268" s="11"/>
      <c r="E268" s="12" t="s">
        <v>5</v>
      </c>
      <c r="F268" s="12" t="s">
        <v>5</v>
      </c>
      <c r="G268" s="12" t="s">
        <v>5</v>
      </c>
      <c r="H268" s="12" t="s">
        <v>5</v>
      </c>
      <c r="I268" s="12" t="s">
        <v>5</v>
      </c>
      <c r="J268" s="12" t="s">
        <v>5</v>
      </c>
      <c r="K268" s="12" t="s">
        <v>5</v>
      </c>
      <c r="L268" s="18" t="s">
        <v>21</v>
      </c>
      <c r="M268" s="12" t="s">
        <v>5</v>
      </c>
      <c r="N268" s="12" t="s">
        <v>5</v>
      </c>
      <c r="O268" s="1">
        <f>SUM(E268:N268)</f>
        <v>0</v>
      </c>
      <c r="Q268" s="13">
        <f>B267*O268</f>
        <v>0</v>
      </c>
      <c r="W268" s="1">
        <v>481057</v>
      </c>
      <c r="X268" s="1">
        <v>8639</v>
      </c>
    </row>
    <row r="269" spans="1:24" ht="18" customHeight="1" outlineLevel="1" x14ac:dyDescent="0.25">
      <c r="A269" s="10" t="s">
        <v>164</v>
      </c>
      <c r="B269" s="11"/>
      <c r="C269" s="11"/>
      <c r="D269" s="11"/>
      <c r="E269" s="12" t="s">
        <v>5</v>
      </c>
      <c r="F269" s="12" t="s">
        <v>5</v>
      </c>
      <c r="G269" s="12" t="s">
        <v>5</v>
      </c>
      <c r="H269" s="12" t="s">
        <v>5</v>
      </c>
      <c r="I269" s="12" t="s">
        <v>5</v>
      </c>
      <c r="J269" s="12" t="s">
        <v>5</v>
      </c>
      <c r="K269" s="12" t="s">
        <v>5</v>
      </c>
      <c r="L269" s="18" t="s">
        <v>21</v>
      </c>
      <c r="M269" s="12" t="s">
        <v>5</v>
      </c>
      <c r="N269" s="12" t="s">
        <v>5</v>
      </c>
      <c r="O269" s="1">
        <f>SUM(E269:N269)</f>
        <v>0</v>
      </c>
      <c r="Q269" s="13">
        <f>B267*O269</f>
        <v>0</v>
      </c>
      <c r="W269" s="1">
        <v>481057</v>
      </c>
      <c r="X269" s="1">
        <v>4339</v>
      </c>
    </row>
    <row r="270" spans="1:24" ht="186.95" customHeight="1" outlineLevel="1" x14ac:dyDescent="0.25">
      <c r="A270" s="14" t="s">
        <v>165</v>
      </c>
      <c r="B270" s="11"/>
      <c r="C270" s="11"/>
      <c r="D270" s="11"/>
    </row>
    <row r="271" spans="1:24" ht="18" customHeight="1" x14ac:dyDescent="0.25">
      <c r="A271" s="2" t="s">
        <v>23</v>
      </c>
      <c r="B271" s="11"/>
      <c r="C271" s="11"/>
      <c r="D271" s="11"/>
      <c r="O271" s="1">
        <f>SUM(O267:O270)</f>
        <v>0</v>
      </c>
      <c r="Q271" s="13">
        <f>SUM(Q267:Q270)</f>
        <v>0</v>
      </c>
    </row>
    <row r="272" spans="1:24" ht="18" customHeight="1" x14ac:dyDescent="0.25">
      <c r="A272" s="6" t="s">
        <v>166</v>
      </c>
      <c r="B272" s="7">
        <v>320</v>
      </c>
      <c r="C272" s="7">
        <v>224</v>
      </c>
      <c r="D272" s="8"/>
      <c r="E272" s="9" t="s">
        <v>27</v>
      </c>
      <c r="F272" s="9" t="s">
        <v>28</v>
      </c>
      <c r="G272" s="9" t="s">
        <v>29</v>
      </c>
      <c r="H272" s="9" t="s">
        <v>30</v>
      </c>
      <c r="I272" s="9" t="s">
        <v>31</v>
      </c>
      <c r="J272" s="9" t="s">
        <v>32</v>
      </c>
      <c r="K272" s="9" t="s">
        <v>33</v>
      </c>
      <c r="L272" s="9" t="s">
        <v>34</v>
      </c>
      <c r="M272" s="9" t="s">
        <v>35</v>
      </c>
      <c r="N272" s="9" t="s">
        <v>36</v>
      </c>
      <c r="O272" s="9" t="s">
        <v>19</v>
      </c>
      <c r="P272" s="9"/>
      <c r="Q272" s="9"/>
    </row>
    <row r="273" spans="1:24" ht="18" customHeight="1" outlineLevel="1" x14ac:dyDescent="0.25">
      <c r="A273" s="10" t="s">
        <v>167</v>
      </c>
      <c r="B273" s="11"/>
      <c r="C273" s="11"/>
      <c r="D273" s="11"/>
      <c r="E273" s="12" t="s">
        <v>5</v>
      </c>
      <c r="F273" s="12" t="s">
        <v>5</v>
      </c>
      <c r="G273" s="12" t="s">
        <v>5</v>
      </c>
      <c r="H273" s="12" t="s">
        <v>5</v>
      </c>
      <c r="I273" s="12" t="s">
        <v>5</v>
      </c>
      <c r="J273" s="12" t="s">
        <v>5</v>
      </c>
      <c r="K273" s="12" t="s">
        <v>5</v>
      </c>
      <c r="L273" s="18" t="s">
        <v>21</v>
      </c>
      <c r="M273" s="12" t="s">
        <v>5</v>
      </c>
      <c r="N273" s="12" t="s">
        <v>5</v>
      </c>
      <c r="O273" s="1">
        <f>SUM(E273:N273)</f>
        <v>0</v>
      </c>
      <c r="Q273" s="13">
        <f>B272*O273</f>
        <v>0</v>
      </c>
      <c r="W273" s="1">
        <v>481127</v>
      </c>
      <c r="X273" s="1">
        <v>7012</v>
      </c>
    </row>
    <row r="274" spans="1:24" ht="18" customHeight="1" outlineLevel="1" x14ac:dyDescent="0.25">
      <c r="A274" s="10" t="s">
        <v>168</v>
      </c>
      <c r="B274" s="11"/>
      <c r="C274" s="11"/>
      <c r="D274" s="11"/>
      <c r="E274" s="12" t="s">
        <v>5</v>
      </c>
      <c r="F274" s="12" t="s">
        <v>5</v>
      </c>
      <c r="G274" s="12" t="s">
        <v>5</v>
      </c>
      <c r="H274" s="12" t="s">
        <v>5</v>
      </c>
      <c r="I274" s="12" t="s">
        <v>5</v>
      </c>
      <c r="J274" s="12" t="s">
        <v>5</v>
      </c>
      <c r="K274" s="12" t="s">
        <v>5</v>
      </c>
      <c r="L274" s="18" t="s">
        <v>21</v>
      </c>
      <c r="M274" s="12" t="s">
        <v>5</v>
      </c>
      <c r="N274" s="12" t="s">
        <v>5</v>
      </c>
      <c r="O274" s="1">
        <f>SUM(E274:N274)</f>
        <v>0</v>
      </c>
      <c r="Q274" s="13">
        <f>B272*O274</f>
        <v>0</v>
      </c>
      <c r="W274" s="1">
        <v>481127</v>
      </c>
      <c r="X274" s="1">
        <v>9792</v>
      </c>
    </row>
    <row r="275" spans="1:24" ht="18" customHeight="1" outlineLevel="1" x14ac:dyDescent="0.25">
      <c r="A275" s="10" t="s">
        <v>169</v>
      </c>
      <c r="B275" s="11"/>
      <c r="C275" s="11"/>
      <c r="D275" s="11"/>
      <c r="E275" s="12" t="s">
        <v>5</v>
      </c>
      <c r="F275" s="12" t="s">
        <v>5</v>
      </c>
      <c r="G275" s="12" t="s">
        <v>5</v>
      </c>
      <c r="H275" s="12" t="s">
        <v>5</v>
      </c>
      <c r="I275" s="12" t="s">
        <v>5</v>
      </c>
      <c r="J275" s="12" t="s">
        <v>5</v>
      </c>
      <c r="K275" s="12" t="s">
        <v>5</v>
      </c>
      <c r="L275" s="18" t="s">
        <v>21</v>
      </c>
      <c r="M275" s="12" t="s">
        <v>5</v>
      </c>
      <c r="N275" s="12" t="s">
        <v>5</v>
      </c>
      <c r="O275" s="1">
        <f>SUM(E275:N275)</f>
        <v>0</v>
      </c>
      <c r="Q275" s="13">
        <f>B272*O275</f>
        <v>0</v>
      </c>
      <c r="W275" s="1">
        <v>481127</v>
      </c>
      <c r="X275" s="1">
        <v>13638</v>
      </c>
    </row>
    <row r="276" spans="1:24" ht="186.95" customHeight="1" outlineLevel="1" x14ac:dyDescent="0.25">
      <c r="A276" s="14" t="s">
        <v>170</v>
      </c>
      <c r="B276" s="11"/>
      <c r="C276" s="11"/>
      <c r="D276" s="11"/>
    </row>
    <row r="277" spans="1:24" ht="18" customHeight="1" x14ac:dyDescent="0.25">
      <c r="A277" s="2" t="s">
        <v>23</v>
      </c>
      <c r="B277" s="11"/>
      <c r="C277" s="11"/>
      <c r="D277" s="11"/>
      <c r="O277" s="1">
        <f>SUM(O272:O276)</f>
        <v>0</v>
      </c>
      <c r="Q277" s="13">
        <f>SUM(Q272:Q276)</f>
        <v>0</v>
      </c>
    </row>
    <row r="278" spans="1:24" ht="18" customHeight="1" x14ac:dyDescent="0.25">
      <c r="A278" s="6" t="s">
        <v>171</v>
      </c>
      <c r="B278" s="7">
        <v>290</v>
      </c>
      <c r="C278" s="7">
        <v>203</v>
      </c>
      <c r="D278" s="8"/>
      <c r="E278" s="9" t="s">
        <v>27</v>
      </c>
      <c r="F278" s="9" t="s">
        <v>28</v>
      </c>
      <c r="G278" s="9" t="s">
        <v>29</v>
      </c>
      <c r="H278" s="9" t="s">
        <v>30</v>
      </c>
      <c r="I278" s="9" t="s">
        <v>31</v>
      </c>
      <c r="J278" s="9" t="s">
        <v>32</v>
      </c>
      <c r="K278" s="9" t="s">
        <v>33</v>
      </c>
      <c r="L278" s="9" t="s">
        <v>34</v>
      </c>
      <c r="M278" s="9" t="s">
        <v>35</v>
      </c>
      <c r="N278" s="9" t="s">
        <v>36</v>
      </c>
      <c r="O278" s="9" t="s">
        <v>19</v>
      </c>
      <c r="P278" s="9"/>
      <c r="Q278" s="9"/>
    </row>
    <row r="279" spans="1:24" ht="18" customHeight="1" outlineLevel="1" x14ac:dyDescent="0.25">
      <c r="A279" s="10" t="s">
        <v>172</v>
      </c>
      <c r="B279" s="11"/>
      <c r="C279" s="11"/>
      <c r="D279" s="11"/>
      <c r="E279" s="12" t="s">
        <v>5</v>
      </c>
      <c r="F279" s="12" t="s">
        <v>5</v>
      </c>
      <c r="G279" s="12" t="s">
        <v>5</v>
      </c>
      <c r="H279" s="12" t="s">
        <v>5</v>
      </c>
      <c r="I279" s="12" t="s">
        <v>5</v>
      </c>
      <c r="J279" s="12" t="s">
        <v>5</v>
      </c>
      <c r="K279" s="12" t="s">
        <v>5</v>
      </c>
      <c r="L279" s="18" t="s">
        <v>21</v>
      </c>
      <c r="M279" s="12" t="s">
        <v>5</v>
      </c>
      <c r="N279" s="12" t="s">
        <v>5</v>
      </c>
      <c r="O279" s="1">
        <f>SUM(E279:N279)</f>
        <v>0</v>
      </c>
      <c r="Q279" s="13">
        <f>B278*O279</f>
        <v>0</v>
      </c>
      <c r="W279" s="1">
        <v>482982</v>
      </c>
      <c r="X279" s="1">
        <v>13734</v>
      </c>
    </row>
    <row r="280" spans="1:24" ht="18" customHeight="1" outlineLevel="1" x14ac:dyDescent="0.25">
      <c r="A280" s="10" t="s">
        <v>164</v>
      </c>
      <c r="B280" s="11"/>
      <c r="C280" s="11"/>
      <c r="D280" s="11"/>
      <c r="E280" s="12" t="s">
        <v>5</v>
      </c>
      <c r="F280" s="12" t="s">
        <v>5</v>
      </c>
      <c r="G280" s="12" t="s">
        <v>5</v>
      </c>
      <c r="H280" s="12" t="s">
        <v>5</v>
      </c>
      <c r="I280" s="12" t="s">
        <v>5</v>
      </c>
      <c r="J280" s="12" t="s">
        <v>5</v>
      </c>
      <c r="K280" s="12" t="s">
        <v>5</v>
      </c>
      <c r="L280" s="18" t="s">
        <v>21</v>
      </c>
      <c r="M280" s="12" t="s">
        <v>5</v>
      </c>
      <c r="N280" s="12" t="s">
        <v>5</v>
      </c>
      <c r="O280" s="1">
        <f>SUM(E280:N280)</f>
        <v>0</v>
      </c>
      <c r="Q280" s="13">
        <f>B278*O280</f>
        <v>0</v>
      </c>
      <c r="W280" s="1">
        <v>482982</v>
      </c>
      <c r="X280" s="1">
        <v>4339</v>
      </c>
    </row>
    <row r="281" spans="1:24" ht="18" customHeight="1" outlineLevel="1" x14ac:dyDescent="0.25">
      <c r="A281" s="10" t="s">
        <v>173</v>
      </c>
      <c r="B281" s="11"/>
      <c r="C281" s="11"/>
      <c r="D281" s="11"/>
      <c r="E281" s="12" t="s">
        <v>5</v>
      </c>
      <c r="F281" s="12" t="s">
        <v>5</v>
      </c>
      <c r="G281" s="12" t="s">
        <v>5</v>
      </c>
      <c r="H281" s="12" t="s">
        <v>5</v>
      </c>
      <c r="I281" s="12" t="s">
        <v>5</v>
      </c>
      <c r="J281" s="12" t="s">
        <v>5</v>
      </c>
      <c r="K281" s="12" t="s">
        <v>5</v>
      </c>
      <c r="L281" s="18" t="s">
        <v>21</v>
      </c>
      <c r="M281" s="12" t="s">
        <v>5</v>
      </c>
      <c r="N281" s="12" t="s">
        <v>5</v>
      </c>
      <c r="O281" s="1">
        <f>SUM(E281:N281)</f>
        <v>0</v>
      </c>
      <c r="Q281" s="13">
        <f>B278*O281</f>
        <v>0</v>
      </c>
      <c r="W281" s="1">
        <v>482982</v>
      </c>
      <c r="X281" s="1">
        <v>6764</v>
      </c>
    </row>
    <row r="282" spans="1:24" ht="186.95" customHeight="1" outlineLevel="1" x14ac:dyDescent="0.25">
      <c r="A282" s="14" t="s">
        <v>174</v>
      </c>
      <c r="B282" s="11"/>
      <c r="C282" s="11"/>
      <c r="D282" s="11"/>
    </row>
    <row r="283" spans="1:24" ht="18" customHeight="1" x14ac:dyDescent="0.25">
      <c r="A283" s="2" t="s">
        <v>23</v>
      </c>
      <c r="B283" s="11"/>
      <c r="C283" s="11"/>
      <c r="D283" s="11"/>
      <c r="O283" s="1">
        <f>SUM(O278:O282)</f>
        <v>0</v>
      </c>
      <c r="Q283" s="13">
        <f>SUM(Q278:Q282)</f>
        <v>0</v>
      </c>
    </row>
    <row r="284" spans="1:24" ht="18" customHeight="1" x14ac:dyDescent="0.25">
      <c r="A284" s="6" t="s">
        <v>175</v>
      </c>
      <c r="B284" s="7">
        <v>280</v>
      </c>
      <c r="C284" s="7">
        <v>196</v>
      </c>
      <c r="D284" s="8"/>
      <c r="E284" s="9" t="s">
        <v>27</v>
      </c>
      <c r="F284" s="9" t="s">
        <v>28</v>
      </c>
      <c r="G284" s="9" t="s">
        <v>29</v>
      </c>
      <c r="H284" s="9" t="s">
        <v>30</v>
      </c>
      <c r="I284" s="9" t="s">
        <v>31</v>
      </c>
      <c r="J284" s="9" t="s">
        <v>32</v>
      </c>
      <c r="K284" s="9" t="s">
        <v>33</v>
      </c>
      <c r="L284" s="9" t="s">
        <v>34</v>
      </c>
      <c r="M284" s="9" t="s">
        <v>35</v>
      </c>
      <c r="N284" s="9" t="s">
        <v>36</v>
      </c>
      <c r="O284" s="9" t="s">
        <v>19</v>
      </c>
      <c r="P284" s="9"/>
      <c r="Q284" s="9"/>
    </row>
    <row r="285" spans="1:24" ht="18" customHeight="1" outlineLevel="1" x14ac:dyDescent="0.25">
      <c r="A285" s="10" t="s">
        <v>71</v>
      </c>
      <c r="B285" s="11"/>
      <c r="C285" s="11"/>
      <c r="D285" s="11"/>
      <c r="E285" s="12" t="s">
        <v>5</v>
      </c>
      <c r="F285" s="12" t="s">
        <v>5</v>
      </c>
      <c r="G285" s="12" t="s">
        <v>5</v>
      </c>
      <c r="H285" s="18" t="s">
        <v>21</v>
      </c>
      <c r="I285" s="12" t="s">
        <v>5</v>
      </c>
      <c r="J285" s="12" t="s">
        <v>5</v>
      </c>
      <c r="K285" s="12" t="s">
        <v>5</v>
      </c>
      <c r="L285" s="12" t="s">
        <v>5</v>
      </c>
      <c r="M285" s="12" t="s">
        <v>5</v>
      </c>
      <c r="N285" s="12" t="s">
        <v>5</v>
      </c>
      <c r="O285" s="1">
        <f>SUM(E285:N285)</f>
        <v>0</v>
      </c>
      <c r="Q285" s="13">
        <f>B284*O285</f>
        <v>0</v>
      </c>
      <c r="W285" s="1">
        <v>481382</v>
      </c>
      <c r="X285" s="1">
        <v>9778</v>
      </c>
    </row>
    <row r="286" spans="1:24" ht="18" customHeight="1" outlineLevel="1" x14ac:dyDescent="0.25">
      <c r="A286" s="10" t="s">
        <v>42</v>
      </c>
      <c r="B286" s="11"/>
      <c r="C286" s="11"/>
      <c r="D286" s="11"/>
      <c r="E286" s="12" t="s">
        <v>5</v>
      </c>
      <c r="F286" s="12" t="s">
        <v>5</v>
      </c>
      <c r="G286" s="12" t="s">
        <v>5</v>
      </c>
      <c r="H286" s="18" t="s">
        <v>21</v>
      </c>
      <c r="I286" s="12" t="s">
        <v>5</v>
      </c>
      <c r="J286" s="12" t="s">
        <v>5</v>
      </c>
      <c r="K286" s="12" t="s">
        <v>5</v>
      </c>
      <c r="L286" s="12" t="s">
        <v>5</v>
      </c>
      <c r="M286" s="12" t="s">
        <v>5</v>
      </c>
      <c r="N286" s="12" t="s">
        <v>5</v>
      </c>
      <c r="O286" s="1">
        <f>SUM(E286:N286)</f>
        <v>0</v>
      </c>
      <c r="Q286" s="13">
        <f>B284*O286</f>
        <v>0</v>
      </c>
      <c r="W286" s="1">
        <v>481382</v>
      </c>
      <c r="X286" s="1">
        <v>4225</v>
      </c>
    </row>
    <row r="287" spans="1:24" ht="18" customHeight="1" outlineLevel="1" x14ac:dyDescent="0.25">
      <c r="A287" s="10" t="s">
        <v>25</v>
      </c>
      <c r="B287" s="11"/>
      <c r="C287" s="11"/>
      <c r="D287" s="11"/>
      <c r="E287" s="12" t="s">
        <v>5</v>
      </c>
      <c r="F287" s="12" t="s">
        <v>5</v>
      </c>
      <c r="G287" s="12" t="s">
        <v>5</v>
      </c>
      <c r="H287" s="18" t="s">
        <v>21</v>
      </c>
      <c r="I287" s="12" t="s">
        <v>5</v>
      </c>
      <c r="J287" s="12" t="s">
        <v>5</v>
      </c>
      <c r="K287" s="12" t="s">
        <v>5</v>
      </c>
      <c r="L287" s="12" t="s">
        <v>5</v>
      </c>
      <c r="M287" s="12" t="s">
        <v>5</v>
      </c>
      <c r="N287" s="12" t="s">
        <v>5</v>
      </c>
      <c r="O287" s="1">
        <f>SUM(E287:N287)</f>
        <v>0</v>
      </c>
      <c r="Q287" s="13">
        <f>B284*O287</f>
        <v>0</v>
      </c>
      <c r="W287" s="1">
        <v>481382</v>
      </c>
      <c r="X287" s="1">
        <v>13061</v>
      </c>
    </row>
    <row r="288" spans="1:24" ht="186.95" customHeight="1" outlineLevel="1" x14ac:dyDescent="0.25">
      <c r="A288" s="14" t="s">
        <v>176</v>
      </c>
      <c r="B288" s="11"/>
      <c r="C288" s="11"/>
      <c r="D288" s="11"/>
    </row>
    <row r="289" spans="1:24" ht="18" customHeight="1" x14ac:dyDescent="0.25">
      <c r="A289" s="2" t="s">
        <v>23</v>
      </c>
      <c r="B289" s="11"/>
      <c r="C289" s="11"/>
      <c r="D289" s="11"/>
      <c r="O289" s="1">
        <f>SUM(O284:O288)</f>
        <v>0</v>
      </c>
      <c r="Q289" s="13">
        <f>SUM(Q284:Q288)</f>
        <v>0</v>
      </c>
    </row>
    <row r="290" spans="1:24" ht="18" customHeight="1" x14ac:dyDescent="0.25">
      <c r="A290" s="6" t="s">
        <v>177</v>
      </c>
      <c r="B290" s="7">
        <v>450</v>
      </c>
      <c r="C290" s="7">
        <v>315</v>
      </c>
      <c r="D290" s="8"/>
      <c r="E290" s="9" t="s">
        <v>27</v>
      </c>
      <c r="F290" s="9" t="s">
        <v>28</v>
      </c>
      <c r="G290" s="9" t="s">
        <v>29</v>
      </c>
      <c r="H290" s="9" t="s">
        <v>30</v>
      </c>
      <c r="I290" s="9" t="s">
        <v>31</v>
      </c>
      <c r="J290" s="9" t="s">
        <v>32</v>
      </c>
      <c r="K290" s="9" t="s">
        <v>33</v>
      </c>
      <c r="L290" s="9" t="s">
        <v>34</v>
      </c>
      <c r="M290" s="9" t="s">
        <v>35</v>
      </c>
      <c r="N290" s="9" t="s">
        <v>36</v>
      </c>
      <c r="O290" s="9" t="s">
        <v>19</v>
      </c>
      <c r="P290" s="9"/>
      <c r="Q290" s="9"/>
    </row>
    <row r="291" spans="1:24" ht="18" customHeight="1" outlineLevel="1" x14ac:dyDescent="0.25">
      <c r="A291" s="10" t="s">
        <v>84</v>
      </c>
      <c r="B291" s="11"/>
      <c r="C291" s="11"/>
      <c r="D291" s="11"/>
      <c r="E291" s="12" t="s">
        <v>5</v>
      </c>
      <c r="F291" s="12" t="s">
        <v>5</v>
      </c>
      <c r="G291" s="12" t="s">
        <v>5</v>
      </c>
      <c r="H291" s="12" t="s">
        <v>5</v>
      </c>
      <c r="I291" s="12" t="s">
        <v>5</v>
      </c>
      <c r="J291" s="12" t="s">
        <v>5</v>
      </c>
      <c r="K291" s="12" t="s">
        <v>5</v>
      </c>
      <c r="L291" s="18" t="s">
        <v>21</v>
      </c>
      <c r="M291" s="12" t="s">
        <v>5</v>
      </c>
      <c r="N291" s="12" t="s">
        <v>5</v>
      </c>
      <c r="O291" s="1">
        <f>SUM(E291:N291)</f>
        <v>0</v>
      </c>
      <c r="Q291" s="13">
        <f>B290*O291</f>
        <v>0</v>
      </c>
      <c r="W291" s="1">
        <v>482854</v>
      </c>
      <c r="X291" s="1">
        <v>5359</v>
      </c>
    </row>
    <row r="292" spans="1:24" ht="18" customHeight="1" outlineLevel="1" x14ac:dyDescent="0.25">
      <c r="A292" s="10" t="s">
        <v>60</v>
      </c>
      <c r="B292" s="11"/>
      <c r="C292" s="11"/>
      <c r="D292" s="11"/>
      <c r="E292" s="12" t="s">
        <v>5</v>
      </c>
      <c r="F292" s="12" t="s">
        <v>5</v>
      </c>
      <c r="G292" s="12" t="s">
        <v>5</v>
      </c>
      <c r="H292" s="12" t="s">
        <v>5</v>
      </c>
      <c r="I292" s="12" t="s">
        <v>5</v>
      </c>
      <c r="J292" s="12" t="s">
        <v>5</v>
      </c>
      <c r="K292" s="12" t="s">
        <v>5</v>
      </c>
      <c r="L292" s="18" t="s">
        <v>21</v>
      </c>
      <c r="M292" s="12" t="s">
        <v>5</v>
      </c>
      <c r="N292" s="12" t="s">
        <v>5</v>
      </c>
      <c r="O292" s="1">
        <f>SUM(E292:N292)</f>
        <v>0</v>
      </c>
      <c r="Q292" s="13">
        <f>B290*O292</f>
        <v>0</v>
      </c>
      <c r="W292" s="1">
        <v>482854</v>
      </c>
      <c r="X292" s="1">
        <v>6359</v>
      </c>
    </row>
    <row r="293" spans="1:24" ht="18" customHeight="1" outlineLevel="1" x14ac:dyDescent="0.25">
      <c r="A293" s="10" t="s">
        <v>25</v>
      </c>
      <c r="B293" s="11"/>
      <c r="C293" s="11"/>
      <c r="D293" s="11"/>
      <c r="E293" s="12" t="s">
        <v>5</v>
      </c>
      <c r="F293" s="12" t="s">
        <v>5</v>
      </c>
      <c r="G293" s="12" t="s">
        <v>5</v>
      </c>
      <c r="H293" s="12" t="s">
        <v>5</v>
      </c>
      <c r="I293" s="12" t="s">
        <v>5</v>
      </c>
      <c r="J293" s="12" t="s">
        <v>5</v>
      </c>
      <c r="K293" s="12" t="s">
        <v>5</v>
      </c>
      <c r="L293" s="18" t="s">
        <v>21</v>
      </c>
      <c r="M293" s="12" t="s">
        <v>5</v>
      </c>
      <c r="N293" s="12" t="s">
        <v>5</v>
      </c>
      <c r="O293" s="1">
        <f>SUM(E293:N293)</f>
        <v>0</v>
      </c>
      <c r="Q293" s="13">
        <f>B290*O293</f>
        <v>0</v>
      </c>
      <c r="W293" s="1">
        <v>482854</v>
      </c>
      <c r="X293" s="1">
        <v>13061</v>
      </c>
    </row>
    <row r="294" spans="1:24" ht="186.95" customHeight="1" outlineLevel="1" x14ac:dyDescent="0.25">
      <c r="A294" s="14" t="s">
        <v>178</v>
      </c>
      <c r="B294" s="11"/>
      <c r="C294" s="11"/>
      <c r="D294" s="11"/>
    </row>
    <row r="295" spans="1:24" ht="18" customHeight="1" x14ac:dyDescent="0.25">
      <c r="A295" s="2" t="s">
        <v>23</v>
      </c>
      <c r="B295" s="11"/>
      <c r="C295" s="11"/>
      <c r="D295" s="11"/>
      <c r="O295" s="1">
        <f>SUM(O290:O294)</f>
        <v>0</v>
      </c>
      <c r="Q295" s="13">
        <f>SUM(Q290:Q294)</f>
        <v>0</v>
      </c>
    </row>
    <row r="296" spans="1:24" ht="18" customHeight="1" x14ac:dyDescent="0.25">
      <c r="A296" s="6" t="s">
        <v>179</v>
      </c>
      <c r="B296" s="7">
        <v>340</v>
      </c>
      <c r="C296" s="8"/>
      <c r="D296" s="8"/>
      <c r="E296" s="9" t="s">
        <v>27</v>
      </c>
      <c r="F296" s="9" t="s">
        <v>28</v>
      </c>
      <c r="G296" s="9" t="s">
        <v>29</v>
      </c>
      <c r="H296" s="9" t="s">
        <v>30</v>
      </c>
      <c r="I296" s="9" t="s">
        <v>31</v>
      </c>
      <c r="J296" s="9" t="s">
        <v>32</v>
      </c>
      <c r="K296" s="9" t="s">
        <v>33</v>
      </c>
      <c r="L296" s="9" t="s">
        <v>34</v>
      </c>
      <c r="M296" s="9" t="s">
        <v>35</v>
      </c>
      <c r="N296" s="9" t="s">
        <v>36</v>
      </c>
      <c r="O296" s="9" t="s">
        <v>19</v>
      </c>
      <c r="P296" s="9"/>
      <c r="Q296" s="9"/>
    </row>
    <row r="297" spans="1:24" ht="18" customHeight="1" outlineLevel="1" x14ac:dyDescent="0.25">
      <c r="A297" s="10" t="s">
        <v>180</v>
      </c>
      <c r="B297" s="11"/>
      <c r="C297" s="11"/>
      <c r="D297" s="11"/>
      <c r="E297" s="12" t="s">
        <v>5</v>
      </c>
      <c r="F297" s="12" t="s">
        <v>5</v>
      </c>
      <c r="G297" s="12" t="s">
        <v>5</v>
      </c>
      <c r="H297" s="12" t="s">
        <v>5</v>
      </c>
      <c r="I297" s="12" t="s">
        <v>5</v>
      </c>
      <c r="J297" s="12" t="s">
        <v>5</v>
      </c>
      <c r="K297" s="12" t="s">
        <v>5</v>
      </c>
      <c r="L297" s="18" t="s">
        <v>21</v>
      </c>
      <c r="M297" s="12" t="s">
        <v>5</v>
      </c>
      <c r="N297" s="12" t="s">
        <v>5</v>
      </c>
      <c r="O297" s="1">
        <f>SUM(E297:N297)</f>
        <v>0</v>
      </c>
      <c r="Q297" s="13">
        <f>B296*O297</f>
        <v>0</v>
      </c>
      <c r="W297" s="1">
        <v>484700</v>
      </c>
      <c r="X297" s="1">
        <v>7445</v>
      </c>
    </row>
    <row r="298" spans="1:24" ht="186.95" customHeight="1" outlineLevel="1" x14ac:dyDescent="0.25">
      <c r="A298" s="14" t="s">
        <v>181</v>
      </c>
      <c r="B298" s="11"/>
      <c r="C298" s="11"/>
      <c r="D298" s="11"/>
    </row>
    <row r="299" spans="1:24" ht="18" customHeight="1" x14ac:dyDescent="0.25">
      <c r="A299" s="2" t="s">
        <v>23</v>
      </c>
      <c r="B299" s="11"/>
      <c r="C299" s="11"/>
      <c r="D299" s="11"/>
      <c r="O299" s="1">
        <f>SUM(O296:O298)</f>
        <v>0</v>
      </c>
      <c r="Q299" s="13">
        <f>SUM(Q296:Q298)</f>
        <v>0</v>
      </c>
    </row>
    <row r="300" spans="1:24" ht="18" customHeight="1" x14ac:dyDescent="0.25">
      <c r="A300" s="6" t="s">
        <v>182</v>
      </c>
      <c r="B300" s="7">
        <v>495</v>
      </c>
      <c r="C300" s="8"/>
      <c r="D300" s="8"/>
      <c r="E300" s="9" t="s">
        <v>27</v>
      </c>
      <c r="F300" s="9" t="s">
        <v>28</v>
      </c>
      <c r="G300" s="9" t="s">
        <v>29</v>
      </c>
      <c r="H300" s="9" t="s">
        <v>30</v>
      </c>
      <c r="I300" s="9" t="s">
        <v>31</v>
      </c>
      <c r="J300" s="9" t="s">
        <v>32</v>
      </c>
      <c r="K300" s="9" t="s">
        <v>33</v>
      </c>
      <c r="L300" s="9" t="s">
        <v>34</v>
      </c>
      <c r="M300" s="9" t="s">
        <v>35</v>
      </c>
      <c r="N300" s="9" t="s">
        <v>36</v>
      </c>
      <c r="O300" s="9" t="s">
        <v>19</v>
      </c>
      <c r="P300" s="9"/>
      <c r="Q300" s="9"/>
    </row>
    <row r="301" spans="1:24" ht="18" customHeight="1" outlineLevel="1" x14ac:dyDescent="0.25">
      <c r="A301" s="10" t="s">
        <v>40</v>
      </c>
      <c r="B301" s="11"/>
      <c r="C301" s="11"/>
      <c r="D301" s="11"/>
      <c r="E301" s="12" t="s">
        <v>5</v>
      </c>
      <c r="F301" s="12" t="s">
        <v>5</v>
      </c>
      <c r="G301" s="12" t="s">
        <v>5</v>
      </c>
      <c r="H301" s="12" t="s">
        <v>5</v>
      </c>
      <c r="I301" s="12" t="s">
        <v>5</v>
      </c>
      <c r="J301" s="12" t="s">
        <v>5</v>
      </c>
      <c r="K301" s="12" t="s">
        <v>5</v>
      </c>
      <c r="L301" s="18" t="s">
        <v>21</v>
      </c>
      <c r="M301" s="12" t="s">
        <v>5</v>
      </c>
      <c r="N301" s="12" t="s">
        <v>5</v>
      </c>
      <c r="O301" s="1">
        <f>SUM(E301:N301)</f>
        <v>0</v>
      </c>
      <c r="Q301" s="13">
        <f>B300*O301</f>
        <v>0</v>
      </c>
      <c r="W301" s="1">
        <v>484264</v>
      </c>
      <c r="X301" s="1">
        <v>4235</v>
      </c>
    </row>
    <row r="302" spans="1:24" ht="186.95" customHeight="1" outlineLevel="1" x14ac:dyDescent="0.25">
      <c r="A302" s="14" t="s">
        <v>183</v>
      </c>
      <c r="B302" s="11"/>
      <c r="C302" s="11"/>
      <c r="D302" s="11"/>
    </row>
    <row r="303" spans="1:24" ht="18" customHeight="1" x14ac:dyDescent="0.25">
      <c r="A303" s="2" t="s">
        <v>23</v>
      </c>
      <c r="B303" s="11"/>
      <c r="C303" s="11"/>
      <c r="D303" s="11"/>
      <c r="O303" s="1">
        <f>SUM(O300:O302)</f>
        <v>0</v>
      </c>
      <c r="Q303" s="13">
        <f>SUM(Q300:Q302)</f>
        <v>0</v>
      </c>
    </row>
    <row r="304" spans="1:24" ht="18" customHeight="1" x14ac:dyDescent="0.25">
      <c r="A304" s="6" t="s">
        <v>184</v>
      </c>
      <c r="B304" s="7">
        <v>460</v>
      </c>
      <c r="C304" s="7">
        <v>322</v>
      </c>
      <c r="D304" s="8"/>
      <c r="E304" s="9" t="s">
        <v>27</v>
      </c>
      <c r="F304" s="9" t="s">
        <v>28</v>
      </c>
      <c r="G304" s="9" t="s">
        <v>29</v>
      </c>
      <c r="H304" s="9" t="s">
        <v>30</v>
      </c>
      <c r="I304" s="9" t="s">
        <v>31</v>
      </c>
      <c r="J304" s="9" t="s">
        <v>32</v>
      </c>
      <c r="K304" s="9" t="s">
        <v>33</v>
      </c>
      <c r="L304" s="9" t="s">
        <v>34</v>
      </c>
      <c r="M304" s="9" t="s">
        <v>35</v>
      </c>
      <c r="N304" s="9" t="s">
        <v>36</v>
      </c>
      <c r="O304" s="9" t="s">
        <v>19</v>
      </c>
      <c r="P304" s="9"/>
      <c r="Q304" s="9"/>
    </row>
    <row r="305" spans="1:24" ht="18" customHeight="1" outlineLevel="1" x14ac:dyDescent="0.25">
      <c r="A305" s="10" t="s">
        <v>84</v>
      </c>
      <c r="B305" s="11"/>
      <c r="C305" s="11"/>
      <c r="D305" s="11"/>
      <c r="E305" s="12" t="s">
        <v>5</v>
      </c>
      <c r="F305" s="12" t="s">
        <v>5</v>
      </c>
      <c r="G305" s="12" t="s">
        <v>5</v>
      </c>
      <c r="H305" s="12" t="s">
        <v>5</v>
      </c>
      <c r="I305" s="12" t="s">
        <v>5</v>
      </c>
      <c r="J305" s="12" t="s">
        <v>5</v>
      </c>
      <c r="K305" s="12" t="s">
        <v>5</v>
      </c>
      <c r="L305" s="18" t="s">
        <v>21</v>
      </c>
      <c r="M305" s="12" t="s">
        <v>5</v>
      </c>
      <c r="N305" s="12" t="s">
        <v>5</v>
      </c>
      <c r="O305" s="1">
        <f>SUM(E305:N305)</f>
        <v>0</v>
      </c>
      <c r="Q305" s="13">
        <f>B304*O305</f>
        <v>0</v>
      </c>
      <c r="W305" s="1">
        <v>491636</v>
      </c>
      <c r="X305" s="1">
        <v>5359</v>
      </c>
    </row>
    <row r="306" spans="1:24" ht="18" customHeight="1" outlineLevel="1" x14ac:dyDescent="0.25">
      <c r="A306" s="10" t="s">
        <v>85</v>
      </c>
      <c r="B306" s="11"/>
      <c r="C306" s="11"/>
      <c r="D306" s="11"/>
      <c r="E306" s="12" t="s">
        <v>5</v>
      </c>
      <c r="F306" s="12" t="s">
        <v>5</v>
      </c>
      <c r="G306" s="12" t="s">
        <v>5</v>
      </c>
      <c r="H306" s="12" t="s">
        <v>5</v>
      </c>
      <c r="I306" s="12" t="s">
        <v>5</v>
      </c>
      <c r="J306" s="12" t="s">
        <v>5</v>
      </c>
      <c r="K306" s="12" t="s">
        <v>5</v>
      </c>
      <c r="L306" s="18" t="s">
        <v>21</v>
      </c>
      <c r="M306" s="12" t="s">
        <v>5</v>
      </c>
      <c r="N306" s="12" t="s">
        <v>5</v>
      </c>
      <c r="O306" s="1">
        <f>SUM(E306:N306)</f>
        <v>0</v>
      </c>
      <c r="Q306" s="13">
        <f>B304*O306</f>
        <v>0</v>
      </c>
      <c r="W306" s="1">
        <v>491636</v>
      </c>
      <c r="X306" s="1">
        <v>4642</v>
      </c>
    </row>
    <row r="307" spans="1:24" ht="186.95" customHeight="1" outlineLevel="1" x14ac:dyDescent="0.25">
      <c r="A307" s="14" t="s">
        <v>185</v>
      </c>
      <c r="B307" s="11"/>
      <c r="C307" s="11"/>
      <c r="D307" s="11"/>
    </row>
    <row r="308" spans="1:24" ht="18" customHeight="1" x14ac:dyDescent="0.25">
      <c r="A308" s="2" t="s">
        <v>23</v>
      </c>
      <c r="B308" s="11"/>
      <c r="C308" s="11"/>
      <c r="D308" s="11"/>
      <c r="O308" s="1">
        <f>SUM(O304:O307)</f>
        <v>0</v>
      </c>
      <c r="Q308" s="13">
        <f>SUM(Q304:Q307)</f>
        <v>0</v>
      </c>
    </row>
    <row r="309" spans="1:24" ht="18" customHeight="1" x14ac:dyDescent="0.25">
      <c r="A309" s="6" t="s">
        <v>186</v>
      </c>
      <c r="B309" s="7">
        <v>260</v>
      </c>
      <c r="C309" s="7">
        <v>182</v>
      </c>
      <c r="D309" s="8"/>
      <c r="E309" s="9" t="s">
        <v>27</v>
      </c>
      <c r="F309" s="9" t="s">
        <v>28</v>
      </c>
      <c r="G309" s="9" t="s">
        <v>29</v>
      </c>
      <c r="H309" s="9" t="s">
        <v>30</v>
      </c>
      <c r="I309" s="9" t="s">
        <v>31</v>
      </c>
      <c r="J309" s="9" t="s">
        <v>32</v>
      </c>
      <c r="K309" s="9" t="s">
        <v>33</v>
      </c>
      <c r="L309" s="9" t="s">
        <v>34</v>
      </c>
      <c r="M309" s="9" t="s">
        <v>35</v>
      </c>
      <c r="N309" s="9" t="s">
        <v>36</v>
      </c>
      <c r="O309" s="9" t="s">
        <v>19</v>
      </c>
      <c r="P309" s="9"/>
      <c r="Q309" s="9"/>
    </row>
    <row r="310" spans="1:24" ht="18" customHeight="1" outlineLevel="1" x14ac:dyDescent="0.25">
      <c r="A310" s="10" t="s">
        <v>187</v>
      </c>
      <c r="B310" s="11"/>
      <c r="C310" s="11"/>
      <c r="D310" s="11"/>
      <c r="E310" s="12" t="s">
        <v>5</v>
      </c>
      <c r="F310" s="12" t="s">
        <v>5</v>
      </c>
      <c r="G310" s="12" t="s">
        <v>5</v>
      </c>
      <c r="H310" s="12" t="s">
        <v>5</v>
      </c>
      <c r="I310" s="12" t="s">
        <v>5</v>
      </c>
      <c r="J310" s="12" t="s">
        <v>5</v>
      </c>
      <c r="K310" s="12" t="s">
        <v>5</v>
      </c>
      <c r="L310" s="18" t="s">
        <v>21</v>
      </c>
      <c r="M310" s="12" t="s">
        <v>5</v>
      </c>
      <c r="N310" s="12" t="s">
        <v>5</v>
      </c>
      <c r="O310" s="1">
        <f>SUM(E310:N310)</f>
        <v>0</v>
      </c>
      <c r="Q310" s="13">
        <f>B309*O310</f>
        <v>0</v>
      </c>
      <c r="W310" s="1">
        <v>490547</v>
      </c>
      <c r="X310" s="1">
        <v>5515</v>
      </c>
    </row>
    <row r="311" spans="1:24" ht="18" customHeight="1" outlineLevel="1" x14ac:dyDescent="0.25">
      <c r="A311" s="10" t="s">
        <v>188</v>
      </c>
      <c r="B311" s="11"/>
      <c r="C311" s="11"/>
      <c r="D311" s="11"/>
      <c r="E311" s="12" t="s">
        <v>5</v>
      </c>
      <c r="F311" s="12" t="s">
        <v>5</v>
      </c>
      <c r="G311" s="12" t="s">
        <v>5</v>
      </c>
      <c r="H311" s="12" t="s">
        <v>5</v>
      </c>
      <c r="I311" s="12" t="s">
        <v>5</v>
      </c>
      <c r="J311" s="12" t="s">
        <v>5</v>
      </c>
      <c r="K311" s="12" t="s">
        <v>5</v>
      </c>
      <c r="L311" s="18" t="s">
        <v>21</v>
      </c>
      <c r="M311" s="12" t="s">
        <v>5</v>
      </c>
      <c r="N311" s="12" t="s">
        <v>5</v>
      </c>
      <c r="O311" s="1">
        <f>SUM(E311:N311)</f>
        <v>0</v>
      </c>
      <c r="Q311" s="13">
        <f>B309*O311</f>
        <v>0</v>
      </c>
      <c r="W311" s="1">
        <v>490547</v>
      </c>
      <c r="X311" s="1">
        <v>12480</v>
      </c>
    </row>
    <row r="312" spans="1:24" ht="18" customHeight="1" outlineLevel="1" x14ac:dyDescent="0.25">
      <c r="A312" s="10" t="s">
        <v>189</v>
      </c>
      <c r="B312" s="11"/>
      <c r="C312" s="11"/>
      <c r="D312" s="11"/>
      <c r="E312" s="12" t="s">
        <v>5</v>
      </c>
      <c r="F312" s="12" t="s">
        <v>5</v>
      </c>
      <c r="G312" s="12" t="s">
        <v>5</v>
      </c>
      <c r="H312" s="12" t="s">
        <v>5</v>
      </c>
      <c r="I312" s="12" t="s">
        <v>5</v>
      </c>
      <c r="J312" s="12" t="s">
        <v>5</v>
      </c>
      <c r="K312" s="12" t="s">
        <v>5</v>
      </c>
      <c r="L312" s="18" t="s">
        <v>21</v>
      </c>
      <c r="M312" s="12" t="s">
        <v>5</v>
      </c>
      <c r="N312" s="12" t="s">
        <v>5</v>
      </c>
      <c r="O312" s="1">
        <f>SUM(E312:N312)</f>
        <v>0</v>
      </c>
      <c r="Q312" s="13">
        <f>B309*O312</f>
        <v>0</v>
      </c>
      <c r="W312" s="1">
        <v>490547</v>
      </c>
      <c r="X312" s="1">
        <v>6763</v>
      </c>
    </row>
    <row r="313" spans="1:24" ht="18" customHeight="1" outlineLevel="1" x14ac:dyDescent="0.25">
      <c r="A313" s="10" t="s">
        <v>190</v>
      </c>
      <c r="B313" s="11"/>
      <c r="C313" s="11"/>
      <c r="D313" s="11"/>
      <c r="E313" s="12" t="s">
        <v>5</v>
      </c>
      <c r="F313" s="12" t="s">
        <v>5</v>
      </c>
      <c r="G313" s="12" t="s">
        <v>5</v>
      </c>
      <c r="H313" s="12" t="s">
        <v>5</v>
      </c>
      <c r="I313" s="12" t="s">
        <v>5</v>
      </c>
      <c r="J313" s="12" t="s">
        <v>5</v>
      </c>
      <c r="K313" s="12" t="s">
        <v>5</v>
      </c>
      <c r="L313" s="18" t="s">
        <v>21</v>
      </c>
      <c r="M313" s="12" t="s">
        <v>5</v>
      </c>
      <c r="N313" s="12" t="s">
        <v>5</v>
      </c>
      <c r="O313" s="1">
        <f>SUM(E313:N313)</f>
        <v>0</v>
      </c>
      <c r="Q313" s="13">
        <f>B309*O313</f>
        <v>0</v>
      </c>
      <c r="W313" s="1">
        <v>490547</v>
      </c>
      <c r="X313" s="1">
        <v>7505</v>
      </c>
    </row>
    <row r="314" spans="1:24" ht="18" customHeight="1" outlineLevel="1" x14ac:dyDescent="0.25">
      <c r="A314" s="10" t="s">
        <v>191</v>
      </c>
      <c r="B314" s="11"/>
      <c r="C314" s="11"/>
      <c r="D314" s="11"/>
      <c r="E314" s="12" t="s">
        <v>5</v>
      </c>
      <c r="F314" s="12" t="s">
        <v>5</v>
      </c>
      <c r="G314" s="12" t="s">
        <v>5</v>
      </c>
      <c r="H314" s="12" t="s">
        <v>5</v>
      </c>
      <c r="I314" s="12" t="s">
        <v>5</v>
      </c>
      <c r="J314" s="12" t="s">
        <v>5</v>
      </c>
      <c r="K314" s="12" t="s">
        <v>5</v>
      </c>
      <c r="L314" s="18" t="s">
        <v>21</v>
      </c>
      <c r="M314" s="12" t="s">
        <v>5</v>
      </c>
      <c r="N314" s="12" t="s">
        <v>5</v>
      </c>
      <c r="O314" s="1">
        <f>SUM(E314:N314)</f>
        <v>0</v>
      </c>
      <c r="Q314" s="13">
        <f>B309*O314</f>
        <v>0</v>
      </c>
      <c r="W314" s="1">
        <v>490547</v>
      </c>
      <c r="X314" s="1">
        <v>10493</v>
      </c>
    </row>
    <row r="315" spans="1:24" ht="186.95" customHeight="1" outlineLevel="1" x14ac:dyDescent="0.25">
      <c r="A315" s="14" t="s">
        <v>192</v>
      </c>
      <c r="B315" s="11"/>
      <c r="C315" s="11"/>
      <c r="D315" s="11"/>
    </row>
    <row r="316" spans="1:24" ht="18" customHeight="1" x14ac:dyDescent="0.25">
      <c r="A316" s="2" t="s">
        <v>23</v>
      </c>
      <c r="B316" s="11"/>
      <c r="C316" s="11"/>
      <c r="D316" s="11"/>
      <c r="O316" s="1">
        <f>SUM(O309:O315)</f>
        <v>0</v>
      </c>
      <c r="Q316" s="13">
        <f>SUM(Q309:Q315)</f>
        <v>0</v>
      </c>
    </row>
    <row r="317" spans="1:24" ht="18" customHeight="1" x14ac:dyDescent="0.25">
      <c r="A317" s="6" t="s">
        <v>193</v>
      </c>
      <c r="B317" s="7">
        <v>260</v>
      </c>
      <c r="C317" s="7">
        <v>182</v>
      </c>
      <c r="D317" s="8"/>
      <c r="E317" s="9" t="s">
        <v>27</v>
      </c>
      <c r="F317" s="9" t="s">
        <v>28</v>
      </c>
      <c r="G317" s="9" t="s">
        <v>29</v>
      </c>
      <c r="H317" s="9" t="s">
        <v>30</v>
      </c>
      <c r="I317" s="9" t="s">
        <v>31</v>
      </c>
      <c r="J317" s="9" t="s">
        <v>32</v>
      </c>
      <c r="K317" s="9" t="s">
        <v>33</v>
      </c>
      <c r="L317" s="9" t="s">
        <v>34</v>
      </c>
      <c r="M317" s="9" t="s">
        <v>35</v>
      </c>
      <c r="N317" s="9" t="s">
        <v>36</v>
      </c>
      <c r="O317" s="9" t="s">
        <v>19</v>
      </c>
      <c r="P317" s="9"/>
      <c r="Q317" s="9"/>
    </row>
    <row r="318" spans="1:24" ht="18" customHeight="1" outlineLevel="1" x14ac:dyDescent="0.25">
      <c r="A318" s="10" t="s">
        <v>194</v>
      </c>
      <c r="B318" s="11"/>
      <c r="C318" s="11"/>
      <c r="D318" s="11"/>
      <c r="E318" s="12" t="s">
        <v>5</v>
      </c>
      <c r="F318" s="12" t="s">
        <v>5</v>
      </c>
      <c r="G318" s="12" t="s">
        <v>5</v>
      </c>
      <c r="H318" s="12" t="s">
        <v>5</v>
      </c>
      <c r="I318" s="12" t="s">
        <v>5</v>
      </c>
      <c r="J318" s="12" t="s">
        <v>5</v>
      </c>
      <c r="K318" s="12" t="s">
        <v>5</v>
      </c>
      <c r="L318" s="18" t="s">
        <v>21</v>
      </c>
      <c r="M318" s="12" t="s">
        <v>5</v>
      </c>
      <c r="N318" s="12" t="s">
        <v>5</v>
      </c>
      <c r="O318" s="1">
        <f>SUM(E318:N318)</f>
        <v>0</v>
      </c>
      <c r="Q318" s="13">
        <f>B317*O318</f>
        <v>0</v>
      </c>
      <c r="W318" s="1">
        <v>490548</v>
      </c>
      <c r="X318" s="1">
        <v>14088</v>
      </c>
    </row>
    <row r="319" spans="1:24" ht="18" customHeight="1" outlineLevel="1" x14ac:dyDescent="0.25">
      <c r="A319" s="10" t="s">
        <v>187</v>
      </c>
      <c r="B319" s="11"/>
      <c r="C319" s="11"/>
      <c r="D319" s="11"/>
      <c r="E319" s="12" t="s">
        <v>5</v>
      </c>
      <c r="F319" s="12" t="s">
        <v>5</v>
      </c>
      <c r="G319" s="12" t="s">
        <v>5</v>
      </c>
      <c r="H319" s="12" t="s">
        <v>5</v>
      </c>
      <c r="I319" s="12" t="s">
        <v>5</v>
      </c>
      <c r="J319" s="12" t="s">
        <v>5</v>
      </c>
      <c r="K319" s="12" t="s">
        <v>5</v>
      </c>
      <c r="L319" s="18" t="s">
        <v>21</v>
      </c>
      <c r="M319" s="12" t="s">
        <v>5</v>
      </c>
      <c r="N319" s="12" t="s">
        <v>5</v>
      </c>
      <c r="O319" s="1">
        <f>SUM(E319:N319)</f>
        <v>0</v>
      </c>
      <c r="Q319" s="13">
        <f>B317*O319</f>
        <v>0</v>
      </c>
      <c r="W319" s="1">
        <v>490548</v>
      </c>
      <c r="X319" s="1">
        <v>5515</v>
      </c>
    </row>
    <row r="320" spans="1:24" ht="18" customHeight="1" outlineLevel="1" x14ac:dyDescent="0.25">
      <c r="A320" s="10" t="s">
        <v>195</v>
      </c>
      <c r="B320" s="11"/>
      <c r="C320" s="11"/>
      <c r="D320" s="11"/>
      <c r="E320" s="12" t="s">
        <v>5</v>
      </c>
      <c r="F320" s="12" t="s">
        <v>5</v>
      </c>
      <c r="G320" s="12" t="s">
        <v>5</v>
      </c>
      <c r="H320" s="12" t="s">
        <v>5</v>
      </c>
      <c r="I320" s="12" t="s">
        <v>5</v>
      </c>
      <c r="J320" s="12" t="s">
        <v>5</v>
      </c>
      <c r="K320" s="12" t="s">
        <v>5</v>
      </c>
      <c r="L320" s="12" t="s">
        <v>21</v>
      </c>
      <c r="M320" s="12" t="s">
        <v>5</v>
      </c>
      <c r="N320" s="12" t="s">
        <v>5</v>
      </c>
      <c r="O320" s="1">
        <f>SUM(E320:N320)</f>
        <v>0</v>
      </c>
      <c r="Q320" s="13">
        <f>B317*O320</f>
        <v>0</v>
      </c>
      <c r="W320" s="1">
        <v>490548</v>
      </c>
      <c r="X320" s="1">
        <v>5309</v>
      </c>
    </row>
    <row r="321" spans="1:24" ht="18" customHeight="1" outlineLevel="1" x14ac:dyDescent="0.25">
      <c r="A321" s="10" t="s">
        <v>189</v>
      </c>
      <c r="B321" s="11"/>
      <c r="C321" s="11"/>
      <c r="D321" s="11"/>
      <c r="E321" s="12" t="s">
        <v>5</v>
      </c>
      <c r="F321" s="12" t="s">
        <v>5</v>
      </c>
      <c r="G321" s="12" t="s">
        <v>5</v>
      </c>
      <c r="H321" s="12" t="s">
        <v>5</v>
      </c>
      <c r="I321" s="12" t="s">
        <v>5</v>
      </c>
      <c r="J321" s="12" t="s">
        <v>5</v>
      </c>
      <c r="K321" s="12" t="s">
        <v>5</v>
      </c>
      <c r="L321" s="18" t="s">
        <v>21</v>
      </c>
      <c r="M321" s="12" t="s">
        <v>5</v>
      </c>
      <c r="N321" s="12" t="s">
        <v>5</v>
      </c>
      <c r="O321" s="1">
        <f>SUM(E321:N321)</f>
        <v>0</v>
      </c>
      <c r="Q321" s="13">
        <f>B317*O321</f>
        <v>0</v>
      </c>
      <c r="W321" s="1">
        <v>490548</v>
      </c>
      <c r="X321" s="1">
        <v>6763</v>
      </c>
    </row>
    <row r="322" spans="1:24" ht="18" customHeight="1" outlineLevel="1" x14ac:dyDescent="0.25">
      <c r="A322" s="10" t="s">
        <v>191</v>
      </c>
      <c r="B322" s="11"/>
      <c r="C322" s="11"/>
      <c r="D322" s="11"/>
      <c r="E322" s="12" t="s">
        <v>5</v>
      </c>
      <c r="F322" s="12" t="s">
        <v>5</v>
      </c>
      <c r="G322" s="12" t="s">
        <v>5</v>
      </c>
      <c r="H322" s="12" t="s">
        <v>5</v>
      </c>
      <c r="I322" s="12" t="s">
        <v>5</v>
      </c>
      <c r="J322" s="12" t="s">
        <v>5</v>
      </c>
      <c r="K322" s="12" t="s">
        <v>5</v>
      </c>
      <c r="L322" s="18" t="s">
        <v>21</v>
      </c>
      <c r="M322" s="12" t="s">
        <v>5</v>
      </c>
      <c r="N322" s="12" t="s">
        <v>5</v>
      </c>
      <c r="O322" s="1">
        <f>SUM(E322:N322)</f>
        <v>0</v>
      </c>
      <c r="Q322" s="13">
        <f>B317*O322</f>
        <v>0</v>
      </c>
      <c r="W322" s="1">
        <v>490548</v>
      </c>
      <c r="X322" s="1">
        <v>10493</v>
      </c>
    </row>
    <row r="323" spans="1:24" ht="186.95" customHeight="1" outlineLevel="1" x14ac:dyDescent="0.25">
      <c r="A323" s="14" t="s">
        <v>196</v>
      </c>
      <c r="B323" s="11"/>
      <c r="C323" s="11"/>
      <c r="D323" s="11"/>
    </row>
    <row r="324" spans="1:24" ht="18" customHeight="1" x14ac:dyDescent="0.25">
      <c r="A324" s="2" t="s">
        <v>23</v>
      </c>
      <c r="B324" s="11"/>
      <c r="C324" s="11"/>
      <c r="D324" s="11"/>
      <c r="O324" s="1">
        <f>SUM(O317:O323)</f>
        <v>0</v>
      </c>
      <c r="Q324" s="13">
        <f>SUM(Q317:Q323)</f>
        <v>0</v>
      </c>
    </row>
    <row r="325" spans="1:24" ht="18" customHeight="1" x14ac:dyDescent="0.25">
      <c r="A325" s="6" t="s">
        <v>197</v>
      </c>
      <c r="B325" s="7">
        <v>315</v>
      </c>
      <c r="C325" s="8"/>
      <c r="D325" s="8"/>
      <c r="E325" s="9" t="s">
        <v>27</v>
      </c>
      <c r="F325" s="9" t="s">
        <v>28</v>
      </c>
      <c r="G325" s="9" t="s">
        <v>29</v>
      </c>
      <c r="H325" s="9" t="s">
        <v>30</v>
      </c>
      <c r="I325" s="9" t="s">
        <v>31</v>
      </c>
      <c r="J325" s="9" t="s">
        <v>32</v>
      </c>
      <c r="K325" s="9" t="s">
        <v>33</v>
      </c>
      <c r="L325" s="9" t="s">
        <v>34</v>
      </c>
      <c r="M325" s="9" t="s">
        <v>35</v>
      </c>
      <c r="N325" s="9" t="s">
        <v>36</v>
      </c>
      <c r="O325" s="9" t="s">
        <v>19</v>
      </c>
      <c r="P325" s="9"/>
      <c r="Q325" s="9"/>
    </row>
    <row r="326" spans="1:24" ht="18" customHeight="1" outlineLevel="1" x14ac:dyDescent="0.25">
      <c r="A326" s="10" t="s">
        <v>189</v>
      </c>
      <c r="B326" s="11"/>
      <c r="C326" s="11"/>
      <c r="D326" s="11"/>
      <c r="E326" s="12" t="s">
        <v>5</v>
      </c>
      <c r="F326" s="12" t="s">
        <v>5</v>
      </c>
      <c r="G326" s="12" t="s">
        <v>5</v>
      </c>
      <c r="H326" s="12" t="s">
        <v>5</v>
      </c>
      <c r="I326" s="12" t="s">
        <v>5</v>
      </c>
      <c r="J326" s="12" t="s">
        <v>5</v>
      </c>
      <c r="K326" s="12" t="s">
        <v>5</v>
      </c>
      <c r="L326" s="18" t="s">
        <v>21</v>
      </c>
      <c r="M326" s="12" t="s">
        <v>5</v>
      </c>
      <c r="N326" s="12" t="s">
        <v>5</v>
      </c>
      <c r="O326" s="1">
        <f>SUM(E326:N326)</f>
        <v>0</v>
      </c>
      <c r="Q326" s="13">
        <f>B325*O326</f>
        <v>0</v>
      </c>
      <c r="W326" s="1">
        <v>490545</v>
      </c>
      <c r="X326" s="1">
        <v>6763</v>
      </c>
    </row>
    <row r="327" spans="1:24" ht="18" customHeight="1" outlineLevel="1" x14ac:dyDescent="0.25">
      <c r="A327" s="10" t="s">
        <v>198</v>
      </c>
      <c r="B327" s="11"/>
      <c r="C327" s="11"/>
      <c r="D327" s="11"/>
      <c r="E327" s="12" t="s">
        <v>5</v>
      </c>
      <c r="F327" s="12" t="s">
        <v>5</v>
      </c>
      <c r="G327" s="12" t="s">
        <v>5</v>
      </c>
      <c r="H327" s="12" t="s">
        <v>5</v>
      </c>
      <c r="I327" s="12" t="s">
        <v>5</v>
      </c>
      <c r="J327" s="12" t="s">
        <v>5</v>
      </c>
      <c r="K327" s="12" t="s">
        <v>5</v>
      </c>
      <c r="L327" s="18" t="s">
        <v>21</v>
      </c>
      <c r="M327" s="12" t="s">
        <v>5</v>
      </c>
      <c r="N327" s="12" t="s">
        <v>5</v>
      </c>
      <c r="O327" s="1">
        <f>SUM(E327:N327)</f>
        <v>0</v>
      </c>
      <c r="Q327" s="13">
        <f>B325*O327</f>
        <v>0</v>
      </c>
      <c r="W327" s="1">
        <v>490545</v>
      </c>
      <c r="X327" s="1">
        <v>6534</v>
      </c>
    </row>
    <row r="328" spans="1:24" ht="18" customHeight="1" outlineLevel="1" x14ac:dyDescent="0.25">
      <c r="A328" s="10" t="s">
        <v>191</v>
      </c>
      <c r="B328" s="11"/>
      <c r="C328" s="11"/>
      <c r="D328" s="11"/>
      <c r="E328" s="12" t="s">
        <v>5</v>
      </c>
      <c r="F328" s="12" t="s">
        <v>5</v>
      </c>
      <c r="G328" s="12" t="s">
        <v>5</v>
      </c>
      <c r="H328" s="12" t="s">
        <v>5</v>
      </c>
      <c r="I328" s="12" t="s">
        <v>5</v>
      </c>
      <c r="J328" s="12" t="s">
        <v>5</v>
      </c>
      <c r="K328" s="12" t="s">
        <v>5</v>
      </c>
      <c r="L328" s="18" t="s">
        <v>21</v>
      </c>
      <c r="M328" s="12" t="s">
        <v>5</v>
      </c>
      <c r="N328" s="12" t="s">
        <v>5</v>
      </c>
      <c r="O328" s="1">
        <f>SUM(E328:N328)</f>
        <v>0</v>
      </c>
      <c r="Q328" s="13">
        <f>B325*O328</f>
        <v>0</v>
      </c>
      <c r="W328" s="1">
        <v>490545</v>
      </c>
      <c r="X328" s="1">
        <v>10493</v>
      </c>
    </row>
    <row r="329" spans="1:24" ht="18" customHeight="1" outlineLevel="1" x14ac:dyDescent="0.25">
      <c r="A329" s="10" t="s">
        <v>199</v>
      </c>
      <c r="B329" s="11"/>
      <c r="C329" s="11"/>
      <c r="D329" s="11"/>
      <c r="E329" s="12" t="s">
        <v>5</v>
      </c>
      <c r="F329" s="12" t="s">
        <v>5</v>
      </c>
      <c r="G329" s="12" t="s">
        <v>5</v>
      </c>
      <c r="H329" s="12" t="s">
        <v>5</v>
      </c>
      <c r="I329" s="12" t="s">
        <v>5</v>
      </c>
      <c r="J329" s="12" t="s">
        <v>5</v>
      </c>
      <c r="K329" s="12" t="s">
        <v>5</v>
      </c>
      <c r="L329" s="12" t="s">
        <v>21</v>
      </c>
      <c r="M329" s="12" t="s">
        <v>5</v>
      </c>
      <c r="N329" s="12" t="s">
        <v>5</v>
      </c>
      <c r="O329" s="1">
        <f>SUM(E329:N329)</f>
        <v>0</v>
      </c>
      <c r="Q329" s="13">
        <f>B325*O329</f>
        <v>0</v>
      </c>
      <c r="W329" s="1">
        <v>490545</v>
      </c>
      <c r="X329" s="1">
        <v>13071</v>
      </c>
    </row>
    <row r="330" spans="1:24" ht="186.95" customHeight="1" outlineLevel="1" x14ac:dyDescent="0.25">
      <c r="A330" s="14" t="s">
        <v>200</v>
      </c>
      <c r="B330" s="11"/>
      <c r="C330" s="11"/>
      <c r="D330" s="11"/>
    </row>
    <row r="331" spans="1:24" ht="18" customHeight="1" x14ac:dyDescent="0.25">
      <c r="A331" s="2" t="s">
        <v>23</v>
      </c>
      <c r="B331" s="11"/>
      <c r="C331" s="11"/>
      <c r="D331" s="11"/>
      <c r="O331" s="1">
        <f>SUM(O325:O330)</f>
        <v>0</v>
      </c>
      <c r="Q331" s="13">
        <f>SUM(Q325:Q330)</f>
        <v>0</v>
      </c>
    </row>
    <row r="332" spans="1:24" ht="18" customHeight="1" x14ac:dyDescent="0.25">
      <c r="A332" s="6" t="s">
        <v>201</v>
      </c>
      <c r="B332" s="7">
        <v>200</v>
      </c>
      <c r="C332" s="8"/>
      <c r="D332" s="8"/>
      <c r="E332" s="9" t="s">
        <v>27</v>
      </c>
      <c r="F332" s="9" t="s">
        <v>28</v>
      </c>
      <c r="G332" s="9" t="s">
        <v>29</v>
      </c>
      <c r="H332" s="9" t="s">
        <v>30</v>
      </c>
      <c r="I332" s="9" t="s">
        <v>31</v>
      </c>
      <c r="J332" s="9" t="s">
        <v>32</v>
      </c>
      <c r="K332" s="9" t="s">
        <v>33</v>
      </c>
      <c r="L332" s="9" t="s">
        <v>34</v>
      </c>
      <c r="M332" s="9" t="s">
        <v>35</v>
      </c>
      <c r="N332" s="9" t="s">
        <v>36</v>
      </c>
      <c r="O332" s="9" t="s">
        <v>19</v>
      </c>
      <c r="P332" s="9"/>
      <c r="Q332" s="9"/>
    </row>
    <row r="333" spans="1:24" ht="18" customHeight="1" outlineLevel="1" x14ac:dyDescent="0.25">
      <c r="A333" s="10" t="s">
        <v>90</v>
      </c>
      <c r="B333" s="11"/>
      <c r="C333" s="11"/>
      <c r="D333" s="11"/>
      <c r="E333" s="12" t="s">
        <v>5</v>
      </c>
      <c r="F333" s="12" t="s">
        <v>5</v>
      </c>
      <c r="G333" s="12" t="s">
        <v>5</v>
      </c>
      <c r="H333" s="12" t="s">
        <v>5</v>
      </c>
      <c r="I333" s="12" t="s">
        <v>5</v>
      </c>
      <c r="J333" s="12" t="s">
        <v>5</v>
      </c>
      <c r="K333" s="12" t="s">
        <v>5</v>
      </c>
      <c r="L333" s="12" t="s">
        <v>21</v>
      </c>
      <c r="M333" s="12" t="s">
        <v>5</v>
      </c>
      <c r="N333" s="12" t="s">
        <v>5</v>
      </c>
      <c r="O333" s="1">
        <f>SUM(E333:N333)</f>
        <v>0</v>
      </c>
      <c r="Q333" s="13">
        <f>B332*O333</f>
        <v>0</v>
      </c>
      <c r="W333" s="1">
        <v>479374</v>
      </c>
      <c r="X333" s="1">
        <v>4226</v>
      </c>
    </row>
    <row r="334" spans="1:24" ht="18" customHeight="1" outlineLevel="1" x14ac:dyDescent="0.25">
      <c r="A334" s="10" t="s">
        <v>122</v>
      </c>
      <c r="B334" s="11"/>
      <c r="C334" s="11"/>
      <c r="D334" s="11"/>
      <c r="E334" s="12" t="s">
        <v>5</v>
      </c>
      <c r="F334" s="12" t="s">
        <v>5</v>
      </c>
      <c r="G334" s="12" t="s">
        <v>5</v>
      </c>
      <c r="H334" s="12" t="s">
        <v>5</v>
      </c>
      <c r="I334" s="12" t="s">
        <v>5</v>
      </c>
      <c r="J334" s="12" t="s">
        <v>5</v>
      </c>
      <c r="K334" s="12" t="s">
        <v>5</v>
      </c>
      <c r="L334" s="18" t="s">
        <v>21</v>
      </c>
      <c r="M334" s="12" t="s">
        <v>5</v>
      </c>
      <c r="N334" s="12" t="s">
        <v>5</v>
      </c>
      <c r="O334" s="1">
        <f>SUM(E334:N334)</f>
        <v>0</v>
      </c>
      <c r="Q334" s="13">
        <f>B332*O334</f>
        <v>0</v>
      </c>
      <c r="W334" s="1">
        <v>479374</v>
      </c>
      <c r="X334" s="1">
        <v>4681</v>
      </c>
    </row>
    <row r="335" spans="1:24" ht="18" customHeight="1" outlineLevel="1" x14ac:dyDescent="0.25">
      <c r="A335" s="10" t="s">
        <v>202</v>
      </c>
      <c r="B335" s="11"/>
      <c r="C335" s="11"/>
      <c r="D335" s="11"/>
      <c r="E335" s="12" t="s">
        <v>5</v>
      </c>
      <c r="F335" s="12" t="s">
        <v>5</v>
      </c>
      <c r="G335" s="12" t="s">
        <v>5</v>
      </c>
      <c r="H335" s="12" t="s">
        <v>5</v>
      </c>
      <c r="I335" s="12" t="s">
        <v>5</v>
      </c>
      <c r="J335" s="12" t="s">
        <v>5</v>
      </c>
      <c r="K335" s="12" t="s">
        <v>5</v>
      </c>
      <c r="L335" s="12" t="s">
        <v>21</v>
      </c>
      <c r="M335" s="12" t="s">
        <v>5</v>
      </c>
      <c r="N335" s="12" t="s">
        <v>5</v>
      </c>
      <c r="O335" s="1">
        <f>SUM(E335:N335)</f>
        <v>0</v>
      </c>
      <c r="Q335" s="13">
        <f>B332*O335</f>
        <v>0</v>
      </c>
      <c r="W335" s="1">
        <v>479374</v>
      </c>
      <c r="X335" s="1">
        <v>5328</v>
      </c>
    </row>
    <row r="336" spans="1:24" ht="18" customHeight="1" outlineLevel="1" x14ac:dyDescent="0.25">
      <c r="A336" s="10" t="s">
        <v>102</v>
      </c>
      <c r="B336" s="11"/>
      <c r="C336" s="11"/>
      <c r="D336" s="11"/>
      <c r="E336" s="12" t="s">
        <v>5</v>
      </c>
      <c r="F336" s="12" t="s">
        <v>5</v>
      </c>
      <c r="G336" s="12" t="s">
        <v>5</v>
      </c>
      <c r="H336" s="12" t="s">
        <v>5</v>
      </c>
      <c r="I336" s="12" t="s">
        <v>5</v>
      </c>
      <c r="J336" s="12" t="s">
        <v>5</v>
      </c>
      <c r="K336" s="12" t="s">
        <v>5</v>
      </c>
      <c r="L336" s="12" t="s">
        <v>21</v>
      </c>
      <c r="M336" s="12" t="s">
        <v>5</v>
      </c>
      <c r="N336" s="12" t="s">
        <v>5</v>
      </c>
      <c r="O336" s="1">
        <f>SUM(E336:N336)</f>
        <v>0</v>
      </c>
      <c r="Q336" s="13">
        <f>B332*O336</f>
        <v>0</v>
      </c>
      <c r="W336" s="1">
        <v>479374</v>
      </c>
      <c r="X336" s="1">
        <v>4217</v>
      </c>
    </row>
    <row r="337" spans="1:24" ht="18" customHeight="1" outlineLevel="1" x14ac:dyDescent="0.25">
      <c r="A337" s="10" t="s">
        <v>25</v>
      </c>
      <c r="B337" s="11"/>
      <c r="C337" s="11"/>
      <c r="D337" s="11"/>
      <c r="E337" s="12" t="s">
        <v>5</v>
      </c>
      <c r="F337" s="12" t="s">
        <v>5</v>
      </c>
      <c r="G337" s="12" t="s">
        <v>5</v>
      </c>
      <c r="H337" s="12" t="s">
        <v>5</v>
      </c>
      <c r="I337" s="12" t="s">
        <v>5</v>
      </c>
      <c r="J337" s="12" t="s">
        <v>5</v>
      </c>
      <c r="K337" s="12" t="s">
        <v>5</v>
      </c>
      <c r="L337" s="12" t="s">
        <v>21</v>
      </c>
      <c r="M337" s="12" t="s">
        <v>5</v>
      </c>
      <c r="N337" s="12" t="s">
        <v>5</v>
      </c>
      <c r="O337" s="1">
        <f>SUM(E337:N337)</f>
        <v>0</v>
      </c>
      <c r="Q337" s="13">
        <f>B332*O337</f>
        <v>0</v>
      </c>
      <c r="W337" s="1">
        <v>479374</v>
      </c>
      <c r="X337" s="1">
        <v>13061</v>
      </c>
    </row>
    <row r="338" spans="1:24" ht="186.95" customHeight="1" outlineLevel="1" x14ac:dyDescent="0.25">
      <c r="A338" s="14" t="s">
        <v>103</v>
      </c>
      <c r="B338" s="11"/>
      <c r="C338" s="11"/>
      <c r="D338" s="11"/>
    </row>
    <row r="339" spans="1:24" ht="18" customHeight="1" x14ac:dyDescent="0.25">
      <c r="A339" s="2" t="s">
        <v>23</v>
      </c>
      <c r="B339" s="11"/>
      <c r="C339" s="11"/>
      <c r="D339" s="11"/>
      <c r="O339" s="1">
        <f>SUM(O332:O338)</f>
        <v>0</v>
      </c>
      <c r="Q339" s="13">
        <f>SUM(Q332:Q338)</f>
        <v>0</v>
      </c>
    </row>
    <row r="340" spans="1:24" ht="18" customHeight="1" x14ac:dyDescent="0.25">
      <c r="A340" s="6" t="s">
        <v>203</v>
      </c>
      <c r="B340" s="7">
        <v>270</v>
      </c>
      <c r="C340" s="8"/>
      <c r="D340" s="8"/>
      <c r="E340" s="9" t="s">
        <v>27</v>
      </c>
      <c r="F340" s="9" t="s">
        <v>28</v>
      </c>
      <c r="G340" s="9" t="s">
        <v>29</v>
      </c>
      <c r="H340" s="9" t="s">
        <v>30</v>
      </c>
      <c r="I340" s="9" t="s">
        <v>31</v>
      </c>
      <c r="J340" s="9" t="s">
        <v>32</v>
      </c>
      <c r="K340" s="9" t="s">
        <v>33</v>
      </c>
      <c r="L340" s="9" t="s">
        <v>34</v>
      </c>
      <c r="M340" s="9" t="s">
        <v>35</v>
      </c>
      <c r="N340" s="9" t="s">
        <v>36</v>
      </c>
      <c r="O340" s="9" t="s">
        <v>19</v>
      </c>
      <c r="P340" s="9"/>
      <c r="Q340" s="9"/>
    </row>
    <row r="341" spans="1:24" ht="18" customHeight="1" outlineLevel="1" x14ac:dyDescent="0.25">
      <c r="A341" s="10" t="s">
        <v>42</v>
      </c>
      <c r="B341" s="11"/>
      <c r="C341" s="11"/>
      <c r="D341" s="11"/>
      <c r="E341" s="12" t="s">
        <v>5</v>
      </c>
      <c r="F341" s="12" t="s">
        <v>5</v>
      </c>
      <c r="G341" s="12" t="s">
        <v>5</v>
      </c>
      <c r="H341" s="12" t="s">
        <v>5</v>
      </c>
      <c r="I341" s="12" t="s">
        <v>5</v>
      </c>
      <c r="J341" s="12" t="s">
        <v>5</v>
      </c>
      <c r="K341" s="12" t="s">
        <v>5</v>
      </c>
      <c r="L341" s="18" t="s">
        <v>21</v>
      </c>
      <c r="M341" s="12" t="s">
        <v>5</v>
      </c>
      <c r="N341" s="12" t="s">
        <v>5</v>
      </c>
      <c r="O341" s="1">
        <f>SUM(E341:N341)</f>
        <v>0</v>
      </c>
      <c r="Q341" s="13">
        <f>B340*O341</f>
        <v>0</v>
      </c>
      <c r="W341" s="1">
        <v>454963</v>
      </c>
      <c r="X341" s="1">
        <v>4225</v>
      </c>
    </row>
    <row r="342" spans="1:24" ht="18" customHeight="1" outlineLevel="1" x14ac:dyDescent="0.25">
      <c r="A342" s="10" t="s">
        <v>204</v>
      </c>
      <c r="B342" s="11"/>
      <c r="C342" s="11"/>
      <c r="D342" s="11"/>
      <c r="E342" s="12" t="s">
        <v>5</v>
      </c>
      <c r="F342" s="12" t="s">
        <v>5</v>
      </c>
      <c r="G342" s="12" t="s">
        <v>5</v>
      </c>
      <c r="H342" s="12" t="s">
        <v>5</v>
      </c>
      <c r="I342" s="12" t="s">
        <v>5</v>
      </c>
      <c r="J342" s="12" t="s">
        <v>5</v>
      </c>
      <c r="K342" s="12" t="s">
        <v>5</v>
      </c>
      <c r="L342" s="18" t="s">
        <v>21</v>
      </c>
      <c r="M342" s="12" t="s">
        <v>5</v>
      </c>
      <c r="N342" s="12" t="s">
        <v>5</v>
      </c>
      <c r="O342" s="1">
        <f>SUM(E342:N342)</f>
        <v>0</v>
      </c>
      <c r="Q342" s="13">
        <f>B340*O342</f>
        <v>0</v>
      </c>
      <c r="W342" s="1">
        <v>454963</v>
      </c>
      <c r="X342" s="1">
        <v>12469</v>
      </c>
    </row>
    <row r="343" spans="1:24" ht="186.95" customHeight="1" outlineLevel="1" x14ac:dyDescent="0.25">
      <c r="A343" s="14" t="s">
        <v>205</v>
      </c>
      <c r="B343" s="11"/>
      <c r="C343" s="11"/>
      <c r="D343" s="11"/>
    </row>
    <row r="344" spans="1:24" ht="18" customHeight="1" x14ac:dyDescent="0.25">
      <c r="A344" s="2" t="s">
        <v>23</v>
      </c>
      <c r="B344" s="11"/>
      <c r="C344" s="11"/>
      <c r="D344" s="11"/>
      <c r="O344" s="1">
        <f>SUM(O340:O343)</f>
        <v>0</v>
      </c>
      <c r="Q344" s="13">
        <f>SUM(Q340:Q343)</f>
        <v>0</v>
      </c>
    </row>
    <row r="345" spans="1:24" ht="18" customHeight="1" x14ac:dyDescent="0.25">
      <c r="A345" s="6" t="s">
        <v>206</v>
      </c>
      <c r="B345" s="7">
        <v>120</v>
      </c>
      <c r="C345" s="8"/>
      <c r="D345" s="8"/>
      <c r="E345" s="9" t="s">
        <v>27</v>
      </c>
      <c r="F345" s="9" t="s">
        <v>28</v>
      </c>
      <c r="G345" s="9" t="s">
        <v>29</v>
      </c>
      <c r="H345" s="9" t="s">
        <v>30</v>
      </c>
      <c r="I345" s="9" t="s">
        <v>31</v>
      </c>
      <c r="J345" s="9" t="s">
        <v>32</v>
      </c>
      <c r="K345" s="9" t="s">
        <v>33</v>
      </c>
      <c r="L345" s="9" t="s">
        <v>34</v>
      </c>
      <c r="M345" s="9" t="s">
        <v>35</v>
      </c>
      <c r="N345" s="9" t="s">
        <v>36</v>
      </c>
      <c r="O345" s="9" t="s">
        <v>19</v>
      </c>
      <c r="P345" s="9"/>
      <c r="Q345" s="9"/>
    </row>
    <row r="346" spans="1:24" ht="18" customHeight="1" outlineLevel="1" x14ac:dyDescent="0.25">
      <c r="A346" s="10" t="s">
        <v>43</v>
      </c>
      <c r="B346" s="11"/>
      <c r="C346" s="11"/>
      <c r="D346" s="11"/>
      <c r="E346" s="12" t="s">
        <v>5</v>
      </c>
      <c r="F346" s="12" t="s">
        <v>5</v>
      </c>
      <c r="G346" s="12" t="s">
        <v>5</v>
      </c>
      <c r="H346" s="12" t="s">
        <v>5</v>
      </c>
      <c r="I346" s="12" t="s">
        <v>5</v>
      </c>
      <c r="J346" s="12" t="s">
        <v>5</v>
      </c>
      <c r="K346" s="12" t="s">
        <v>5</v>
      </c>
      <c r="L346" s="12" t="s">
        <v>21</v>
      </c>
      <c r="M346" s="12" t="s">
        <v>5</v>
      </c>
      <c r="N346" s="12" t="s">
        <v>5</v>
      </c>
      <c r="O346" s="1">
        <f>SUM(E346:N346)</f>
        <v>0</v>
      </c>
      <c r="Q346" s="13">
        <f>B345*O346</f>
        <v>0</v>
      </c>
      <c r="W346" s="1">
        <v>476885</v>
      </c>
      <c r="X346" s="1">
        <v>8111</v>
      </c>
    </row>
    <row r="347" spans="1:24" ht="18" customHeight="1" outlineLevel="1" x14ac:dyDescent="0.25">
      <c r="A347" s="10" t="s">
        <v>25</v>
      </c>
      <c r="B347" s="11"/>
      <c r="C347" s="11"/>
      <c r="D347" s="11"/>
      <c r="E347" s="12" t="s">
        <v>5</v>
      </c>
      <c r="F347" s="12" t="s">
        <v>5</v>
      </c>
      <c r="G347" s="12" t="s">
        <v>5</v>
      </c>
      <c r="H347" s="12" t="s">
        <v>5</v>
      </c>
      <c r="I347" s="12" t="s">
        <v>5</v>
      </c>
      <c r="J347" s="12" t="s">
        <v>5</v>
      </c>
      <c r="K347" s="12" t="s">
        <v>5</v>
      </c>
      <c r="L347" s="12" t="s">
        <v>21</v>
      </c>
      <c r="M347" s="12" t="s">
        <v>5</v>
      </c>
      <c r="N347" s="12" t="s">
        <v>5</v>
      </c>
      <c r="O347" s="1">
        <f>SUM(E347:N347)</f>
        <v>0</v>
      </c>
      <c r="Q347" s="13">
        <f>B345*O347</f>
        <v>0</v>
      </c>
      <c r="W347" s="1">
        <v>476885</v>
      </c>
      <c r="X347" s="1">
        <v>13061</v>
      </c>
    </row>
    <row r="348" spans="1:24" ht="186.95" customHeight="1" outlineLevel="1" x14ac:dyDescent="0.25">
      <c r="A348" s="14" t="s">
        <v>207</v>
      </c>
      <c r="B348" s="11"/>
      <c r="C348" s="11"/>
      <c r="D348" s="11"/>
    </row>
    <row r="349" spans="1:24" ht="18" customHeight="1" x14ac:dyDescent="0.25">
      <c r="A349" s="2" t="s">
        <v>23</v>
      </c>
      <c r="B349" s="11"/>
      <c r="C349" s="11"/>
      <c r="D349" s="11"/>
      <c r="O349" s="1">
        <f>SUM(O345:O348)</f>
        <v>0</v>
      </c>
      <c r="Q349" s="13">
        <f>SUM(Q345:Q348)</f>
        <v>0</v>
      </c>
    </row>
    <row r="350" spans="1:24" ht="18" customHeight="1" x14ac:dyDescent="0.25">
      <c r="A350" s="6" t="s">
        <v>208</v>
      </c>
      <c r="B350" s="7">
        <v>380</v>
      </c>
      <c r="C350" s="8"/>
      <c r="D350" s="8"/>
      <c r="E350" s="9" t="s">
        <v>27</v>
      </c>
      <c r="F350" s="9" t="s">
        <v>28</v>
      </c>
      <c r="G350" s="9" t="s">
        <v>29</v>
      </c>
      <c r="H350" s="9" t="s">
        <v>30</v>
      </c>
      <c r="I350" s="9" t="s">
        <v>31</v>
      </c>
      <c r="J350" s="9" t="s">
        <v>32</v>
      </c>
      <c r="K350" s="9" t="s">
        <v>33</v>
      </c>
      <c r="L350" s="9" t="s">
        <v>34</v>
      </c>
      <c r="M350" s="9" t="s">
        <v>35</v>
      </c>
      <c r="N350" s="9" t="s">
        <v>36</v>
      </c>
      <c r="O350" s="9" t="s">
        <v>19</v>
      </c>
      <c r="P350" s="9"/>
      <c r="Q350" s="9"/>
    </row>
    <row r="351" spans="1:24" ht="18" customHeight="1" outlineLevel="1" x14ac:dyDescent="0.25">
      <c r="A351" s="10" t="s">
        <v>42</v>
      </c>
      <c r="B351" s="11"/>
      <c r="C351" s="11"/>
      <c r="D351" s="11"/>
      <c r="E351" s="12" t="s">
        <v>5</v>
      </c>
      <c r="F351" s="12" t="s">
        <v>5</v>
      </c>
      <c r="G351" s="12" t="s">
        <v>5</v>
      </c>
      <c r="H351" s="12" t="s">
        <v>5</v>
      </c>
      <c r="I351" s="12" t="s">
        <v>5</v>
      </c>
      <c r="J351" s="12" t="s">
        <v>5</v>
      </c>
      <c r="K351" s="12" t="s">
        <v>5</v>
      </c>
      <c r="L351" s="18" t="s">
        <v>21</v>
      </c>
      <c r="M351" s="12" t="s">
        <v>5</v>
      </c>
      <c r="N351" s="12" t="s">
        <v>5</v>
      </c>
      <c r="O351" s="1">
        <f>SUM(E351:N351)</f>
        <v>0</v>
      </c>
      <c r="Q351" s="13">
        <f>B350*O351</f>
        <v>0</v>
      </c>
      <c r="W351" s="1">
        <v>481056</v>
      </c>
      <c r="X351" s="1">
        <v>4225</v>
      </c>
    </row>
    <row r="352" spans="1:24" ht="186.95" customHeight="1" outlineLevel="1" x14ac:dyDescent="0.25">
      <c r="A352" s="14" t="s">
        <v>209</v>
      </c>
      <c r="B352" s="11"/>
      <c r="C352" s="11"/>
      <c r="D352" s="11"/>
    </row>
    <row r="353" spans="1:24" ht="18" customHeight="1" x14ac:dyDescent="0.25">
      <c r="A353" s="2" t="s">
        <v>23</v>
      </c>
      <c r="B353" s="11"/>
      <c r="C353" s="11"/>
      <c r="D353" s="11"/>
      <c r="O353" s="1">
        <f>SUM(O350:O352)</f>
        <v>0</v>
      </c>
      <c r="Q353" s="13">
        <f>SUM(Q350:Q352)</f>
        <v>0</v>
      </c>
    </row>
    <row r="354" spans="1:24" ht="18" customHeight="1" x14ac:dyDescent="0.25">
      <c r="A354" s="6" t="s">
        <v>210</v>
      </c>
      <c r="B354" s="7">
        <v>250</v>
      </c>
      <c r="C354" s="7">
        <v>175</v>
      </c>
      <c r="D354" s="8"/>
      <c r="E354" s="9" t="s">
        <v>27</v>
      </c>
      <c r="F354" s="9" t="s">
        <v>28</v>
      </c>
      <c r="G354" s="9" t="s">
        <v>29</v>
      </c>
      <c r="H354" s="9" t="s">
        <v>30</v>
      </c>
      <c r="I354" s="9" t="s">
        <v>31</v>
      </c>
      <c r="J354" s="9" t="s">
        <v>32</v>
      </c>
      <c r="K354" s="9" t="s">
        <v>33</v>
      </c>
      <c r="L354" s="9" t="s">
        <v>34</v>
      </c>
      <c r="M354" s="9" t="s">
        <v>35</v>
      </c>
      <c r="N354" s="9" t="s">
        <v>36</v>
      </c>
      <c r="O354" s="9" t="s">
        <v>19</v>
      </c>
      <c r="P354" s="9"/>
      <c r="Q354" s="9"/>
    </row>
    <row r="355" spans="1:24" ht="18" customHeight="1" outlineLevel="1" x14ac:dyDescent="0.25">
      <c r="A355" s="10" t="s">
        <v>40</v>
      </c>
      <c r="B355" s="11"/>
      <c r="C355" s="11"/>
      <c r="D355" s="11"/>
      <c r="E355" s="12" t="s">
        <v>5</v>
      </c>
      <c r="F355" s="12" t="s">
        <v>5</v>
      </c>
      <c r="G355" s="12" t="s">
        <v>5</v>
      </c>
      <c r="H355" s="12" t="s">
        <v>5</v>
      </c>
      <c r="I355" s="12" t="s">
        <v>5</v>
      </c>
      <c r="J355" s="12" t="s">
        <v>5</v>
      </c>
      <c r="K355" s="12" t="s">
        <v>5</v>
      </c>
      <c r="L355" s="18" t="s">
        <v>21</v>
      </c>
      <c r="M355" s="12" t="s">
        <v>5</v>
      </c>
      <c r="N355" s="12" t="s">
        <v>5</v>
      </c>
      <c r="O355" s="1">
        <f>SUM(E355:N355)</f>
        <v>0</v>
      </c>
      <c r="Q355" s="13">
        <f>B354*O355</f>
        <v>0</v>
      </c>
      <c r="W355" s="1">
        <v>483096</v>
      </c>
      <c r="X355" s="1">
        <v>4235</v>
      </c>
    </row>
    <row r="356" spans="1:24" ht="18" customHeight="1" outlineLevel="1" x14ac:dyDescent="0.25">
      <c r="A356" s="10" t="s">
        <v>42</v>
      </c>
      <c r="B356" s="11"/>
      <c r="C356" s="11"/>
      <c r="D356" s="11"/>
      <c r="E356" s="12" t="s">
        <v>5</v>
      </c>
      <c r="F356" s="12" t="s">
        <v>5</v>
      </c>
      <c r="G356" s="12" t="s">
        <v>5</v>
      </c>
      <c r="H356" s="12" t="s">
        <v>5</v>
      </c>
      <c r="I356" s="12" t="s">
        <v>5</v>
      </c>
      <c r="J356" s="12" t="s">
        <v>5</v>
      </c>
      <c r="K356" s="12" t="s">
        <v>5</v>
      </c>
      <c r="L356" s="18" t="s">
        <v>21</v>
      </c>
      <c r="M356" s="12" t="s">
        <v>5</v>
      </c>
      <c r="N356" s="12" t="s">
        <v>5</v>
      </c>
      <c r="O356" s="1">
        <f>SUM(E356:N356)</f>
        <v>0</v>
      </c>
      <c r="Q356" s="13">
        <f>B354*O356</f>
        <v>0</v>
      </c>
      <c r="W356" s="1">
        <v>483096</v>
      </c>
      <c r="X356" s="1">
        <v>4225</v>
      </c>
    </row>
    <row r="357" spans="1:24" ht="18" customHeight="1" outlineLevel="1" x14ac:dyDescent="0.25">
      <c r="A357" s="10" t="s">
        <v>85</v>
      </c>
      <c r="B357" s="11"/>
      <c r="C357" s="11"/>
      <c r="D357" s="11"/>
      <c r="E357" s="12" t="s">
        <v>5</v>
      </c>
      <c r="F357" s="12" t="s">
        <v>5</v>
      </c>
      <c r="G357" s="12" t="s">
        <v>5</v>
      </c>
      <c r="H357" s="12" t="s">
        <v>5</v>
      </c>
      <c r="I357" s="12" t="s">
        <v>5</v>
      </c>
      <c r="J357" s="12" t="s">
        <v>5</v>
      </c>
      <c r="K357" s="12" t="s">
        <v>5</v>
      </c>
      <c r="L357" s="18" t="s">
        <v>21</v>
      </c>
      <c r="M357" s="12" t="s">
        <v>5</v>
      </c>
      <c r="N357" s="12" t="s">
        <v>5</v>
      </c>
      <c r="O357" s="1">
        <f>SUM(E357:N357)</f>
        <v>0</v>
      </c>
      <c r="Q357" s="13">
        <f>B354*O357</f>
        <v>0</v>
      </c>
      <c r="W357" s="1">
        <v>483096</v>
      </c>
      <c r="X357" s="1">
        <v>4642</v>
      </c>
    </row>
    <row r="358" spans="1:24" ht="186.95" customHeight="1" outlineLevel="1" x14ac:dyDescent="0.25">
      <c r="A358" s="14" t="s">
        <v>211</v>
      </c>
      <c r="B358" s="11"/>
      <c r="C358" s="11"/>
      <c r="D358" s="11"/>
    </row>
    <row r="359" spans="1:24" ht="18" customHeight="1" x14ac:dyDescent="0.25">
      <c r="A359" s="2" t="s">
        <v>23</v>
      </c>
      <c r="B359" s="11"/>
      <c r="C359" s="11"/>
      <c r="D359" s="11"/>
      <c r="O359" s="1">
        <f>SUM(O354:O358)</f>
        <v>0</v>
      </c>
      <c r="Q359" s="13">
        <f>SUM(Q354:Q358)</f>
        <v>0</v>
      </c>
    </row>
    <row r="360" spans="1:24" ht="18" customHeight="1" x14ac:dyDescent="0.25">
      <c r="A360" s="6" t="s">
        <v>212</v>
      </c>
      <c r="B360" s="7">
        <v>310</v>
      </c>
      <c r="C360" s="7">
        <v>217</v>
      </c>
      <c r="D360" s="8"/>
      <c r="E360" s="9" t="s">
        <v>27</v>
      </c>
      <c r="F360" s="9" t="s">
        <v>28</v>
      </c>
      <c r="G360" s="9" t="s">
        <v>29</v>
      </c>
      <c r="H360" s="9" t="s">
        <v>30</v>
      </c>
      <c r="I360" s="9" t="s">
        <v>31</v>
      </c>
      <c r="J360" s="9" t="s">
        <v>32</v>
      </c>
      <c r="K360" s="9" t="s">
        <v>33</v>
      </c>
      <c r="L360" s="9" t="s">
        <v>34</v>
      </c>
      <c r="M360" s="9" t="s">
        <v>35</v>
      </c>
      <c r="N360" s="9" t="s">
        <v>36</v>
      </c>
      <c r="O360" s="9" t="s">
        <v>19</v>
      </c>
      <c r="P360" s="9"/>
      <c r="Q360" s="9"/>
    </row>
    <row r="361" spans="1:24" ht="18" customHeight="1" outlineLevel="1" x14ac:dyDescent="0.25">
      <c r="A361" s="10" t="s">
        <v>40</v>
      </c>
      <c r="B361" s="11"/>
      <c r="C361" s="11"/>
      <c r="D361" s="11"/>
      <c r="E361" s="12" t="s">
        <v>5</v>
      </c>
      <c r="F361" s="12" t="s">
        <v>5</v>
      </c>
      <c r="G361" s="12" t="s">
        <v>5</v>
      </c>
      <c r="H361" s="12" t="s">
        <v>5</v>
      </c>
      <c r="I361" s="12" t="s">
        <v>5</v>
      </c>
      <c r="J361" s="12" t="s">
        <v>5</v>
      </c>
      <c r="K361" s="12" t="s">
        <v>5</v>
      </c>
      <c r="L361" s="18" t="s">
        <v>21</v>
      </c>
      <c r="M361" s="12" t="s">
        <v>5</v>
      </c>
      <c r="N361" s="12" t="s">
        <v>5</v>
      </c>
      <c r="O361" s="1">
        <f>SUM(E361:N361)</f>
        <v>0</v>
      </c>
      <c r="Q361" s="13">
        <f>B360*O361</f>
        <v>0</v>
      </c>
      <c r="W361" s="1">
        <v>490162</v>
      </c>
      <c r="X361" s="1">
        <v>4235</v>
      </c>
    </row>
    <row r="362" spans="1:24" ht="18" customHeight="1" outlineLevel="1" x14ac:dyDescent="0.25">
      <c r="A362" s="10" t="s">
        <v>71</v>
      </c>
      <c r="B362" s="11"/>
      <c r="C362" s="11"/>
      <c r="D362" s="11"/>
      <c r="E362" s="12" t="s">
        <v>5</v>
      </c>
      <c r="F362" s="12" t="s">
        <v>5</v>
      </c>
      <c r="G362" s="12" t="s">
        <v>5</v>
      </c>
      <c r="H362" s="12" t="s">
        <v>5</v>
      </c>
      <c r="I362" s="12" t="s">
        <v>5</v>
      </c>
      <c r="J362" s="12" t="s">
        <v>5</v>
      </c>
      <c r="K362" s="12" t="s">
        <v>5</v>
      </c>
      <c r="L362" s="12" t="s">
        <v>21</v>
      </c>
      <c r="M362" s="12" t="s">
        <v>5</v>
      </c>
      <c r="N362" s="12" t="s">
        <v>5</v>
      </c>
      <c r="O362" s="1">
        <f>SUM(E362:N362)</f>
        <v>0</v>
      </c>
      <c r="Q362" s="13">
        <f>B360*O362</f>
        <v>0</v>
      </c>
      <c r="W362" s="1">
        <v>490162</v>
      </c>
      <c r="X362" s="1">
        <v>9778</v>
      </c>
    </row>
    <row r="363" spans="1:24" ht="186.95" customHeight="1" outlineLevel="1" x14ac:dyDescent="0.25">
      <c r="A363" s="14" t="s">
        <v>213</v>
      </c>
      <c r="B363" s="11"/>
      <c r="C363" s="11"/>
      <c r="D363" s="11"/>
    </row>
    <row r="364" spans="1:24" ht="18" customHeight="1" x14ac:dyDescent="0.25">
      <c r="A364" s="2" t="s">
        <v>23</v>
      </c>
      <c r="B364" s="11"/>
      <c r="C364" s="11"/>
      <c r="D364" s="11"/>
      <c r="O364" s="1">
        <f>SUM(O360:O363)</f>
        <v>0</v>
      </c>
      <c r="Q364" s="13">
        <f>SUM(Q360:Q363)</f>
        <v>0</v>
      </c>
    </row>
    <row r="365" spans="1:24" ht="18" customHeight="1" x14ac:dyDescent="0.25">
      <c r="A365" s="6" t="s">
        <v>214</v>
      </c>
      <c r="B365" s="7">
        <v>340</v>
      </c>
      <c r="C365" s="8"/>
      <c r="D365" s="8"/>
      <c r="E365" s="9" t="s">
        <v>27</v>
      </c>
      <c r="F365" s="9" t="s">
        <v>28</v>
      </c>
      <c r="G365" s="9" t="s">
        <v>29</v>
      </c>
      <c r="H365" s="9" t="s">
        <v>30</v>
      </c>
      <c r="I365" s="9" t="s">
        <v>31</v>
      </c>
      <c r="J365" s="9" t="s">
        <v>32</v>
      </c>
      <c r="K365" s="9" t="s">
        <v>33</v>
      </c>
      <c r="L365" s="9" t="s">
        <v>34</v>
      </c>
      <c r="M365" s="9" t="s">
        <v>35</v>
      </c>
      <c r="N365" s="9" t="s">
        <v>36</v>
      </c>
      <c r="O365" s="9" t="s">
        <v>19</v>
      </c>
      <c r="P365" s="9"/>
      <c r="Q365" s="9"/>
    </row>
    <row r="366" spans="1:24" ht="18" customHeight="1" outlineLevel="1" x14ac:dyDescent="0.25">
      <c r="A366" s="10" t="s">
        <v>71</v>
      </c>
      <c r="B366" s="11"/>
      <c r="C366" s="11"/>
      <c r="D366" s="11"/>
      <c r="E366" s="12" t="s">
        <v>5</v>
      </c>
      <c r="F366" s="12" t="s">
        <v>5</v>
      </c>
      <c r="G366" s="12" t="s">
        <v>5</v>
      </c>
      <c r="H366" s="12" t="s">
        <v>5</v>
      </c>
      <c r="I366" s="12" t="s">
        <v>5</v>
      </c>
      <c r="J366" s="12" t="s">
        <v>5</v>
      </c>
      <c r="K366" s="12" t="s">
        <v>5</v>
      </c>
      <c r="L366" s="18" t="s">
        <v>21</v>
      </c>
      <c r="M366" s="12" t="s">
        <v>5</v>
      </c>
      <c r="N366" s="12" t="s">
        <v>5</v>
      </c>
      <c r="O366" s="1">
        <f>SUM(E366:N366)</f>
        <v>0</v>
      </c>
      <c r="Q366" s="13">
        <f>B365*O366</f>
        <v>0</v>
      </c>
      <c r="W366" s="1">
        <v>490546</v>
      </c>
      <c r="X366" s="1">
        <v>9778</v>
      </c>
    </row>
    <row r="367" spans="1:24" ht="18" customHeight="1" outlineLevel="1" x14ac:dyDescent="0.25">
      <c r="A367" s="10" t="s">
        <v>42</v>
      </c>
      <c r="B367" s="11"/>
      <c r="C367" s="11"/>
      <c r="D367" s="11"/>
      <c r="E367" s="12" t="s">
        <v>5</v>
      </c>
      <c r="F367" s="12" t="s">
        <v>5</v>
      </c>
      <c r="G367" s="12" t="s">
        <v>5</v>
      </c>
      <c r="H367" s="12" t="s">
        <v>5</v>
      </c>
      <c r="I367" s="12" t="s">
        <v>5</v>
      </c>
      <c r="J367" s="12" t="s">
        <v>5</v>
      </c>
      <c r="K367" s="12" t="s">
        <v>5</v>
      </c>
      <c r="L367" s="18" t="s">
        <v>21</v>
      </c>
      <c r="M367" s="12" t="s">
        <v>5</v>
      </c>
      <c r="N367" s="12" t="s">
        <v>5</v>
      </c>
      <c r="O367" s="1">
        <f>SUM(E367:N367)</f>
        <v>0</v>
      </c>
      <c r="Q367" s="13">
        <f>B365*O367</f>
        <v>0</v>
      </c>
      <c r="W367" s="1">
        <v>490546</v>
      </c>
      <c r="X367" s="1">
        <v>4225</v>
      </c>
    </row>
    <row r="368" spans="1:24" ht="18" customHeight="1" outlineLevel="1" x14ac:dyDescent="0.25">
      <c r="A368" s="10" t="s">
        <v>124</v>
      </c>
      <c r="B368" s="11"/>
      <c r="C368" s="11"/>
      <c r="D368" s="11"/>
      <c r="E368" s="12" t="s">
        <v>5</v>
      </c>
      <c r="F368" s="12" t="s">
        <v>5</v>
      </c>
      <c r="G368" s="12" t="s">
        <v>5</v>
      </c>
      <c r="H368" s="12" t="s">
        <v>5</v>
      </c>
      <c r="I368" s="12" t="s">
        <v>5</v>
      </c>
      <c r="J368" s="12" t="s">
        <v>5</v>
      </c>
      <c r="K368" s="12" t="s">
        <v>5</v>
      </c>
      <c r="L368" s="18" t="s">
        <v>21</v>
      </c>
      <c r="M368" s="12" t="s">
        <v>5</v>
      </c>
      <c r="N368" s="12" t="s">
        <v>5</v>
      </c>
      <c r="O368" s="1">
        <f>SUM(E368:N368)</f>
        <v>0</v>
      </c>
      <c r="Q368" s="13">
        <f>B365*O368</f>
        <v>0</v>
      </c>
      <c r="W368" s="1">
        <v>490546</v>
      </c>
      <c r="X368" s="1">
        <v>8736</v>
      </c>
    </row>
    <row r="369" spans="1:24" ht="186.95" customHeight="1" outlineLevel="1" x14ac:dyDescent="0.25">
      <c r="A369" s="14" t="s">
        <v>215</v>
      </c>
      <c r="B369" s="11"/>
      <c r="C369" s="11"/>
      <c r="D369" s="11"/>
    </row>
    <row r="370" spans="1:24" ht="18" customHeight="1" x14ac:dyDescent="0.25">
      <c r="A370" s="2" t="s">
        <v>23</v>
      </c>
      <c r="B370" s="11"/>
      <c r="C370" s="11"/>
      <c r="D370" s="11"/>
      <c r="O370" s="1">
        <f>SUM(O365:O369)</f>
        <v>0</v>
      </c>
      <c r="Q370" s="13">
        <f>SUM(Q365:Q369)</f>
        <v>0</v>
      </c>
    </row>
    <row r="371" spans="1:24" ht="18" customHeight="1" x14ac:dyDescent="0.25">
      <c r="A371" s="6" t="s">
        <v>216</v>
      </c>
      <c r="B371" s="7">
        <v>206</v>
      </c>
      <c r="C371" s="8"/>
      <c r="D371" s="8"/>
      <c r="E371" s="9" t="s">
        <v>27</v>
      </c>
      <c r="F371" s="9" t="s">
        <v>28</v>
      </c>
      <c r="G371" s="9" t="s">
        <v>29</v>
      </c>
      <c r="H371" s="9" t="s">
        <v>30</v>
      </c>
      <c r="I371" s="9" t="s">
        <v>31</v>
      </c>
      <c r="J371" s="9" t="s">
        <v>32</v>
      </c>
      <c r="K371" s="9" t="s">
        <v>33</v>
      </c>
      <c r="L371" s="9" t="s">
        <v>34</v>
      </c>
      <c r="M371" s="9" t="s">
        <v>35</v>
      </c>
      <c r="N371" s="9" t="s">
        <v>36</v>
      </c>
      <c r="O371" s="9" t="s">
        <v>19</v>
      </c>
      <c r="P371" s="9"/>
      <c r="Q371" s="9"/>
    </row>
    <row r="372" spans="1:24" ht="18" customHeight="1" outlineLevel="1" x14ac:dyDescent="0.25">
      <c r="A372" s="10" t="s">
        <v>25</v>
      </c>
      <c r="B372" s="11"/>
      <c r="C372" s="11"/>
      <c r="D372" s="11"/>
      <c r="E372" s="12" t="s">
        <v>5</v>
      </c>
      <c r="F372" s="12" t="s">
        <v>5</v>
      </c>
      <c r="G372" s="12" t="s">
        <v>5</v>
      </c>
      <c r="H372" s="12" t="s">
        <v>5</v>
      </c>
      <c r="I372" s="12" t="s">
        <v>5</v>
      </c>
      <c r="J372" s="12" t="s">
        <v>5</v>
      </c>
      <c r="K372" s="12" t="s">
        <v>5</v>
      </c>
      <c r="L372" s="18" t="s">
        <v>21</v>
      </c>
      <c r="M372" s="12" t="s">
        <v>5</v>
      </c>
      <c r="N372" s="12" t="s">
        <v>5</v>
      </c>
      <c r="O372" s="1">
        <f>SUM(E372:N372)</f>
        <v>0</v>
      </c>
      <c r="Q372" s="13">
        <f>B371*O372</f>
        <v>0</v>
      </c>
      <c r="W372" s="1">
        <v>262243</v>
      </c>
      <c r="X372" s="1">
        <v>13061</v>
      </c>
    </row>
    <row r="373" spans="1:24" ht="186.95" customHeight="1" outlineLevel="1" x14ac:dyDescent="0.25">
      <c r="A373" s="14" t="s">
        <v>217</v>
      </c>
      <c r="B373" s="11"/>
      <c r="C373" s="11"/>
      <c r="D373" s="11"/>
    </row>
    <row r="374" spans="1:24" ht="18" customHeight="1" x14ac:dyDescent="0.25">
      <c r="A374" s="2" t="s">
        <v>23</v>
      </c>
      <c r="B374" s="11"/>
      <c r="C374" s="11"/>
      <c r="D374" s="11"/>
      <c r="O374" s="1">
        <f>SUM(O371:O373)</f>
        <v>0</v>
      </c>
      <c r="Q374" s="13">
        <f>SUM(Q371:Q373)</f>
        <v>0</v>
      </c>
    </row>
    <row r="375" spans="1:24" ht="18" customHeight="1" x14ac:dyDescent="0.25">
      <c r="A375" s="6" t="s">
        <v>218</v>
      </c>
      <c r="B375" s="7">
        <v>270</v>
      </c>
      <c r="C375" s="8"/>
      <c r="D375" s="8"/>
      <c r="E375" s="9" t="s">
        <v>27</v>
      </c>
      <c r="F375" s="9" t="s">
        <v>28</v>
      </c>
      <c r="G375" s="9" t="s">
        <v>29</v>
      </c>
      <c r="H375" s="9" t="s">
        <v>30</v>
      </c>
      <c r="I375" s="9" t="s">
        <v>31</v>
      </c>
      <c r="J375" s="9" t="s">
        <v>32</v>
      </c>
      <c r="K375" s="9" t="s">
        <v>33</v>
      </c>
      <c r="L375" s="9" t="s">
        <v>34</v>
      </c>
      <c r="M375" s="9" t="s">
        <v>35</v>
      </c>
      <c r="N375" s="9" t="s">
        <v>36</v>
      </c>
      <c r="O375" s="9" t="s">
        <v>19</v>
      </c>
      <c r="P375" s="9"/>
      <c r="Q375" s="9"/>
    </row>
    <row r="376" spans="1:24" ht="18" customHeight="1" outlineLevel="1" x14ac:dyDescent="0.25">
      <c r="A376" s="10" t="s">
        <v>219</v>
      </c>
      <c r="B376" s="11"/>
      <c r="C376" s="11"/>
      <c r="D376" s="11"/>
      <c r="E376" s="12" t="s">
        <v>5</v>
      </c>
      <c r="F376" s="12" t="s">
        <v>5</v>
      </c>
      <c r="G376" s="12" t="s">
        <v>5</v>
      </c>
      <c r="H376" s="12" t="s">
        <v>5</v>
      </c>
      <c r="I376" s="12" t="s">
        <v>5</v>
      </c>
      <c r="J376" s="12" t="s">
        <v>5</v>
      </c>
      <c r="K376" s="12" t="s">
        <v>5</v>
      </c>
      <c r="L376" s="18" t="s">
        <v>21</v>
      </c>
      <c r="M376" s="12" t="s">
        <v>5</v>
      </c>
      <c r="N376" s="12" t="s">
        <v>5</v>
      </c>
      <c r="O376" s="1">
        <f>SUM(E376:N376)</f>
        <v>0</v>
      </c>
      <c r="Q376" s="13">
        <f>B375*O376</f>
        <v>0</v>
      </c>
      <c r="W376" s="1">
        <v>268393</v>
      </c>
      <c r="X376" s="1">
        <v>8431</v>
      </c>
    </row>
    <row r="377" spans="1:24" ht="18" customHeight="1" outlineLevel="1" x14ac:dyDescent="0.25">
      <c r="A377" s="10" t="s">
        <v>220</v>
      </c>
      <c r="B377" s="11"/>
      <c r="C377" s="11"/>
      <c r="D377" s="11"/>
      <c r="E377" s="12" t="s">
        <v>5</v>
      </c>
      <c r="F377" s="12" t="s">
        <v>5</v>
      </c>
      <c r="G377" s="12" t="s">
        <v>5</v>
      </c>
      <c r="H377" s="12" t="s">
        <v>5</v>
      </c>
      <c r="I377" s="12" t="s">
        <v>5</v>
      </c>
      <c r="J377" s="12" t="s">
        <v>5</v>
      </c>
      <c r="K377" s="12" t="s">
        <v>5</v>
      </c>
      <c r="L377" s="18" t="s">
        <v>21</v>
      </c>
      <c r="M377" s="12" t="s">
        <v>5</v>
      </c>
      <c r="N377" s="12" t="s">
        <v>5</v>
      </c>
      <c r="O377" s="1">
        <f>SUM(E377:N377)</f>
        <v>0</v>
      </c>
      <c r="Q377" s="13">
        <f>B375*O377</f>
        <v>0</v>
      </c>
      <c r="W377" s="1">
        <v>268393</v>
      </c>
      <c r="X377" s="1">
        <v>12924</v>
      </c>
    </row>
    <row r="378" spans="1:24" ht="186.95" customHeight="1" outlineLevel="1" x14ac:dyDescent="0.25">
      <c r="A378" s="14" t="s">
        <v>221</v>
      </c>
      <c r="B378" s="11"/>
      <c r="C378" s="11"/>
      <c r="D378" s="11"/>
    </row>
    <row r="379" spans="1:24" ht="18" customHeight="1" x14ac:dyDescent="0.25">
      <c r="A379" s="2" t="s">
        <v>23</v>
      </c>
      <c r="B379" s="11"/>
      <c r="C379" s="11"/>
      <c r="D379" s="11"/>
      <c r="O379" s="1">
        <f>SUM(O375:O378)</f>
        <v>0</v>
      </c>
      <c r="Q379" s="13">
        <f>SUM(Q375:Q378)</f>
        <v>0</v>
      </c>
    </row>
    <row r="380" spans="1:24" ht="18" customHeight="1" x14ac:dyDescent="0.25">
      <c r="A380" s="6" t="s">
        <v>222</v>
      </c>
      <c r="B380" s="7">
        <v>200</v>
      </c>
      <c r="C380" s="8"/>
      <c r="D380" s="8"/>
      <c r="E380" s="9" t="s">
        <v>27</v>
      </c>
      <c r="F380" s="9" t="s">
        <v>28</v>
      </c>
      <c r="G380" s="9" t="s">
        <v>29</v>
      </c>
      <c r="H380" s="9" t="s">
        <v>30</v>
      </c>
      <c r="I380" s="9" t="s">
        <v>31</v>
      </c>
      <c r="J380" s="9" t="s">
        <v>32</v>
      </c>
      <c r="K380" s="9" t="s">
        <v>33</v>
      </c>
      <c r="L380" s="9" t="s">
        <v>34</v>
      </c>
      <c r="M380" s="9" t="s">
        <v>35</v>
      </c>
      <c r="N380" s="9" t="s">
        <v>36</v>
      </c>
      <c r="O380" s="9" t="s">
        <v>19</v>
      </c>
      <c r="P380" s="9"/>
      <c r="Q380" s="9"/>
    </row>
    <row r="381" spans="1:24" ht="18" customHeight="1" outlineLevel="1" x14ac:dyDescent="0.25">
      <c r="A381" s="10" t="s">
        <v>125</v>
      </c>
      <c r="B381" s="11"/>
      <c r="C381" s="11"/>
      <c r="D381" s="11"/>
      <c r="E381" s="12" t="s">
        <v>5</v>
      </c>
      <c r="F381" s="12" t="s">
        <v>5</v>
      </c>
      <c r="G381" s="12" t="s">
        <v>5</v>
      </c>
      <c r="H381" s="12" t="s">
        <v>5</v>
      </c>
      <c r="I381" s="12" t="s">
        <v>5</v>
      </c>
      <c r="J381" s="12" t="s">
        <v>5</v>
      </c>
      <c r="K381" s="12" t="s">
        <v>5</v>
      </c>
      <c r="L381" s="18" t="s">
        <v>21</v>
      </c>
      <c r="M381" s="12" t="s">
        <v>5</v>
      </c>
      <c r="N381" s="12" t="s">
        <v>5</v>
      </c>
      <c r="O381" s="1">
        <f>SUM(E381:N381)</f>
        <v>0</v>
      </c>
      <c r="Q381" s="13">
        <f>B380*O381</f>
        <v>0</v>
      </c>
      <c r="W381" s="1">
        <v>268205</v>
      </c>
      <c r="X381" s="1">
        <v>6134</v>
      </c>
    </row>
    <row r="382" spans="1:24" ht="186.95" customHeight="1" outlineLevel="1" x14ac:dyDescent="0.25">
      <c r="A382" s="14" t="s">
        <v>223</v>
      </c>
      <c r="B382" s="11"/>
      <c r="C382" s="11"/>
      <c r="D382" s="11"/>
    </row>
    <row r="383" spans="1:24" ht="18" customHeight="1" x14ac:dyDescent="0.25">
      <c r="A383" s="2" t="s">
        <v>23</v>
      </c>
      <c r="B383" s="11"/>
      <c r="C383" s="11"/>
      <c r="D383" s="11"/>
      <c r="O383" s="1">
        <f>SUM(O380:O382)</f>
        <v>0</v>
      </c>
      <c r="Q383" s="13">
        <f>SUM(Q380:Q382)</f>
        <v>0</v>
      </c>
    </row>
    <row r="384" spans="1:24" ht="18" customHeight="1" x14ac:dyDescent="0.25">
      <c r="A384" s="6" t="s">
        <v>224</v>
      </c>
      <c r="B384" s="7">
        <v>281</v>
      </c>
      <c r="C384" s="8"/>
      <c r="D384" s="8"/>
      <c r="E384" s="9" t="s">
        <v>27</v>
      </c>
      <c r="F384" s="9" t="s">
        <v>28</v>
      </c>
      <c r="G384" s="9" t="s">
        <v>29</v>
      </c>
      <c r="H384" s="9" t="s">
        <v>30</v>
      </c>
      <c r="I384" s="9" t="s">
        <v>31</v>
      </c>
      <c r="J384" s="9" t="s">
        <v>32</v>
      </c>
      <c r="K384" s="9" t="s">
        <v>33</v>
      </c>
      <c r="L384" s="9" t="s">
        <v>34</v>
      </c>
      <c r="M384" s="9" t="s">
        <v>35</v>
      </c>
      <c r="N384" s="9" t="s">
        <v>36</v>
      </c>
      <c r="O384" s="9" t="s">
        <v>19</v>
      </c>
      <c r="P384" s="9"/>
      <c r="Q384" s="9"/>
    </row>
    <row r="385" spans="1:24" ht="18" customHeight="1" outlineLevel="1" x14ac:dyDescent="0.25">
      <c r="A385" s="10" t="s">
        <v>119</v>
      </c>
      <c r="B385" s="11"/>
      <c r="C385" s="11"/>
      <c r="D385" s="11"/>
      <c r="E385" s="12" t="s">
        <v>5</v>
      </c>
      <c r="F385" s="12" t="s">
        <v>5</v>
      </c>
      <c r="G385" s="12" t="s">
        <v>5</v>
      </c>
      <c r="H385" s="12" t="s">
        <v>5</v>
      </c>
      <c r="I385" s="12" t="s">
        <v>5</v>
      </c>
      <c r="J385" s="12" t="s">
        <v>5</v>
      </c>
      <c r="K385" s="12" t="s">
        <v>5</v>
      </c>
      <c r="L385" s="12" t="s">
        <v>21</v>
      </c>
      <c r="M385" s="12" t="s">
        <v>5</v>
      </c>
      <c r="N385" s="12" t="s">
        <v>5</v>
      </c>
      <c r="O385" s="1">
        <f t="shared" ref="O385:O391" si="7">SUM(E385:N385)</f>
        <v>0</v>
      </c>
      <c r="Q385" s="13">
        <f>B384*O385</f>
        <v>0</v>
      </c>
      <c r="W385" s="1">
        <v>443753</v>
      </c>
      <c r="X385" s="1">
        <v>4211</v>
      </c>
    </row>
    <row r="386" spans="1:24" ht="18" customHeight="1" outlineLevel="1" x14ac:dyDescent="0.25">
      <c r="A386" s="10" t="s">
        <v>40</v>
      </c>
      <c r="B386" s="11"/>
      <c r="C386" s="11"/>
      <c r="D386" s="11"/>
      <c r="E386" s="12" t="s">
        <v>5</v>
      </c>
      <c r="F386" s="12" t="s">
        <v>5</v>
      </c>
      <c r="G386" s="12" t="s">
        <v>5</v>
      </c>
      <c r="H386" s="12" t="s">
        <v>5</v>
      </c>
      <c r="I386" s="12" t="s">
        <v>5</v>
      </c>
      <c r="J386" s="12" t="s">
        <v>5</v>
      </c>
      <c r="K386" s="12" t="s">
        <v>5</v>
      </c>
      <c r="L386" s="12" t="s">
        <v>21</v>
      </c>
      <c r="M386" s="12" t="s">
        <v>5</v>
      </c>
      <c r="N386" s="12" t="s">
        <v>5</v>
      </c>
      <c r="O386" s="1">
        <f t="shared" si="7"/>
        <v>0</v>
      </c>
      <c r="Q386" s="13">
        <f>B384*O386</f>
        <v>0</v>
      </c>
      <c r="W386" s="1">
        <v>443753</v>
      </c>
      <c r="X386" s="1">
        <v>4235</v>
      </c>
    </row>
    <row r="387" spans="1:24" ht="18" customHeight="1" outlineLevel="1" x14ac:dyDescent="0.25">
      <c r="A387" s="10" t="s">
        <v>41</v>
      </c>
      <c r="B387" s="11"/>
      <c r="C387" s="11"/>
      <c r="D387" s="11"/>
      <c r="E387" s="12" t="s">
        <v>5</v>
      </c>
      <c r="F387" s="12" t="s">
        <v>5</v>
      </c>
      <c r="G387" s="12" t="s">
        <v>5</v>
      </c>
      <c r="H387" s="12" t="s">
        <v>5</v>
      </c>
      <c r="I387" s="12" t="s">
        <v>5</v>
      </c>
      <c r="J387" s="12" t="s">
        <v>5</v>
      </c>
      <c r="K387" s="12" t="s">
        <v>5</v>
      </c>
      <c r="L387" s="12" t="s">
        <v>21</v>
      </c>
      <c r="M387" s="12" t="s">
        <v>5</v>
      </c>
      <c r="N387" s="12" t="s">
        <v>5</v>
      </c>
      <c r="O387" s="1">
        <f t="shared" si="7"/>
        <v>0</v>
      </c>
      <c r="Q387" s="13">
        <f>B384*O387</f>
        <v>0</v>
      </c>
      <c r="W387" s="1">
        <v>443753</v>
      </c>
      <c r="X387" s="1">
        <v>4223</v>
      </c>
    </row>
    <row r="388" spans="1:24" ht="18" customHeight="1" outlineLevel="1" x14ac:dyDescent="0.25">
      <c r="A388" s="10" t="s">
        <v>225</v>
      </c>
      <c r="B388" s="11"/>
      <c r="C388" s="11"/>
      <c r="D388" s="11"/>
      <c r="E388" s="12" t="s">
        <v>5</v>
      </c>
      <c r="F388" s="12" t="s">
        <v>5</v>
      </c>
      <c r="G388" s="12" t="s">
        <v>5</v>
      </c>
      <c r="H388" s="12" t="s">
        <v>5</v>
      </c>
      <c r="I388" s="12" t="s">
        <v>5</v>
      </c>
      <c r="J388" s="12" t="s">
        <v>5</v>
      </c>
      <c r="K388" s="12" t="s">
        <v>5</v>
      </c>
      <c r="L388" s="18" t="s">
        <v>21</v>
      </c>
      <c r="M388" s="12" t="s">
        <v>5</v>
      </c>
      <c r="N388" s="12" t="s">
        <v>5</v>
      </c>
      <c r="O388" s="1">
        <f t="shared" si="7"/>
        <v>0</v>
      </c>
      <c r="Q388" s="13">
        <f>B384*O388</f>
        <v>0</v>
      </c>
      <c r="W388" s="1">
        <v>443753</v>
      </c>
      <c r="X388" s="1">
        <v>5628</v>
      </c>
    </row>
    <row r="389" spans="1:24" ht="18" customHeight="1" outlineLevel="1" x14ac:dyDescent="0.25">
      <c r="A389" s="10" t="s">
        <v>122</v>
      </c>
      <c r="B389" s="11"/>
      <c r="C389" s="11"/>
      <c r="D389" s="11"/>
      <c r="E389" s="12" t="s">
        <v>5</v>
      </c>
      <c r="F389" s="12" t="s">
        <v>5</v>
      </c>
      <c r="G389" s="12" t="s">
        <v>5</v>
      </c>
      <c r="H389" s="12" t="s">
        <v>5</v>
      </c>
      <c r="I389" s="12" t="s">
        <v>5</v>
      </c>
      <c r="J389" s="12" t="s">
        <v>5</v>
      </c>
      <c r="K389" s="12" t="s">
        <v>5</v>
      </c>
      <c r="L389" s="12" t="s">
        <v>21</v>
      </c>
      <c r="M389" s="12" t="s">
        <v>5</v>
      </c>
      <c r="N389" s="12" t="s">
        <v>5</v>
      </c>
      <c r="O389" s="1">
        <f t="shared" si="7"/>
        <v>0</v>
      </c>
      <c r="Q389" s="13">
        <f>B384*O389</f>
        <v>0</v>
      </c>
      <c r="W389" s="1">
        <v>443753</v>
      </c>
      <c r="X389" s="1">
        <v>4681</v>
      </c>
    </row>
    <row r="390" spans="1:24" ht="18" customHeight="1" outlineLevel="1" x14ac:dyDescent="0.25">
      <c r="A390" s="10" t="s">
        <v>226</v>
      </c>
      <c r="B390" s="11"/>
      <c r="C390" s="11"/>
      <c r="D390" s="11"/>
      <c r="E390" s="12" t="s">
        <v>5</v>
      </c>
      <c r="F390" s="12" t="s">
        <v>5</v>
      </c>
      <c r="G390" s="12" t="s">
        <v>5</v>
      </c>
      <c r="H390" s="12" t="s">
        <v>5</v>
      </c>
      <c r="I390" s="12" t="s">
        <v>5</v>
      </c>
      <c r="J390" s="12" t="s">
        <v>5</v>
      </c>
      <c r="K390" s="12" t="s">
        <v>5</v>
      </c>
      <c r="L390" s="18" t="s">
        <v>21</v>
      </c>
      <c r="M390" s="12" t="s">
        <v>5</v>
      </c>
      <c r="N390" s="12" t="s">
        <v>5</v>
      </c>
      <c r="O390" s="1">
        <f t="shared" si="7"/>
        <v>0</v>
      </c>
      <c r="Q390" s="13">
        <f>B384*O390</f>
        <v>0</v>
      </c>
      <c r="W390" s="1">
        <v>443753</v>
      </c>
      <c r="X390" s="1">
        <v>5349</v>
      </c>
    </row>
    <row r="391" spans="1:24" ht="18" customHeight="1" outlineLevel="1" x14ac:dyDescent="0.25">
      <c r="A391" s="10" t="s">
        <v>25</v>
      </c>
      <c r="B391" s="11"/>
      <c r="C391" s="11"/>
      <c r="D391" s="11"/>
      <c r="E391" s="12" t="s">
        <v>5</v>
      </c>
      <c r="F391" s="12" t="s">
        <v>5</v>
      </c>
      <c r="G391" s="12" t="s">
        <v>5</v>
      </c>
      <c r="H391" s="12" t="s">
        <v>5</v>
      </c>
      <c r="I391" s="12" t="s">
        <v>5</v>
      </c>
      <c r="J391" s="12" t="s">
        <v>5</v>
      </c>
      <c r="K391" s="12" t="s">
        <v>5</v>
      </c>
      <c r="L391" s="18" t="s">
        <v>21</v>
      </c>
      <c r="M391" s="12" t="s">
        <v>5</v>
      </c>
      <c r="N391" s="12" t="s">
        <v>5</v>
      </c>
      <c r="O391" s="1">
        <f t="shared" si="7"/>
        <v>0</v>
      </c>
      <c r="Q391" s="13">
        <f>B384*O391</f>
        <v>0</v>
      </c>
      <c r="W391" s="1">
        <v>443753</v>
      </c>
      <c r="X391" s="1">
        <v>13061</v>
      </c>
    </row>
    <row r="392" spans="1:24" ht="186.95" customHeight="1" outlineLevel="1" x14ac:dyDescent="0.25">
      <c r="A392" s="14" t="s">
        <v>227</v>
      </c>
      <c r="B392" s="11"/>
      <c r="C392" s="11"/>
      <c r="D392" s="11"/>
    </row>
    <row r="393" spans="1:24" ht="18" customHeight="1" x14ac:dyDescent="0.25">
      <c r="A393" s="2" t="s">
        <v>23</v>
      </c>
      <c r="B393" s="11"/>
      <c r="C393" s="11"/>
      <c r="D393" s="11"/>
      <c r="O393" s="1">
        <f>SUM(O384:O392)</f>
        <v>0</v>
      </c>
      <c r="Q393" s="13">
        <f>SUM(Q384:Q392)</f>
        <v>0</v>
      </c>
    </row>
    <row r="394" spans="1:24" ht="18" customHeight="1" x14ac:dyDescent="0.25">
      <c r="A394" s="6" t="s">
        <v>228</v>
      </c>
      <c r="B394" s="7">
        <v>230</v>
      </c>
      <c r="C394" s="8"/>
      <c r="D394" s="8"/>
      <c r="E394" s="9" t="s">
        <v>27</v>
      </c>
      <c r="F394" s="9" t="s">
        <v>28</v>
      </c>
      <c r="G394" s="9" t="s">
        <v>29</v>
      </c>
      <c r="H394" s="9" t="s">
        <v>30</v>
      </c>
      <c r="I394" s="9" t="s">
        <v>31</v>
      </c>
      <c r="J394" s="9" t="s">
        <v>32</v>
      </c>
      <c r="K394" s="9" t="s">
        <v>33</v>
      </c>
      <c r="L394" s="9" t="s">
        <v>34</v>
      </c>
      <c r="M394" s="9" t="s">
        <v>35</v>
      </c>
      <c r="N394" s="9" t="s">
        <v>36</v>
      </c>
      <c r="O394" s="9" t="s">
        <v>19</v>
      </c>
      <c r="P394" s="9"/>
      <c r="Q394" s="9"/>
    </row>
    <row r="395" spans="1:24" ht="18" customHeight="1" outlineLevel="1" x14ac:dyDescent="0.25">
      <c r="A395" s="10" t="s">
        <v>119</v>
      </c>
      <c r="B395" s="11"/>
      <c r="C395" s="11"/>
      <c r="D395" s="11"/>
      <c r="E395" s="12" t="s">
        <v>5</v>
      </c>
      <c r="F395" s="12" t="s">
        <v>5</v>
      </c>
      <c r="G395" s="12" t="s">
        <v>5</v>
      </c>
      <c r="H395" s="12" t="s">
        <v>5</v>
      </c>
      <c r="I395" s="12" t="s">
        <v>5</v>
      </c>
      <c r="J395" s="12" t="s">
        <v>5</v>
      </c>
      <c r="K395" s="12" t="s">
        <v>5</v>
      </c>
      <c r="L395" s="18" t="s">
        <v>21</v>
      </c>
      <c r="M395" s="12" t="s">
        <v>5</v>
      </c>
      <c r="N395" s="12" t="s">
        <v>5</v>
      </c>
      <c r="O395" s="1">
        <f t="shared" ref="O395:O407" si="8">SUM(E395:N395)</f>
        <v>0</v>
      </c>
      <c r="Q395" s="13">
        <f>B394*O395</f>
        <v>0</v>
      </c>
      <c r="W395" s="1">
        <v>433837</v>
      </c>
      <c r="X395" s="1">
        <v>4211</v>
      </c>
    </row>
    <row r="396" spans="1:24" ht="18" customHeight="1" outlineLevel="1" x14ac:dyDescent="0.25">
      <c r="A396" s="10" t="s">
        <v>229</v>
      </c>
      <c r="B396" s="11"/>
      <c r="C396" s="11"/>
      <c r="D396" s="11"/>
      <c r="E396" s="12" t="s">
        <v>5</v>
      </c>
      <c r="F396" s="12" t="s">
        <v>5</v>
      </c>
      <c r="G396" s="12" t="s">
        <v>5</v>
      </c>
      <c r="H396" s="12" t="s">
        <v>5</v>
      </c>
      <c r="I396" s="12" t="s">
        <v>5</v>
      </c>
      <c r="J396" s="12" t="s">
        <v>5</v>
      </c>
      <c r="K396" s="12" t="s">
        <v>5</v>
      </c>
      <c r="L396" s="12" t="s">
        <v>21</v>
      </c>
      <c r="M396" s="12" t="s">
        <v>5</v>
      </c>
      <c r="N396" s="12" t="s">
        <v>5</v>
      </c>
      <c r="O396" s="1">
        <f t="shared" si="8"/>
        <v>0</v>
      </c>
      <c r="Q396" s="13">
        <f>B394*O396</f>
        <v>0</v>
      </c>
      <c r="W396" s="1">
        <v>433837</v>
      </c>
      <c r="X396" s="1">
        <v>5817</v>
      </c>
    </row>
    <row r="397" spans="1:24" ht="18" customHeight="1" outlineLevel="1" x14ac:dyDescent="0.25">
      <c r="A397" s="10" t="s">
        <v>40</v>
      </c>
      <c r="B397" s="11"/>
      <c r="C397" s="11"/>
      <c r="D397" s="11"/>
      <c r="E397" s="12" t="s">
        <v>5</v>
      </c>
      <c r="F397" s="12" t="s">
        <v>5</v>
      </c>
      <c r="G397" s="12" t="s">
        <v>5</v>
      </c>
      <c r="H397" s="12" t="s">
        <v>5</v>
      </c>
      <c r="I397" s="12" t="s">
        <v>5</v>
      </c>
      <c r="J397" s="12" t="s">
        <v>5</v>
      </c>
      <c r="K397" s="12" t="s">
        <v>5</v>
      </c>
      <c r="L397" s="12" t="s">
        <v>21</v>
      </c>
      <c r="M397" s="12" t="s">
        <v>5</v>
      </c>
      <c r="N397" s="12" t="s">
        <v>5</v>
      </c>
      <c r="O397" s="1">
        <f t="shared" si="8"/>
        <v>0</v>
      </c>
      <c r="Q397" s="13">
        <f>B394*O397</f>
        <v>0</v>
      </c>
      <c r="W397" s="1">
        <v>433837</v>
      </c>
      <c r="X397" s="1">
        <v>4235</v>
      </c>
    </row>
    <row r="398" spans="1:24" ht="18" customHeight="1" outlineLevel="1" x14ac:dyDescent="0.25">
      <c r="A398" s="10" t="s">
        <v>41</v>
      </c>
      <c r="B398" s="11"/>
      <c r="C398" s="11"/>
      <c r="D398" s="11"/>
      <c r="E398" s="12" t="s">
        <v>5</v>
      </c>
      <c r="F398" s="12" t="s">
        <v>5</v>
      </c>
      <c r="G398" s="12" t="s">
        <v>5</v>
      </c>
      <c r="H398" s="12" t="s">
        <v>5</v>
      </c>
      <c r="I398" s="12" t="s">
        <v>5</v>
      </c>
      <c r="J398" s="12" t="s">
        <v>5</v>
      </c>
      <c r="K398" s="12" t="s">
        <v>5</v>
      </c>
      <c r="L398" s="18" t="s">
        <v>21</v>
      </c>
      <c r="M398" s="12" t="s">
        <v>5</v>
      </c>
      <c r="N398" s="12" t="s">
        <v>5</v>
      </c>
      <c r="O398" s="1">
        <f t="shared" si="8"/>
        <v>0</v>
      </c>
      <c r="Q398" s="13">
        <f>B394*O398</f>
        <v>0</v>
      </c>
      <c r="W398" s="1">
        <v>433837</v>
      </c>
      <c r="X398" s="1">
        <v>4223</v>
      </c>
    </row>
    <row r="399" spans="1:24" ht="18" customHeight="1" outlineLevel="1" x14ac:dyDescent="0.25">
      <c r="A399" s="10" t="s">
        <v>71</v>
      </c>
      <c r="B399" s="11"/>
      <c r="C399" s="11"/>
      <c r="D399" s="11"/>
      <c r="E399" s="12" t="s">
        <v>5</v>
      </c>
      <c r="F399" s="12" t="s">
        <v>5</v>
      </c>
      <c r="G399" s="12" t="s">
        <v>5</v>
      </c>
      <c r="H399" s="12" t="s">
        <v>5</v>
      </c>
      <c r="I399" s="12" t="s">
        <v>5</v>
      </c>
      <c r="J399" s="12" t="s">
        <v>5</v>
      </c>
      <c r="K399" s="12" t="s">
        <v>5</v>
      </c>
      <c r="L399" s="12" t="s">
        <v>21</v>
      </c>
      <c r="M399" s="12" t="s">
        <v>5</v>
      </c>
      <c r="N399" s="12" t="s">
        <v>5</v>
      </c>
      <c r="O399" s="1">
        <f t="shared" si="8"/>
        <v>0</v>
      </c>
      <c r="Q399" s="13">
        <f>B394*O399</f>
        <v>0</v>
      </c>
      <c r="W399" s="1">
        <v>433837</v>
      </c>
      <c r="X399" s="1">
        <v>9778</v>
      </c>
    </row>
    <row r="400" spans="1:24" ht="18" customHeight="1" outlineLevel="1" x14ac:dyDescent="0.25">
      <c r="A400" s="10" t="s">
        <v>120</v>
      </c>
      <c r="B400" s="11"/>
      <c r="C400" s="11"/>
      <c r="D400" s="11"/>
      <c r="E400" s="12" t="s">
        <v>5</v>
      </c>
      <c r="F400" s="12" t="s">
        <v>5</v>
      </c>
      <c r="G400" s="12" t="s">
        <v>5</v>
      </c>
      <c r="H400" s="12" t="s">
        <v>5</v>
      </c>
      <c r="I400" s="12" t="s">
        <v>5</v>
      </c>
      <c r="J400" s="12" t="s">
        <v>5</v>
      </c>
      <c r="K400" s="12" t="s">
        <v>5</v>
      </c>
      <c r="L400" s="12" t="s">
        <v>21</v>
      </c>
      <c r="M400" s="12" t="s">
        <v>5</v>
      </c>
      <c r="N400" s="12" t="s">
        <v>5</v>
      </c>
      <c r="O400" s="1">
        <f t="shared" si="8"/>
        <v>0</v>
      </c>
      <c r="Q400" s="13">
        <f>B394*O400</f>
        <v>0</v>
      </c>
      <c r="W400" s="1">
        <v>433837</v>
      </c>
      <c r="X400" s="1">
        <v>9780</v>
      </c>
    </row>
    <row r="401" spans="1:24" ht="18" customHeight="1" outlineLevel="1" x14ac:dyDescent="0.25">
      <c r="A401" s="10" t="s">
        <v>81</v>
      </c>
      <c r="B401" s="11"/>
      <c r="C401" s="11"/>
      <c r="D401" s="11"/>
      <c r="E401" s="12" t="s">
        <v>5</v>
      </c>
      <c r="F401" s="12" t="s">
        <v>5</v>
      </c>
      <c r="G401" s="12" t="s">
        <v>5</v>
      </c>
      <c r="H401" s="12" t="s">
        <v>5</v>
      </c>
      <c r="I401" s="12" t="s">
        <v>5</v>
      </c>
      <c r="J401" s="12" t="s">
        <v>5</v>
      </c>
      <c r="K401" s="12" t="s">
        <v>5</v>
      </c>
      <c r="L401" s="12" t="s">
        <v>21</v>
      </c>
      <c r="M401" s="12" t="s">
        <v>5</v>
      </c>
      <c r="N401" s="12" t="s">
        <v>5</v>
      </c>
      <c r="O401" s="1">
        <f t="shared" si="8"/>
        <v>0</v>
      </c>
      <c r="Q401" s="13">
        <f>B394*O401</f>
        <v>0</v>
      </c>
      <c r="W401" s="1">
        <v>433837</v>
      </c>
      <c r="X401" s="1">
        <v>4219</v>
      </c>
    </row>
    <row r="402" spans="1:24" ht="18" customHeight="1" outlineLevel="1" x14ac:dyDescent="0.25">
      <c r="A402" s="10" t="s">
        <v>85</v>
      </c>
      <c r="B402" s="11"/>
      <c r="C402" s="11"/>
      <c r="D402" s="11"/>
      <c r="E402" s="12" t="s">
        <v>5</v>
      </c>
      <c r="F402" s="12" t="s">
        <v>5</v>
      </c>
      <c r="G402" s="12" t="s">
        <v>5</v>
      </c>
      <c r="H402" s="12" t="s">
        <v>5</v>
      </c>
      <c r="I402" s="12" t="s">
        <v>5</v>
      </c>
      <c r="J402" s="12" t="s">
        <v>5</v>
      </c>
      <c r="K402" s="12" t="s">
        <v>5</v>
      </c>
      <c r="L402" s="18" t="s">
        <v>21</v>
      </c>
      <c r="M402" s="12" t="s">
        <v>5</v>
      </c>
      <c r="N402" s="12" t="s">
        <v>5</v>
      </c>
      <c r="O402" s="1">
        <f t="shared" si="8"/>
        <v>0</v>
      </c>
      <c r="Q402" s="13">
        <f>B394*O402</f>
        <v>0</v>
      </c>
      <c r="W402" s="1">
        <v>433837</v>
      </c>
      <c r="X402" s="1">
        <v>4642</v>
      </c>
    </row>
    <row r="403" spans="1:24" ht="18" customHeight="1" outlineLevel="1" x14ac:dyDescent="0.25">
      <c r="A403" s="10" t="s">
        <v>122</v>
      </c>
      <c r="B403" s="11"/>
      <c r="C403" s="11"/>
      <c r="D403" s="11"/>
      <c r="E403" s="12" t="s">
        <v>5</v>
      </c>
      <c r="F403" s="12" t="s">
        <v>5</v>
      </c>
      <c r="G403" s="12" t="s">
        <v>5</v>
      </c>
      <c r="H403" s="12" t="s">
        <v>5</v>
      </c>
      <c r="I403" s="12" t="s">
        <v>5</v>
      </c>
      <c r="J403" s="12" t="s">
        <v>5</v>
      </c>
      <c r="K403" s="12" t="s">
        <v>5</v>
      </c>
      <c r="L403" s="12" t="s">
        <v>21</v>
      </c>
      <c r="M403" s="12" t="s">
        <v>5</v>
      </c>
      <c r="N403" s="12" t="s">
        <v>5</v>
      </c>
      <c r="O403" s="1">
        <f t="shared" si="8"/>
        <v>0</v>
      </c>
      <c r="Q403" s="13">
        <f>B394*O403</f>
        <v>0</v>
      </c>
      <c r="W403" s="1">
        <v>433837</v>
      </c>
      <c r="X403" s="1">
        <v>4681</v>
      </c>
    </row>
    <row r="404" spans="1:24" ht="18" customHeight="1" outlineLevel="1" x14ac:dyDescent="0.25">
      <c r="A404" s="10" t="s">
        <v>124</v>
      </c>
      <c r="B404" s="11"/>
      <c r="C404" s="11"/>
      <c r="D404" s="11"/>
      <c r="E404" s="12" t="s">
        <v>5</v>
      </c>
      <c r="F404" s="12" t="s">
        <v>5</v>
      </c>
      <c r="G404" s="12" t="s">
        <v>5</v>
      </c>
      <c r="H404" s="12" t="s">
        <v>5</v>
      </c>
      <c r="I404" s="12" t="s">
        <v>5</v>
      </c>
      <c r="J404" s="12" t="s">
        <v>5</v>
      </c>
      <c r="K404" s="12" t="s">
        <v>5</v>
      </c>
      <c r="L404" s="12" t="s">
        <v>21</v>
      </c>
      <c r="M404" s="12" t="s">
        <v>5</v>
      </c>
      <c r="N404" s="12" t="s">
        <v>5</v>
      </c>
      <c r="O404" s="1">
        <f t="shared" si="8"/>
        <v>0</v>
      </c>
      <c r="Q404" s="13">
        <f>B394*O404</f>
        <v>0</v>
      </c>
      <c r="W404" s="1">
        <v>433837</v>
      </c>
      <c r="X404" s="1">
        <v>8736</v>
      </c>
    </row>
    <row r="405" spans="1:24" ht="18" customHeight="1" outlineLevel="1" x14ac:dyDescent="0.25">
      <c r="A405" s="10" t="s">
        <v>57</v>
      </c>
      <c r="B405" s="11"/>
      <c r="C405" s="11"/>
      <c r="D405" s="11"/>
      <c r="E405" s="12" t="s">
        <v>5</v>
      </c>
      <c r="F405" s="12" t="s">
        <v>5</v>
      </c>
      <c r="G405" s="12" t="s">
        <v>5</v>
      </c>
      <c r="H405" s="12" t="s">
        <v>5</v>
      </c>
      <c r="I405" s="12" t="s">
        <v>5</v>
      </c>
      <c r="J405" s="12" t="s">
        <v>5</v>
      </c>
      <c r="K405" s="12" t="s">
        <v>5</v>
      </c>
      <c r="L405" s="18" t="s">
        <v>21</v>
      </c>
      <c r="M405" s="12" t="s">
        <v>5</v>
      </c>
      <c r="N405" s="12" t="s">
        <v>5</v>
      </c>
      <c r="O405" s="1">
        <f t="shared" si="8"/>
        <v>0</v>
      </c>
      <c r="Q405" s="13">
        <f>B394*O405</f>
        <v>0</v>
      </c>
      <c r="W405" s="1">
        <v>433837</v>
      </c>
      <c r="X405" s="1">
        <v>6728</v>
      </c>
    </row>
    <row r="406" spans="1:24" ht="18" customHeight="1" outlineLevel="1" x14ac:dyDescent="0.25">
      <c r="A406" s="10" t="s">
        <v>130</v>
      </c>
      <c r="B406" s="11"/>
      <c r="C406" s="11"/>
      <c r="D406" s="11"/>
      <c r="E406" s="12" t="s">
        <v>5</v>
      </c>
      <c r="F406" s="12" t="s">
        <v>5</v>
      </c>
      <c r="G406" s="12" t="s">
        <v>5</v>
      </c>
      <c r="H406" s="12" t="s">
        <v>5</v>
      </c>
      <c r="I406" s="12" t="s">
        <v>5</v>
      </c>
      <c r="J406" s="12" t="s">
        <v>5</v>
      </c>
      <c r="K406" s="12" t="s">
        <v>5</v>
      </c>
      <c r="L406" s="12" t="s">
        <v>21</v>
      </c>
      <c r="M406" s="12" t="s">
        <v>5</v>
      </c>
      <c r="N406" s="12" t="s">
        <v>5</v>
      </c>
      <c r="O406" s="1">
        <f t="shared" si="8"/>
        <v>0</v>
      </c>
      <c r="Q406" s="13">
        <f>B394*O406</f>
        <v>0</v>
      </c>
      <c r="W406" s="1">
        <v>433837</v>
      </c>
      <c r="X406" s="1">
        <v>6972</v>
      </c>
    </row>
    <row r="407" spans="1:24" ht="18" customHeight="1" outlineLevel="1" x14ac:dyDescent="0.25">
      <c r="A407" s="10" t="s">
        <v>25</v>
      </c>
      <c r="B407" s="11"/>
      <c r="C407" s="11"/>
      <c r="D407" s="11"/>
      <c r="E407" s="12" t="s">
        <v>5</v>
      </c>
      <c r="F407" s="12" t="s">
        <v>5</v>
      </c>
      <c r="G407" s="12" t="s">
        <v>5</v>
      </c>
      <c r="H407" s="12" t="s">
        <v>5</v>
      </c>
      <c r="I407" s="12" t="s">
        <v>5</v>
      </c>
      <c r="J407" s="12" t="s">
        <v>5</v>
      </c>
      <c r="K407" s="12" t="s">
        <v>5</v>
      </c>
      <c r="L407" s="18" t="s">
        <v>21</v>
      </c>
      <c r="M407" s="12" t="s">
        <v>5</v>
      </c>
      <c r="N407" s="12" t="s">
        <v>5</v>
      </c>
      <c r="O407" s="1">
        <f t="shared" si="8"/>
        <v>0</v>
      </c>
      <c r="Q407" s="13">
        <f>B394*O407</f>
        <v>0</v>
      </c>
      <c r="W407" s="1">
        <v>433837</v>
      </c>
      <c r="X407" s="1">
        <v>13061</v>
      </c>
    </row>
    <row r="408" spans="1:24" ht="186.95" customHeight="1" outlineLevel="1" x14ac:dyDescent="0.25">
      <c r="A408" s="14" t="s">
        <v>230</v>
      </c>
      <c r="B408" s="11"/>
      <c r="C408" s="11"/>
      <c r="D408" s="11"/>
    </row>
    <row r="409" spans="1:24" ht="18" customHeight="1" x14ac:dyDescent="0.25">
      <c r="A409" s="2" t="s">
        <v>23</v>
      </c>
      <c r="B409" s="11"/>
      <c r="C409" s="11"/>
      <c r="D409" s="11"/>
      <c r="O409" s="1">
        <f>SUM(O394:O408)</f>
        <v>0</v>
      </c>
      <c r="Q409" s="13">
        <f>SUM(Q394:Q408)</f>
        <v>0</v>
      </c>
    </row>
    <row r="410" spans="1:24" ht="18" customHeight="1" x14ac:dyDescent="0.25">
      <c r="A410" s="6" t="s">
        <v>231</v>
      </c>
      <c r="B410" s="7">
        <v>400</v>
      </c>
      <c r="C410" s="8"/>
      <c r="D410" s="8"/>
      <c r="E410" s="9" t="s">
        <v>27</v>
      </c>
      <c r="F410" s="9" t="s">
        <v>28</v>
      </c>
      <c r="G410" s="9" t="s">
        <v>29</v>
      </c>
      <c r="H410" s="9" t="s">
        <v>30</v>
      </c>
      <c r="I410" s="9" t="s">
        <v>31</v>
      </c>
      <c r="J410" s="9" t="s">
        <v>32</v>
      </c>
      <c r="K410" s="9" t="s">
        <v>33</v>
      </c>
      <c r="L410" s="9" t="s">
        <v>34</v>
      </c>
      <c r="M410" s="9" t="s">
        <v>35</v>
      </c>
      <c r="N410" s="9" t="s">
        <v>36</v>
      </c>
      <c r="O410" s="9" t="s">
        <v>19</v>
      </c>
      <c r="P410" s="9"/>
      <c r="Q410" s="9"/>
    </row>
    <row r="411" spans="1:24" ht="18" customHeight="1" outlineLevel="1" x14ac:dyDescent="0.25">
      <c r="A411" s="10" t="s">
        <v>81</v>
      </c>
      <c r="B411" s="11"/>
      <c r="C411" s="11"/>
      <c r="D411" s="11"/>
      <c r="E411" s="12" t="s">
        <v>5</v>
      </c>
      <c r="F411" s="12" t="s">
        <v>5</v>
      </c>
      <c r="G411" s="12" t="s">
        <v>5</v>
      </c>
      <c r="H411" s="12" t="s">
        <v>5</v>
      </c>
      <c r="I411" s="12" t="s">
        <v>5</v>
      </c>
      <c r="J411" s="12" t="s">
        <v>5</v>
      </c>
      <c r="K411" s="12" t="s">
        <v>5</v>
      </c>
      <c r="L411" s="18" t="s">
        <v>21</v>
      </c>
      <c r="M411" s="12" t="s">
        <v>5</v>
      </c>
      <c r="N411" s="12" t="s">
        <v>5</v>
      </c>
      <c r="O411" s="1">
        <f>SUM(E411:N411)</f>
        <v>0</v>
      </c>
      <c r="Q411" s="13">
        <f>B410*O411</f>
        <v>0</v>
      </c>
      <c r="W411" s="1">
        <v>482145</v>
      </c>
      <c r="X411" s="1">
        <v>4219</v>
      </c>
    </row>
    <row r="412" spans="1:24" ht="186.95" customHeight="1" outlineLevel="1" x14ac:dyDescent="0.25">
      <c r="A412" s="14" t="s">
        <v>232</v>
      </c>
      <c r="B412" s="11"/>
      <c r="C412" s="11"/>
      <c r="D412" s="11"/>
    </row>
    <row r="413" spans="1:24" ht="18" customHeight="1" x14ac:dyDescent="0.25">
      <c r="A413" s="2" t="s">
        <v>23</v>
      </c>
      <c r="B413" s="11"/>
      <c r="C413" s="11"/>
      <c r="D413" s="11"/>
      <c r="O413" s="1">
        <f>SUM(O410:O412)</f>
        <v>0</v>
      </c>
      <c r="Q413" s="13">
        <f>SUM(Q410:Q412)</f>
        <v>0</v>
      </c>
    </row>
    <row r="414" spans="1:24" ht="18" customHeight="1" x14ac:dyDescent="0.25">
      <c r="A414" s="6" t="s">
        <v>233</v>
      </c>
      <c r="B414" s="7">
        <v>400</v>
      </c>
      <c r="C414" s="7">
        <v>280</v>
      </c>
      <c r="D414" s="8"/>
      <c r="E414" s="9" t="s">
        <v>27</v>
      </c>
      <c r="F414" s="9" t="s">
        <v>28</v>
      </c>
      <c r="G414" s="9" t="s">
        <v>29</v>
      </c>
      <c r="H414" s="9" t="s">
        <v>30</v>
      </c>
      <c r="I414" s="9" t="s">
        <v>31</v>
      </c>
      <c r="J414" s="9" t="s">
        <v>32</v>
      </c>
      <c r="K414" s="9" t="s">
        <v>33</v>
      </c>
      <c r="L414" s="9" t="s">
        <v>34</v>
      </c>
      <c r="M414" s="9" t="s">
        <v>35</v>
      </c>
      <c r="N414" s="9" t="s">
        <v>36</v>
      </c>
      <c r="O414" s="9" t="s">
        <v>19</v>
      </c>
      <c r="P414" s="9"/>
      <c r="Q414" s="9"/>
    </row>
    <row r="415" spans="1:24" ht="18" customHeight="1" outlineLevel="1" x14ac:dyDescent="0.25">
      <c r="A415" s="10" t="s">
        <v>234</v>
      </c>
      <c r="B415" s="11"/>
      <c r="C415" s="11"/>
      <c r="D415" s="11"/>
      <c r="E415" s="12" t="s">
        <v>5</v>
      </c>
      <c r="F415" s="12" t="s">
        <v>5</v>
      </c>
      <c r="G415" s="12" t="s">
        <v>5</v>
      </c>
      <c r="H415" s="12" t="s">
        <v>5</v>
      </c>
      <c r="I415" s="12" t="s">
        <v>5</v>
      </c>
      <c r="J415" s="12" t="s">
        <v>5</v>
      </c>
      <c r="K415" s="12" t="s">
        <v>5</v>
      </c>
      <c r="L415" s="18" t="s">
        <v>21</v>
      </c>
      <c r="M415" s="12" t="s">
        <v>5</v>
      </c>
      <c r="N415" s="12" t="s">
        <v>5</v>
      </c>
      <c r="O415" s="1">
        <f>SUM(E415:N415)</f>
        <v>0</v>
      </c>
      <c r="Q415" s="13">
        <f>B414*O415</f>
        <v>0</v>
      </c>
      <c r="W415" s="1">
        <v>481383</v>
      </c>
      <c r="X415" s="1">
        <v>7762</v>
      </c>
    </row>
    <row r="416" spans="1:24" ht="18" customHeight="1" outlineLevel="1" x14ac:dyDescent="0.25">
      <c r="A416" s="10" t="s">
        <v>235</v>
      </c>
      <c r="B416" s="11"/>
      <c r="C416" s="11"/>
      <c r="D416" s="11"/>
      <c r="E416" s="12" t="s">
        <v>5</v>
      </c>
      <c r="F416" s="12" t="s">
        <v>5</v>
      </c>
      <c r="G416" s="12" t="s">
        <v>5</v>
      </c>
      <c r="H416" s="12" t="s">
        <v>5</v>
      </c>
      <c r="I416" s="12" t="s">
        <v>5</v>
      </c>
      <c r="J416" s="12" t="s">
        <v>5</v>
      </c>
      <c r="K416" s="12" t="s">
        <v>5</v>
      </c>
      <c r="L416" s="18" t="s">
        <v>21</v>
      </c>
      <c r="M416" s="12" t="s">
        <v>5</v>
      </c>
      <c r="N416" s="12" t="s">
        <v>5</v>
      </c>
      <c r="O416" s="1">
        <f>SUM(E416:N416)</f>
        <v>0</v>
      </c>
      <c r="Q416" s="13">
        <f>B414*O416</f>
        <v>0</v>
      </c>
      <c r="W416" s="1">
        <v>481383</v>
      </c>
      <c r="X416" s="1">
        <v>5808</v>
      </c>
    </row>
    <row r="417" spans="1:24" ht="18" customHeight="1" outlineLevel="1" x14ac:dyDescent="0.25">
      <c r="A417" s="10" t="s">
        <v>236</v>
      </c>
      <c r="B417" s="11"/>
      <c r="C417" s="11"/>
      <c r="D417" s="11"/>
      <c r="E417" s="12" t="s">
        <v>5</v>
      </c>
      <c r="F417" s="12" t="s">
        <v>5</v>
      </c>
      <c r="G417" s="12" t="s">
        <v>5</v>
      </c>
      <c r="H417" s="12" t="s">
        <v>5</v>
      </c>
      <c r="I417" s="12" t="s">
        <v>5</v>
      </c>
      <c r="J417" s="12" t="s">
        <v>5</v>
      </c>
      <c r="K417" s="12" t="s">
        <v>5</v>
      </c>
      <c r="L417" s="18" t="s">
        <v>21</v>
      </c>
      <c r="M417" s="12" t="s">
        <v>5</v>
      </c>
      <c r="N417" s="12" t="s">
        <v>5</v>
      </c>
      <c r="O417" s="1">
        <f>SUM(E417:N417)</f>
        <v>0</v>
      </c>
      <c r="Q417" s="13">
        <f>B414*O417</f>
        <v>0</v>
      </c>
      <c r="W417" s="1">
        <v>481383</v>
      </c>
      <c r="X417" s="1">
        <v>8834</v>
      </c>
    </row>
    <row r="418" spans="1:24" ht="186.95" customHeight="1" outlineLevel="1" x14ac:dyDescent="0.25">
      <c r="A418" s="14" t="s">
        <v>237</v>
      </c>
      <c r="B418" s="11"/>
      <c r="C418" s="11"/>
      <c r="D418" s="11"/>
    </row>
    <row r="419" spans="1:24" ht="18" customHeight="1" x14ac:dyDescent="0.25">
      <c r="A419" s="2" t="s">
        <v>23</v>
      </c>
      <c r="B419" s="11"/>
      <c r="C419" s="11"/>
      <c r="D419" s="11"/>
      <c r="O419" s="1">
        <f>SUM(O414:O418)</f>
        <v>0</v>
      </c>
      <c r="Q419" s="13">
        <f>SUM(Q414:Q418)</f>
        <v>0</v>
      </c>
    </row>
    <row r="420" spans="1:24" ht="18" customHeight="1" x14ac:dyDescent="0.25">
      <c r="A420" s="6" t="s">
        <v>238</v>
      </c>
      <c r="B420" s="7">
        <v>200</v>
      </c>
      <c r="C420" s="8"/>
      <c r="D420" s="8"/>
      <c r="E420" s="9" t="s">
        <v>27</v>
      </c>
      <c r="F420" s="9" t="s">
        <v>28</v>
      </c>
      <c r="G420" s="9" t="s">
        <v>29</v>
      </c>
      <c r="H420" s="9" t="s">
        <v>30</v>
      </c>
      <c r="I420" s="9" t="s">
        <v>31</v>
      </c>
      <c r="J420" s="9" t="s">
        <v>32</v>
      </c>
      <c r="K420" s="9" t="s">
        <v>33</v>
      </c>
      <c r="L420" s="9" t="s">
        <v>34</v>
      </c>
      <c r="M420" s="9" t="s">
        <v>35</v>
      </c>
      <c r="N420" s="9" t="s">
        <v>36</v>
      </c>
      <c r="O420" s="9" t="s">
        <v>19</v>
      </c>
      <c r="P420" s="9"/>
      <c r="Q420" s="9"/>
    </row>
    <row r="421" spans="1:24" ht="18" customHeight="1" outlineLevel="1" x14ac:dyDescent="0.25">
      <c r="A421" s="10" t="s">
        <v>239</v>
      </c>
      <c r="B421" s="11"/>
      <c r="C421" s="11"/>
      <c r="D421" s="11"/>
      <c r="E421" s="12" t="s">
        <v>5</v>
      </c>
      <c r="F421" s="12" t="s">
        <v>5</v>
      </c>
      <c r="G421" s="12" t="s">
        <v>5</v>
      </c>
      <c r="H421" s="12" t="s">
        <v>5</v>
      </c>
      <c r="I421" s="12" t="s">
        <v>5</v>
      </c>
      <c r="J421" s="12" t="s">
        <v>5</v>
      </c>
      <c r="K421" s="12" t="s">
        <v>5</v>
      </c>
      <c r="L421" s="12" t="s">
        <v>21</v>
      </c>
      <c r="M421" s="12" t="s">
        <v>5</v>
      </c>
      <c r="N421" s="12" t="s">
        <v>5</v>
      </c>
      <c r="O421" s="1">
        <f>SUM(E421:N421)</f>
        <v>0</v>
      </c>
      <c r="Q421" s="13">
        <f>B420*O421</f>
        <v>0</v>
      </c>
      <c r="W421" s="1">
        <v>479514</v>
      </c>
      <c r="X421" s="1">
        <v>13643</v>
      </c>
    </row>
    <row r="422" spans="1:24" ht="18" customHeight="1" outlineLevel="1" x14ac:dyDescent="0.25">
      <c r="A422" s="10" t="s">
        <v>240</v>
      </c>
      <c r="B422" s="11"/>
      <c r="C422" s="11"/>
      <c r="D422" s="11"/>
      <c r="E422" s="12" t="s">
        <v>5</v>
      </c>
      <c r="F422" s="12" t="s">
        <v>5</v>
      </c>
      <c r="G422" s="12" t="s">
        <v>5</v>
      </c>
      <c r="H422" s="12" t="s">
        <v>5</v>
      </c>
      <c r="I422" s="12" t="s">
        <v>5</v>
      </c>
      <c r="J422" s="12" t="s">
        <v>5</v>
      </c>
      <c r="K422" s="12" t="s">
        <v>5</v>
      </c>
      <c r="L422" s="12" t="s">
        <v>21</v>
      </c>
      <c r="M422" s="12" t="s">
        <v>5</v>
      </c>
      <c r="N422" s="12" t="s">
        <v>5</v>
      </c>
      <c r="O422" s="1">
        <f>SUM(E422:N422)</f>
        <v>0</v>
      </c>
      <c r="Q422" s="13">
        <f>B420*O422</f>
        <v>0</v>
      </c>
      <c r="W422" s="1">
        <v>479514</v>
      </c>
      <c r="X422" s="1">
        <v>8306</v>
      </c>
    </row>
    <row r="423" spans="1:24" ht="18" customHeight="1" outlineLevel="1" x14ac:dyDescent="0.25">
      <c r="A423" s="10" t="s">
        <v>241</v>
      </c>
      <c r="B423" s="11"/>
      <c r="C423" s="11"/>
      <c r="D423" s="11"/>
      <c r="E423" s="12" t="s">
        <v>5</v>
      </c>
      <c r="F423" s="12" t="s">
        <v>5</v>
      </c>
      <c r="G423" s="12" t="s">
        <v>5</v>
      </c>
      <c r="H423" s="12" t="s">
        <v>5</v>
      </c>
      <c r="I423" s="12" t="s">
        <v>5</v>
      </c>
      <c r="J423" s="12" t="s">
        <v>5</v>
      </c>
      <c r="K423" s="12" t="s">
        <v>5</v>
      </c>
      <c r="L423" s="12" t="s">
        <v>21</v>
      </c>
      <c r="M423" s="12" t="s">
        <v>5</v>
      </c>
      <c r="N423" s="12" t="s">
        <v>5</v>
      </c>
      <c r="O423" s="1">
        <f>SUM(E423:N423)</f>
        <v>0</v>
      </c>
      <c r="Q423" s="13">
        <f>B420*O423</f>
        <v>0</v>
      </c>
      <c r="W423" s="1">
        <v>479514</v>
      </c>
      <c r="X423" s="1">
        <v>6804</v>
      </c>
    </row>
    <row r="424" spans="1:24" ht="186.95" customHeight="1" outlineLevel="1" x14ac:dyDescent="0.25">
      <c r="A424" s="14" t="s">
        <v>242</v>
      </c>
      <c r="B424" s="11"/>
      <c r="C424" s="11"/>
      <c r="D424" s="11"/>
    </row>
    <row r="425" spans="1:24" ht="18" customHeight="1" x14ac:dyDescent="0.25">
      <c r="A425" s="2" t="s">
        <v>23</v>
      </c>
      <c r="B425" s="11"/>
      <c r="C425" s="11"/>
      <c r="D425" s="11"/>
      <c r="O425" s="1">
        <f>SUM(O420:O424)</f>
        <v>0</v>
      </c>
      <c r="Q425" s="13">
        <f>SUM(Q420:Q424)</f>
        <v>0</v>
      </c>
    </row>
    <row r="426" spans="1:24" ht="18" customHeight="1" x14ac:dyDescent="0.25">
      <c r="A426" s="6" t="s">
        <v>243</v>
      </c>
      <c r="B426" s="7">
        <v>390</v>
      </c>
      <c r="C426" s="7">
        <v>273</v>
      </c>
      <c r="D426" s="8"/>
      <c r="E426" s="9" t="s">
        <v>27</v>
      </c>
      <c r="F426" s="9" t="s">
        <v>28</v>
      </c>
      <c r="G426" s="9" t="s">
        <v>29</v>
      </c>
      <c r="H426" s="9" t="s">
        <v>30</v>
      </c>
      <c r="I426" s="9" t="s">
        <v>31</v>
      </c>
      <c r="J426" s="9" t="s">
        <v>32</v>
      </c>
      <c r="K426" s="9" t="s">
        <v>33</v>
      </c>
      <c r="L426" s="9" t="s">
        <v>34</v>
      </c>
      <c r="M426" s="9" t="s">
        <v>35</v>
      </c>
      <c r="N426" s="9" t="s">
        <v>36</v>
      </c>
      <c r="O426" s="9" t="s">
        <v>19</v>
      </c>
      <c r="P426" s="9"/>
      <c r="Q426" s="9"/>
    </row>
    <row r="427" spans="1:24" ht="18" customHeight="1" outlineLevel="1" x14ac:dyDescent="0.25">
      <c r="A427" s="10" t="s">
        <v>244</v>
      </c>
      <c r="B427" s="11"/>
      <c r="C427" s="11"/>
      <c r="D427" s="11"/>
      <c r="E427" s="12" t="s">
        <v>5</v>
      </c>
      <c r="F427" s="12" t="s">
        <v>5</v>
      </c>
      <c r="G427" s="12" t="s">
        <v>5</v>
      </c>
      <c r="H427" s="12" t="s">
        <v>5</v>
      </c>
      <c r="I427" s="12" t="s">
        <v>5</v>
      </c>
      <c r="J427" s="12" t="s">
        <v>5</v>
      </c>
      <c r="K427" s="12" t="s">
        <v>5</v>
      </c>
      <c r="L427" s="18" t="s">
        <v>21</v>
      </c>
      <c r="M427" s="12" t="s">
        <v>5</v>
      </c>
      <c r="N427" s="12" t="s">
        <v>5</v>
      </c>
      <c r="O427" s="1">
        <f>SUM(E427:N427)</f>
        <v>0</v>
      </c>
      <c r="Q427" s="13">
        <f>B426*O427</f>
        <v>0</v>
      </c>
      <c r="W427" s="1">
        <v>490562</v>
      </c>
      <c r="X427" s="1">
        <v>14138</v>
      </c>
    </row>
    <row r="428" spans="1:24" ht="186.95" customHeight="1" outlineLevel="1" x14ac:dyDescent="0.25">
      <c r="A428" s="14" t="s">
        <v>245</v>
      </c>
      <c r="B428" s="11"/>
      <c r="C428" s="11"/>
      <c r="D428" s="11"/>
    </row>
    <row r="429" spans="1:24" ht="18" customHeight="1" x14ac:dyDescent="0.25">
      <c r="A429" s="2" t="s">
        <v>23</v>
      </c>
      <c r="B429" s="11"/>
      <c r="C429" s="11"/>
      <c r="D429" s="11"/>
      <c r="O429" s="1">
        <f>SUM(O426:O428)</f>
        <v>0</v>
      </c>
      <c r="Q429" s="13">
        <f>SUM(Q426:Q428)</f>
        <v>0</v>
      </c>
    </row>
    <row r="430" spans="1:24" ht="18" customHeight="1" x14ac:dyDescent="0.25">
      <c r="A430" s="6" t="s">
        <v>246</v>
      </c>
      <c r="B430" s="7">
        <v>340</v>
      </c>
      <c r="C430" s="8"/>
      <c r="D430" s="8"/>
      <c r="E430" s="9" t="s">
        <v>27</v>
      </c>
      <c r="F430" s="9" t="s">
        <v>28</v>
      </c>
      <c r="G430" s="9" t="s">
        <v>29</v>
      </c>
      <c r="H430" s="9" t="s">
        <v>30</v>
      </c>
      <c r="I430" s="9" t="s">
        <v>31</v>
      </c>
      <c r="J430" s="9" t="s">
        <v>32</v>
      </c>
      <c r="K430" s="9" t="s">
        <v>33</v>
      </c>
      <c r="L430" s="9" t="s">
        <v>34</v>
      </c>
      <c r="M430" s="9" t="s">
        <v>35</v>
      </c>
      <c r="N430" s="9" t="s">
        <v>36</v>
      </c>
      <c r="O430" s="9" t="s">
        <v>19</v>
      </c>
      <c r="P430" s="9"/>
      <c r="Q430" s="9"/>
    </row>
    <row r="431" spans="1:24" ht="18" customHeight="1" outlineLevel="1" x14ac:dyDescent="0.25">
      <c r="A431" s="10" t="s">
        <v>42</v>
      </c>
      <c r="B431" s="11"/>
      <c r="C431" s="11"/>
      <c r="D431" s="11"/>
      <c r="E431" s="12" t="s">
        <v>5</v>
      </c>
      <c r="F431" s="12" t="s">
        <v>5</v>
      </c>
      <c r="G431" s="12" t="s">
        <v>5</v>
      </c>
      <c r="H431" s="12" t="s">
        <v>5</v>
      </c>
      <c r="I431" s="12" t="s">
        <v>5</v>
      </c>
      <c r="J431" s="12" t="s">
        <v>5</v>
      </c>
      <c r="K431" s="12" t="s">
        <v>5</v>
      </c>
      <c r="L431" s="18" t="s">
        <v>21</v>
      </c>
      <c r="M431" s="12" t="s">
        <v>5</v>
      </c>
      <c r="N431" s="12" t="s">
        <v>5</v>
      </c>
      <c r="O431" s="1">
        <f>SUM(E431:N431)</f>
        <v>0</v>
      </c>
      <c r="Q431" s="13">
        <f>B430*O431</f>
        <v>0</v>
      </c>
      <c r="W431" s="1">
        <v>490556</v>
      </c>
      <c r="X431" s="1">
        <v>4225</v>
      </c>
    </row>
    <row r="432" spans="1:24" ht="186.95" customHeight="1" outlineLevel="1" x14ac:dyDescent="0.25">
      <c r="A432" s="14" t="s">
        <v>247</v>
      </c>
      <c r="B432" s="11"/>
      <c r="C432" s="11"/>
      <c r="D432" s="11"/>
    </row>
    <row r="433" spans="1:24" ht="18" customHeight="1" x14ac:dyDescent="0.25">
      <c r="A433" s="2" t="s">
        <v>23</v>
      </c>
      <c r="B433" s="11"/>
      <c r="C433" s="11"/>
      <c r="D433" s="11"/>
      <c r="O433" s="1">
        <f>SUM(O430:O432)</f>
        <v>0</v>
      </c>
      <c r="Q433" s="13">
        <f>SUM(Q430:Q432)</f>
        <v>0</v>
      </c>
    </row>
    <row r="434" spans="1:24" ht="18" customHeight="1" x14ac:dyDescent="0.25">
      <c r="A434" s="6" t="s">
        <v>248</v>
      </c>
      <c r="B434" s="7">
        <v>430</v>
      </c>
      <c r="C434" s="8"/>
      <c r="D434" s="8"/>
      <c r="E434" s="9" t="s">
        <v>27</v>
      </c>
      <c r="F434" s="9" t="s">
        <v>28</v>
      </c>
      <c r="G434" s="9" t="s">
        <v>29</v>
      </c>
      <c r="H434" s="9" t="s">
        <v>30</v>
      </c>
      <c r="I434" s="9" t="s">
        <v>31</v>
      </c>
      <c r="J434" s="9" t="s">
        <v>32</v>
      </c>
      <c r="K434" s="9" t="s">
        <v>33</v>
      </c>
      <c r="L434" s="9" t="s">
        <v>34</v>
      </c>
      <c r="M434" s="9" t="s">
        <v>35</v>
      </c>
      <c r="N434" s="9" t="s">
        <v>36</v>
      </c>
      <c r="O434" s="9" t="s">
        <v>19</v>
      </c>
      <c r="P434" s="9"/>
      <c r="Q434" s="9"/>
    </row>
    <row r="435" spans="1:24" ht="18" customHeight="1" outlineLevel="1" x14ac:dyDescent="0.25">
      <c r="A435" s="10" t="s">
        <v>249</v>
      </c>
      <c r="B435" s="11"/>
      <c r="C435" s="11"/>
      <c r="D435" s="11"/>
      <c r="E435" s="12" t="s">
        <v>5</v>
      </c>
      <c r="F435" s="12" t="s">
        <v>5</v>
      </c>
      <c r="G435" s="12" t="s">
        <v>5</v>
      </c>
      <c r="H435" s="12" t="s">
        <v>5</v>
      </c>
      <c r="I435" s="12" t="s">
        <v>5</v>
      </c>
      <c r="J435" s="12" t="s">
        <v>5</v>
      </c>
      <c r="K435" s="12" t="s">
        <v>5</v>
      </c>
      <c r="L435" s="18" t="s">
        <v>21</v>
      </c>
      <c r="M435" s="12" t="s">
        <v>5</v>
      </c>
      <c r="N435" s="12" t="s">
        <v>5</v>
      </c>
      <c r="O435" s="1">
        <f>SUM(E435:N435)</f>
        <v>0</v>
      </c>
      <c r="Q435" s="13">
        <f>B434*O435</f>
        <v>0</v>
      </c>
      <c r="W435" s="1">
        <v>490574</v>
      </c>
      <c r="X435" s="1">
        <v>7503</v>
      </c>
    </row>
    <row r="436" spans="1:24" ht="18" customHeight="1" outlineLevel="1" x14ac:dyDescent="0.25">
      <c r="A436" s="10" t="s">
        <v>250</v>
      </c>
      <c r="B436" s="11"/>
      <c r="C436" s="11"/>
      <c r="D436" s="11"/>
      <c r="E436" s="12" t="s">
        <v>5</v>
      </c>
      <c r="F436" s="12" t="s">
        <v>5</v>
      </c>
      <c r="G436" s="12" t="s">
        <v>5</v>
      </c>
      <c r="H436" s="12" t="s">
        <v>5</v>
      </c>
      <c r="I436" s="12" t="s">
        <v>5</v>
      </c>
      <c r="J436" s="12" t="s">
        <v>5</v>
      </c>
      <c r="K436" s="12" t="s">
        <v>5</v>
      </c>
      <c r="L436" s="18" t="s">
        <v>21</v>
      </c>
      <c r="M436" s="12" t="s">
        <v>5</v>
      </c>
      <c r="N436" s="12" t="s">
        <v>5</v>
      </c>
      <c r="O436" s="1">
        <f>SUM(E436:N436)</f>
        <v>0</v>
      </c>
      <c r="Q436" s="13">
        <f>B434*O436</f>
        <v>0</v>
      </c>
      <c r="W436" s="1">
        <v>490574</v>
      </c>
      <c r="X436" s="1">
        <v>13077</v>
      </c>
    </row>
    <row r="437" spans="1:24" ht="186.95" customHeight="1" outlineLevel="1" x14ac:dyDescent="0.25">
      <c r="A437" s="14" t="s">
        <v>251</v>
      </c>
      <c r="B437" s="11"/>
      <c r="C437" s="11"/>
      <c r="D437" s="11"/>
    </row>
    <row r="438" spans="1:24" ht="18" customHeight="1" x14ac:dyDescent="0.25">
      <c r="A438" s="2" t="s">
        <v>23</v>
      </c>
      <c r="B438" s="11"/>
      <c r="C438" s="11"/>
      <c r="D438" s="11"/>
      <c r="O438" s="1">
        <f>SUM(O434:O437)</f>
        <v>0</v>
      </c>
      <c r="Q438" s="13">
        <f>SUM(Q434:Q437)</f>
        <v>0</v>
      </c>
    </row>
    <row r="439" spans="1:24" ht="18" customHeight="1" x14ac:dyDescent="0.25">
      <c r="A439" s="6" t="s">
        <v>252</v>
      </c>
      <c r="B439" s="7">
        <v>410</v>
      </c>
      <c r="C439" s="7">
        <v>287</v>
      </c>
      <c r="D439" s="8"/>
      <c r="E439" s="9" t="s">
        <v>27</v>
      </c>
      <c r="F439" s="9" t="s">
        <v>28</v>
      </c>
      <c r="G439" s="9" t="s">
        <v>29</v>
      </c>
      <c r="H439" s="9" t="s">
        <v>30</v>
      </c>
      <c r="I439" s="9" t="s">
        <v>31</v>
      </c>
      <c r="J439" s="9" t="s">
        <v>32</v>
      </c>
      <c r="K439" s="9" t="s">
        <v>33</v>
      </c>
      <c r="L439" s="9" t="s">
        <v>34</v>
      </c>
      <c r="M439" s="9" t="s">
        <v>35</v>
      </c>
      <c r="N439" s="9" t="s">
        <v>36</v>
      </c>
      <c r="O439" s="9" t="s">
        <v>19</v>
      </c>
      <c r="P439" s="9"/>
      <c r="Q439" s="9"/>
    </row>
    <row r="440" spans="1:24" ht="18" customHeight="1" outlineLevel="1" x14ac:dyDescent="0.25">
      <c r="A440" s="10" t="s">
        <v>123</v>
      </c>
      <c r="B440" s="11"/>
      <c r="C440" s="11"/>
      <c r="D440" s="11"/>
      <c r="E440" s="12" t="s">
        <v>5</v>
      </c>
      <c r="F440" s="12" t="s">
        <v>5</v>
      </c>
      <c r="G440" s="12" t="s">
        <v>5</v>
      </c>
      <c r="H440" s="12" t="s">
        <v>5</v>
      </c>
      <c r="I440" s="12" t="s">
        <v>5</v>
      </c>
      <c r="J440" s="12" t="s">
        <v>5</v>
      </c>
      <c r="K440" s="12" t="s">
        <v>5</v>
      </c>
      <c r="L440" s="18" t="s">
        <v>21</v>
      </c>
      <c r="M440" s="12" t="s">
        <v>5</v>
      </c>
      <c r="N440" s="12" t="s">
        <v>5</v>
      </c>
      <c r="O440" s="1">
        <f>SUM(E440:N440)</f>
        <v>0</v>
      </c>
      <c r="Q440" s="13">
        <f>B439*O440</f>
        <v>0</v>
      </c>
      <c r="W440" s="1">
        <v>490566</v>
      </c>
      <c r="X440" s="1">
        <v>5887</v>
      </c>
    </row>
    <row r="441" spans="1:24" ht="186.95" customHeight="1" outlineLevel="1" x14ac:dyDescent="0.25">
      <c r="A441" s="14" t="s">
        <v>253</v>
      </c>
      <c r="B441" s="11"/>
      <c r="C441" s="11"/>
      <c r="D441" s="11"/>
    </row>
    <row r="442" spans="1:24" ht="18" customHeight="1" x14ac:dyDescent="0.25">
      <c r="A442" s="2" t="s">
        <v>23</v>
      </c>
      <c r="B442" s="11"/>
      <c r="C442" s="11"/>
      <c r="D442" s="11"/>
      <c r="O442" s="1">
        <f>SUM(O439:O441)</f>
        <v>0</v>
      </c>
      <c r="Q442" s="13">
        <f>SUM(Q439:Q441)</f>
        <v>0</v>
      </c>
    </row>
    <row r="443" spans="1:24" ht="18" customHeight="1" x14ac:dyDescent="0.25">
      <c r="A443" s="6" t="s">
        <v>254</v>
      </c>
      <c r="B443" s="7">
        <v>460</v>
      </c>
      <c r="C443" s="8"/>
      <c r="D443" s="8"/>
      <c r="E443" s="9" t="s">
        <v>27</v>
      </c>
      <c r="F443" s="9" t="s">
        <v>28</v>
      </c>
      <c r="G443" s="9" t="s">
        <v>29</v>
      </c>
      <c r="H443" s="9" t="s">
        <v>30</v>
      </c>
      <c r="I443" s="9" t="s">
        <v>31</v>
      </c>
      <c r="J443" s="9" t="s">
        <v>32</v>
      </c>
      <c r="K443" s="9" t="s">
        <v>33</v>
      </c>
      <c r="L443" s="9" t="s">
        <v>34</v>
      </c>
      <c r="M443" s="9" t="s">
        <v>35</v>
      </c>
      <c r="N443" s="9" t="s">
        <v>36</v>
      </c>
      <c r="O443" s="9" t="s">
        <v>19</v>
      </c>
      <c r="P443" s="9"/>
      <c r="Q443" s="9"/>
    </row>
    <row r="444" spans="1:24" ht="18" customHeight="1" outlineLevel="1" x14ac:dyDescent="0.25">
      <c r="A444" s="10" t="s">
        <v>42</v>
      </c>
      <c r="B444" s="11"/>
      <c r="C444" s="11"/>
      <c r="D444" s="11"/>
      <c r="E444" s="12" t="s">
        <v>5</v>
      </c>
      <c r="F444" s="12" t="s">
        <v>5</v>
      </c>
      <c r="G444" s="12" t="s">
        <v>5</v>
      </c>
      <c r="H444" s="12" t="s">
        <v>5</v>
      </c>
      <c r="I444" s="12" t="s">
        <v>5</v>
      </c>
      <c r="J444" s="12" t="s">
        <v>5</v>
      </c>
      <c r="K444" s="12" t="s">
        <v>5</v>
      </c>
      <c r="L444" s="18" t="s">
        <v>21</v>
      </c>
      <c r="M444" s="12" t="s">
        <v>5</v>
      </c>
      <c r="N444" s="12" t="s">
        <v>5</v>
      </c>
      <c r="O444" s="1">
        <f>SUM(E444:N444)</f>
        <v>0</v>
      </c>
      <c r="Q444" s="13">
        <f>B443*O444</f>
        <v>0</v>
      </c>
      <c r="W444" s="1">
        <v>490558</v>
      </c>
      <c r="X444" s="1">
        <v>4225</v>
      </c>
    </row>
    <row r="445" spans="1:24" ht="18" customHeight="1" outlineLevel="1" x14ac:dyDescent="0.25">
      <c r="A445" s="10" t="s">
        <v>102</v>
      </c>
      <c r="B445" s="11"/>
      <c r="C445" s="11"/>
      <c r="D445" s="11"/>
      <c r="E445" s="12" t="s">
        <v>5</v>
      </c>
      <c r="F445" s="12" t="s">
        <v>5</v>
      </c>
      <c r="G445" s="12" t="s">
        <v>5</v>
      </c>
      <c r="H445" s="12" t="s">
        <v>5</v>
      </c>
      <c r="I445" s="12" t="s">
        <v>5</v>
      </c>
      <c r="J445" s="12" t="s">
        <v>5</v>
      </c>
      <c r="K445" s="12" t="s">
        <v>5</v>
      </c>
      <c r="L445" s="18" t="s">
        <v>21</v>
      </c>
      <c r="M445" s="12" t="s">
        <v>5</v>
      </c>
      <c r="N445" s="12" t="s">
        <v>5</v>
      </c>
      <c r="O445" s="1">
        <f>SUM(E445:N445)</f>
        <v>0</v>
      </c>
      <c r="Q445" s="13">
        <f>B443*O445</f>
        <v>0</v>
      </c>
      <c r="W445" s="1">
        <v>490558</v>
      </c>
      <c r="X445" s="1">
        <v>4217</v>
      </c>
    </row>
    <row r="446" spans="1:24" ht="186.95" customHeight="1" outlineLevel="1" x14ac:dyDescent="0.25">
      <c r="A446" s="14" t="s">
        <v>255</v>
      </c>
      <c r="B446" s="11"/>
      <c r="C446" s="11"/>
      <c r="D446" s="11"/>
    </row>
    <row r="447" spans="1:24" ht="18" customHeight="1" x14ac:dyDescent="0.25">
      <c r="A447" s="2" t="s">
        <v>23</v>
      </c>
      <c r="B447" s="11"/>
      <c r="C447" s="11"/>
      <c r="D447" s="11"/>
      <c r="O447" s="1">
        <f>SUM(O443:O446)</f>
        <v>0</v>
      </c>
      <c r="Q447" s="13">
        <f>SUM(Q443:Q446)</f>
        <v>0</v>
      </c>
    </row>
    <row r="448" spans="1:24" ht="18" customHeight="1" x14ac:dyDescent="0.25">
      <c r="A448" s="6" t="s">
        <v>256</v>
      </c>
      <c r="B448" s="7">
        <v>300</v>
      </c>
      <c r="C448" s="8"/>
      <c r="D448" s="8"/>
      <c r="E448" s="9" t="s">
        <v>27</v>
      </c>
      <c r="F448" s="9" t="s">
        <v>28</v>
      </c>
      <c r="G448" s="9" t="s">
        <v>29</v>
      </c>
      <c r="H448" s="9" t="s">
        <v>30</v>
      </c>
      <c r="I448" s="9" t="s">
        <v>31</v>
      </c>
      <c r="J448" s="9" t="s">
        <v>32</v>
      </c>
      <c r="K448" s="9" t="s">
        <v>33</v>
      </c>
      <c r="L448" s="9" t="s">
        <v>34</v>
      </c>
      <c r="M448" s="9" t="s">
        <v>35</v>
      </c>
      <c r="N448" s="9" t="s">
        <v>36</v>
      </c>
      <c r="O448" s="9" t="s">
        <v>19</v>
      </c>
      <c r="P448" s="9"/>
      <c r="Q448" s="9"/>
    </row>
    <row r="449" spans="1:24" ht="18" customHeight="1" outlineLevel="1" x14ac:dyDescent="0.25">
      <c r="A449" s="10" t="s">
        <v>257</v>
      </c>
      <c r="B449" s="11"/>
      <c r="C449" s="11"/>
      <c r="D449" s="11"/>
      <c r="E449" s="12" t="s">
        <v>5</v>
      </c>
      <c r="F449" s="12" t="s">
        <v>5</v>
      </c>
      <c r="G449" s="12" t="s">
        <v>5</v>
      </c>
      <c r="H449" s="12" t="s">
        <v>5</v>
      </c>
      <c r="I449" s="12" t="s">
        <v>5</v>
      </c>
      <c r="J449" s="12" t="s">
        <v>5</v>
      </c>
      <c r="K449" s="12" t="s">
        <v>5</v>
      </c>
      <c r="L449" s="18" t="s">
        <v>21</v>
      </c>
      <c r="M449" s="12" t="s">
        <v>5</v>
      </c>
      <c r="N449" s="12" t="s">
        <v>5</v>
      </c>
      <c r="O449" s="1">
        <f>SUM(E449:N449)</f>
        <v>0</v>
      </c>
      <c r="Q449" s="13">
        <f>B448*O449</f>
        <v>0</v>
      </c>
      <c r="W449" s="1">
        <v>490551</v>
      </c>
      <c r="X449" s="1">
        <v>7480</v>
      </c>
    </row>
    <row r="450" spans="1:24" ht="186.95" customHeight="1" outlineLevel="1" x14ac:dyDescent="0.25">
      <c r="A450" s="14" t="s">
        <v>258</v>
      </c>
      <c r="B450" s="11"/>
      <c r="C450" s="11"/>
      <c r="D450" s="11"/>
    </row>
    <row r="451" spans="1:24" ht="18" customHeight="1" x14ac:dyDescent="0.25">
      <c r="A451" s="2" t="s">
        <v>23</v>
      </c>
      <c r="B451" s="11"/>
      <c r="C451" s="11"/>
      <c r="D451" s="11"/>
      <c r="O451" s="1">
        <f>SUM(O448:O450)</f>
        <v>0</v>
      </c>
      <c r="Q451" s="13">
        <f>SUM(Q448:Q450)</f>
        <v>0</v>
      </c>
    </row>
    <row r="452" spans="1:24" ht="18" customHeight="1" x14ac:dyDescent="0.25">
      <c r="A452" s="6" t="s">
        <v>259</v>
      </c>
      <c r="B452" s="7">
        <v>330</v>
      </c>
      <c r="C452" s="8"/>
      <c r="D452" s="8"/>
      <c r="E452" s="9" t="s">
        <v>27</v>
      </c>
      <c r="F452" s="9" t="s">
        <v>28</v>
      </c>
      <c r="G452" s="9" t="s">
        <v>29</v>
      </c>
      <c r="H452" s="9" t="s">
        <v>30</v>
      </c>
      <c r="I452" s="9" t="s">
        <v>31</v>
      </c>
      <c r="J452" s="9" t="s">
        <v>32</v>
      </c>
      <c r="K452" s="9" t="s">
        <v>33</v>
      </c>
      <c r="L452" s="9" t="s">
        <v>34</v>
      </c>
      <c r="M452" s="9" t="s">
        <v>35</v>
      </c>
      <c r="N452" s="9" t="s">
        <v>36</v>
      </c>
      <c r="O452" s="9" t="s">
        <v>19</v>
      </c>
      <c r="P452" s="9"/>
      <c r="Q452" s="9"/>
    </row>
    <row r="453" spans="1:24" ht="18" customHeight="1" outlineLevel="1" x14ac:dyDescent="0.25">
      <c r="A453" s="10" t="s">
        <v>260</v>
      </c>
      <c r="B453" s="11"/>
      <c r="C453" s="11"/>
      <c r="D453" s="11"/>
      <c r="E453" s="12" t="s">
        <v>5</v>
      </c>
      <c r="F453" s="12" t="s">
        <v>5</v>
      </c>
      <c r="G453" s="12" t="s">
        <v>5</v>
      </c>
      <c r="H453" s="12" t="s">
        <v>5</v>
      </c>
      <c r="I453" s="12" t="s">
        <v>5</v>
      </c>
      <c r="J453" s="12" t="s">
        <v>5</v>
      </c>
      <c r="K453" s="12" t="s">
        <v>5</v>
      </c>
      <c r="L453" s="18" t="s">
        <v>21</v>
      </c>
      <c r="M453" s="12" t="s">
        <v>5</v>
      </c>
      <c r="N453" s="12" t="s">
        <v>5</v>
      </c>
      <c r="O453" s="1">
        <f>SUM(E453:N453)</f>
        <v>0</v>
      </c>
      <c r="Q453" s="13">
        <f>B452*O453</f>
        <v>0</v>
      </c>
      <c r="W453" s="1">
        <v>490526</v>
      </c>
      <c r="X453" s="1">
        <v>7507</v>
      </c>
    </row>
    <row r="454" spans="1:24" ht="18" customHeight="1" outlineLevel="1" x14ac:dyDescent="0.25">
      <c r="A454" s="10" t="s">
        <v>261</v>
      </c>
      <c r="B454" s="11"/>
      <c r="C454" s="11"/>
      <c r="D454" s="11"/>
      <c r="E454" s="12" t="s">
        <v>5</v>
      </c>
      <c r="F454" s="12" t="s">
        <v>5</v>
      </c>
      <c r="G454" s="12" t="s">
        <v>5</v>
      </c>
      <c r="H454" s="12" t="s">
        <v>5</v>
      </c>
      <c r="I454" s="12" t="s">
        <v>5</v>
      </c>
      <c r="J454" s="12" t="s">
        <v>5</v>
      </c>
      <c r="K454" s="12" t="s">
        <v>5</v>
      </c>
      <c r="L454" s="18" t="s">
        <v>21</v>
      </c>
      <c r="M454" s="12" t="s">
        <v>5</v>
      </c>
      <c r="N454" s="12" t="s">
        <v>5</v>
      </c>
      <c r="O454" s="1">
        <f>SUM(E454:N454)</f>
        <v>0</v>
      </c>
      <c r="Q454" s="13">
        <f>B452*O454</f>
        <v>0</v>
      </c>
      <c r="W454" s="1">
        <v>490526</v>
      </c>
      <c r="X454" s="1">
        <v>7310</v>
      </c>
    </row>
    <row r="455" spans="1:24" ht="18" customHeight="1" outlineLevel="1" x14ac:dyDescent="0.25">
      <c r="A455" s="10" t="s">
        <v>262</v>
      </c>
      <c r="B455" s="11"/>
      <c r="C455" s="11"/>
      <c r="D455" s="11"/>
      <c r="E455" s="12" t="s">
        <v>5</v>
      </c>
      <c r="F455" s="12" t="s">
        <v>5</v>
      </c>
      <c r="G455" s="12" t="s">
        <v>5</v>
      </c>
      <c r="H455" s="12" t="s">
        <v>5</v>
      </c>
      <c r="I455" s="12" t="s">
        <v>5</v>
      </c>
      <c r="J455" s="12" t="s">
        <v>5</v>
      </c>
      <c r="K455" s="12" t="s">
        <v>5</v>
      </c>
      <c r="L455" s="18" t="s">
        <v>21</v>
      </c>
      <c r="M455" s="12" t="s">
        <v>5</v>
      </c>
      <c r="N455" s="12" t="s">
        <v>5</v>
      </c>
      <c r="O455" s="1">
        <f>SUM(E455:N455)</f>
        <v>0</v>
      </c>
      <c r="Q455" s="13">
        <f>B452*O455</f>
        <v>0</v>
      </c>
      <c r="W455" s="1">
        <v>490526</v>
      </c>
      <c r="X455" s="1">
        <v>7021</v>
      </c>
    </row>
    <row r="456" spans="1:24" ht="18" customHeight="1" outlineLevel="1" x14ac:dyDescent="0.25">
      <c r="A456" s="10" t="s">
        <v>263</v>
      </c>
      <c r="B456" s="11"/>
      <c r="C456" s="11"/>
      <c r="D456" s="11"/>
      <c r="E456" s="12" t="s">
        <v>5</v>
      </c>
      <c r="F456" s="12" t="s">
        <v>5</v>
      </c>
      <c r="G456" s="12" t="s">
        <v>5</v>
      </c>
      <c r="H456" s="12" t="s">
        <v>5</v>
      </c>
      <c r="I456" s="12" t="s">
        <v>5</v>
      </c>
      <c r="J456" s="12" t="s">
        <v>5</v>
      </c>
      <c r="K456" s="12" t="s">
        <v>5</v>
      </c>
      <c r="L456" s="18" t="s">
        <v>21</v>
      </c>
      <c r="M456" s="12" t="s">
        <v>5</v>
      </c>
      <c r="N456" s="12" t="s">
        <v>5</v>
      </c>
      <c r="O456" s="1">
        <f>SUM(E456:N456)</f>
        <v>0</v>
      </c>
      <c r="Q456" s="13">
        <f>B452*O456</f>
        <v>0</v>
      </c>
      <c r="W456" s="1">
        <v>490526</v>
      </c>
      <c r="X456" s="1">
        <v>8150</v>
      </c>
    </row>
    <row r="457" spans="1:24" ht="186.95" customHeight="1" outlineLevel="1" x14ac:dyDescent="0.25">
      <c r="A457" s="14" t="s">
        <v>264</v>
      </c>
      <c r="B457" s="11"/>
      <c r="C457" s="11"/>
      <c r="D457" s="11"/>
    </row>
    <row r="458" spans="1:24" ht="18" customHeight="1" x14ac:dyDescent="0.25">
      <c r="A458" s="2" t="s">
        <v>23</v>
      </c>
      <c r="B458" s="11"/>
      <c r="C458" s="11"/>
      <c r="D458" s="11"/>
      <c r="O458" s="1">
        <f>SUM(O452:O457)</f>
        <v>0</v>
      </c>
      <c r="Q458" s="13">
        <f>SUM(Q452:Q457)</f>
        <v>0</v>
      </c>
    </row>
    <row r="459" spans="1:24" ht="18" customHeight="1" x14ac:dyDescent="0.25">
      <c r="A459" s="6" t="s">
        <v>265</v>
      </c>
      <c r="B459" s="7">
        <v>400</v>
      </c>
      <c r="C459" s="7">
        <v>280</v>
      </c>
      <c r="D459" s="8"/>
      <c r="E459" s="9" t="s">
        <v>27</v>
      </c>
      <c r="F459" s="9" t="s">
        <v>28</v>
      </c>
      <c r="G459" s="9" t="s">
        <v>29</v>
      </c>
      <c r="H459" s="9" t="s">
        <v>30</v>
      </c>
      <c r="I459" s="9" t="s">
        <v>31</v>
      </c>
      <c r="J459" s="9" t="s">
        <v>32</v>
      </c>
      <c r="K459" s="9" t="s">
        <v>33</v>
      </c>
      <c r="L459" s="9" t="s">
        <v>34</v>
      </c>
      <c r="M459" s="9" t="s">
        <v>35</v>
      </c>
      <c r="N459" s="9" t="s">
        <v>36</v>
      </c>
      <c r="O459" s="9" t="s">
        <v>19</v>
      </c>
      <c r="P459" s="9"/>
      <c r="Q459" s="9"/>
    </row>
    <row r="460" spans="1:24" ht="18" customHeight="1" outlineLevel="1" x14ac:dyDescent="0.25">
      <c r="A460" s="10" t="s">
        <v>266</v>
      </c>
      <c r="B460" s="11"/>
      <c r="C460" s="11"/>
      <c r="D460" s="11"/>
      <c r="E460" s="12" t="s">
        <v>5</v>
      </c>
      <c r="F460" s="12" t="s">
        <v>5</v>
      </c>
      <c r="G460" s="12" t="s">
        <v>5</v>
      </c>
      <c r="H460" s="12" t="s">
        <v>5</v>
      </c>
      <c r="I460" s="12" t="s">
        <v>5</v>
      </c>
      <c r="J460" s="12" t="s">
        <v>5</v>
      </c>
      <c r="K460" s="12" t="s">
        <v>5</v>
      </c>
      <c r="L460" s="18" t="s">
        <v>21</v>
      </c>
      <c r="M460" s="12" t="s">
        <v>5</v>
      </c>
      <c r="N460" s="12" t="s">
        <v>5</v>
      </c>
      <c r="O460" s="1">
        <f>SUM(E460:N460)</f>
        <v>0</v>
      </c>
      <c r="Q460" s="13">
        <f>B459*O460</f>
        <v>0</v>
      </c>
      <c r="W460" s="1">
        <v>490576</v>
      </c>
      <c r="X460" s="1">
        <v>7509</v>
      </c>
    </row>
    <row r="461" spans="1:24" ht="18" customHeight="1" outlineLevel="1" x14ac:dyDescent="0.25">
      <c r="A461" s="10" t="s">
        <v>267</v>
      </c>
      <c r="B461" s="11"/>
      <c r="C461" s="11"/>
      <c r="D461" s="11"/>
      <c r="E461" s="12" t="s">
        <v>5</v>
      </c>
      <c r="F461" s="12" t="s">
        <v>5</v>
      </c>
      <c r="G461" s="12" t="s">
        <v>5</v>
      </c>
      <c r="H461" s="12" t="s">
        <v>5</v>
      </c>
      <c r="I461" s="12" t="s">
        <v>5</v>
      </c>
      <c r="J461" s="12" t="s">
        <v>5</v>
      </c>
      <c r="K461" s="12" t="s">
        <v>5</v>
      </c>
      <c r="L461" s="12" t="s">
        <v>21</v>
      </c>
      <c r="M461" s="12" t="s">
        <v>5</v>
      </c>
      <c r="N461" s="12" t="s">
        <v>5</v>
      </c>
      <c r="O461" s="1">
        <f>SUM(E461:N461)</f>
        <v>0</v>
      </c>
      <c r="Q461" s="13">
        <f>B459*O461</f>
        <v>0</v>
      </c>
      <c r="W461" s="1">
        <v>490576</v>
      </c>
      <c r="X461" s="1">
        <v>11766</v>
      </c>
    </row>
    <row r="462" spans="1:24" ht="18" customHeight="1" outlineLevel="1" x14ac:dyDescent="0.25">
      <c r="A462" s="10" t="s">
        <v>268</v>
      </c>
      <c r="B462" s="11"/>
      <c r="C462" s="11"/>
      <c r="D462" s="11"/>
      <c r="E462" s="12" t="s">
        <v>5</v>
      </c>
      <c r="F462" s="12" t="s">
        <v>5</v>
      </c>
      <c r="G462" s="12" t="s">
        <v>5</v>
      </c>
      <c r="H462" s="12" t="s">
        <v>5</v>
      </c>
      <c r="I462" s="12" t="s">
        <v>5</v>
      </c>
      <c r="J462" s="12" t="s">
        <v>5</v>
      </c>
      <c r="K462" s="12" t="s">
        <v>5</v>
      </c>
      <c r="L462" s="18" t="s">
        <v>21</v>
      </c>
      <c r="M462" s="12" t="s">
        <v>5</v>
      </c>
      <c r="N462" s="12" t="s">
        <v>5</v>
      </c>
      <c r="O462" s="1">
        <f>SUM(E462:N462)</f>
        <v>0</v>
      </c>
      <c r="Q462" s="13">
        <f>B459*O462</f>
        <v>0</v>
      </c>
      <c r="W462" s="1">
        <v>490576</v>
      </c>
      <c r="X462" s="1">
        <v>6996</v>
      </c>
    </row>
    <row r="463" spans="1:24" ht="18" customHeight="1" outlineLevel="1" x14ac:dyDescent="0.25">
      <c r="A463" s="10" t="s">
        <v>269</v>
      </c>
      <c r="B463" s="11"/>
      <c r="C463" s="11"/>
      <c r="D463" s="11"/>
      <c r="E463" s="12" t="s">
        <v>5</v>
      </c>
      <c r="F463" s="12" t="s">
        <v>5</v>
      </c>
      <c r="G463" s="12" t="s">
        <v>5</v>
      </c>
      <c r="H463" s="12" t="s">
        <v>5</v>
      </c>
      <c r="I463" s="12" t="s">
        <v>5</v>
      </c>
      <c r="J463" s="12" t="s">
        <v>5</v>
      </c>
      <c r="K463" s="12" t="s">
        <v>5</v>
      </c>
      <c r="L463" s="18" t="s">
        <v>21</v>
      </c>
      <c r="M463" s="12" t="s">
        <v>5</v>
      </c>
      <c r="N463" s="12" t="s">
        <v>5</v>
      </c>
      <c r="O463" s="1">
        <f>SUM(E463:N463)</f>
        <v>0</v>
      </c>
      <c r="Q463" s="13">
        <f>B459*O463</f>
        <v>0</v>
      </c>
      <c r="W463" s="1">
        <v>490576</v>
      </c>
      <c r="X463" s="1">
        <v>7275</v>
      </c>
    </row>
    <row r="464" spans="1:24" ht="18" customHeight="1" outlineLevel="1" x14ac:dyDescent="0.25">
      <c r="A464" s="10" t="s">
        <v>270</v>
      </c>
      <c r="B464" s="11"/>
      <c r="C464" s="11"/>
      <c r="D464" s="11"/>
      <c r="E464" s="12" t="s">
        <v>5</v>
      </c>
      <c r="F464" s="12" t="s">
        <v>5</v>
      </c>
      <c r="G464" s="12" t="s">
        <v>5</v>
      </c>
      <c r="H464" s="12" t="s">
        <v>5</v>
      </c>
      <c r="I464" s="12" t="s">
        <v>5</v>
      </c>
      <c r="J464" s="12" t="s">
        <v>5</v>
      </c>
      <c r="K464" s="12" t="s">
        <v>5</v>
      </c>
      <c r="L464" s="18" t="s">
        <v>21</v>
      </c>
      <c r="M464" s="12" t="s">
        <v>5</v>
      </c>
      <c r="N464" s="12" t="s">
        <v>5</v>
      </c>
      <c r="O464" s="1">
        <f>SUM(E464:N464)</f>
        <v>0</v>
      </c>
      <c r="Q464" s="13">
        <f>B459*O464</f>
        <v>0</v>
      </c>
      <c r="W464" s="1">
        <v>490576</v>
      </c>
      <c r="X464" s="1">
        <v>10432</v>
      </c>
    </row>
    <row r="465" spans="1:24" ht="186.95" customHeight="1" outlineLevel="1" x14ac:dyDescent="0.25">
      <c r="A465" s="14" t="s">
        <v>271</v>
      </c>
      <c r="B465" s="11"/>
      <c r="C465" s="11"/>
      <c r="D465" s="11"/>
    </row>
    <row r="466" spans="1:24" ht="18" customHeight="1" x14ac:dyDescent="0.25">
      <c r="A466" s="2" t="s">
        <v>23</v>
      </c>
      <c r="B466" s="11"/>
      <c r="C466" s="11"/>
      <c r="D466" s="11"/>
      <c r="O466" s="1">
        <f>SUM(O459:O465)</f>
        <v>0</v>
      </c>
      <c r="Q466" s="13">
        <f>SUM(Q459:Q465)</f>
        <v>0</v>
      </c>
    </row>
    <row r="467" spans="1:24" ht="18" customHeight="1" x14ac:dyDescent="0.25">
      <c r="A467" s="6" t="s">
        <v>272</v>
      </c>
      <c r="B467" s="7">
        <v>640</v>
      </c>
      <c r="C467" s="8"/>
      <c r="D467" s="8"/>
      <c r="E467" s="9" t="s">
        <v>27</v>
      </c>
      <c r="F467" s="9" t="s">
        <v>28</v>
      </c>
      <c r="G467" s="9" t="s">
        <v>29</v>
      </c>
      <c r="H467" s="9" t="s">
        <v>30</v>
      </c>
      <c r="I467" s="9" t="s">
        <v>31</v>
      </c>
      <c r="J467" s="9" t="s">
        <v>32</v>
      </c>
      <c r="K467" s="9" t="s">
        <v>33</v>
      </c>
      <c r="L467" s="9" t="s">
        <v>34</v>
      </c>
      <c r="M467" s="9" t="s">
        <v>35</v>
      </c>
      <c r="N467" s="9" t="s">
        <v>36</v>
      </c>
      <c r="O467" s="9" t="s">
        <v>19</v>
      </c>
      <c r="P467" s="9"/>
      <c r="Q467" s="9"/>
    </row>
    <row r="468" spans="1:24" ht="18" customHeight="1" outlineLevel="1" x14ac:dyDescent="0.25">
      <c r="A468" s="10" t="s">
        <v>98</v>
      </c>
      <c r="B468" s="11"/>
      <c r="C468" s="11"/>
      <c r="D468" s="11"/>
      <c r="E468" s="12" t="s">
        <v>5</v>
      </c>
      <c r="F468" s="12" t="s">
        <v>5</v>
      </c>
      <c r="G468" s="12" t="s">
        <v>5</v>
      </c>
      <c r="H468" s="12" t="s">
        <v>5</v>
      </c>
      <c r="I468" s="12" t="s">
        <v>5</v>
      </c>
      <c r="J468" s="12" t="s">
        <v>5</v>
      </c>
      <c r="K468" s="12" t="s">
        <v>5</v>
      </c>
      <c r="L468" s="18" t="s">
        <v>21</v>
      </c>
      <c r="M468" s="12" t="s">
        <v>5</v>
      </c>
      <c r="N468" s="12" t="s">
        <v>5</v>
      </c>
      <c r="O468" s="1">
        <f>SUM(E468:N468)</f>
        <v>0</v>
      </c>
      <c r="Q468" s="13">
        <f>B467*O468</f>
        <v>0</v>
      </c>
      <c r="W468" s="1">
        <v>490553</v>
      </c>
      <c r="X468" s="1">
        <v>8376</v>
      </c>
    </row>
    <row r="469" spans="1:24" ht="18" customHeight="1" outlineLevel="1" x14ac:dyDescent="0.25">
      <c r="A469" s="10" t="s">
        <v>85</v>
      </c>
      <c r="B469" s="11"/>
      <c r="C469" s="11"/>
      <c r="D469" s="11"/>
      <c r="E469" s="12" t="s">
        <v>5</v>
      </c>
      <c r="F469" s="12" t="s">
        <v>5</v>
      </c>
      <c r="G469" s="12" t="s">
        <v>5</v>
      </c>
      <c r="H469" s="12" t="s">
        <v>5</v>
      </c>
      <c r="I469" s="12" t="s">
        <v>5</v>
      </c>
      <c r="J469" s="12" t="s">
        <v>5</v>
      </c>
      <c r="K469" s="12" t="s">
        <v>5</v>
      </c>
      <c r="L469" s="18" t="s">
        <v>21</v>
      </c>
      <c r="M469" s="12" t="s">
        <v>5</v>
      </c>
      <c r="N469" s="12" t="s">
        <v>5</v>
      </c>
      <c r="O469" s="1">
        <f>SUM(E469:N469)</f>
        <v>0</v>
      </c>
      <c r="Q469" s="13">
        <f>B467*O469</f>
        <v>0</v>
      </c>
      <c r="W469" s="1">
        <v>490553</v>
      </c>
      <c r="X469" s="1">
        <v>4642</v>
      </c>
    </row>
    <row r="470" spans="1:24" ht="186.95" customHeight="1" outlineLevel="1" x14ac:dyDescent="0.25">
      <c r="A470" s="14" t="s">
        <v>273</v>
      </c>
      <c r="B470" s="11"/>
      <c r="C470" s="11"/>
      <c r="D470" s="11"/>
    </row>
    <row r="471" spans="1:24" ht="18" customHeight="1" x14ac:dyDescent="0.25">
      <c r="A471" s="2" t="s">
        <v>23</v>
      </c>
      <c r="B471" s="11"/>
      <c r="C471" s="11"/>
      <c r="D471" s="11"/>
      <c r="O471" s="1">
        <f>SUM(O467:O470)</f>
        <v>0</v>
      </c>
      <c r="Q471" s="13">
        <f>SUM(Q467:Q470)</f>
        <v>0</v>
      </c>
    </row>
    <row r="472" spans="1:24" ht="18" customHeight="1" x14ac:dyDescent="0.25">
      <c r="A472" s="6" t="s">
        <v>274</v>
      </c>
      <c r="B472" s="7">
        <v>380</v>
      </c>
      <c r="C472" s="7">
        <v>266</v>
      </c>
      <c r="D472" s="8"/>
      <c r="E472" s="9" t="s">
        <v>27</v>
      </c>
      <c r="F472" s="9" t="s">
        <v>28</v>
      </c>
      <c r="G472" s="9" t="s">
        <v>29</v>
      </c>
      <c r="H472" s="9" t="s">
        <v>30</v>
      </c>
      <c r="I472" s="9" t="s">
        <v>31</v>
      </c>
      <c r="J472" s="9" t="s">
        <v>32</v>
      </c>
      <c r="K472" s="9" t="s">
        <v>33</v>
      </c>
      <c r="L472" s="9" t="s">
        <v>34</v>
      </c>
      <c r="M472" s="9" t="s">
        <v>35</v>
      </c>
      <c r="N472" s="9" t="s">
        <v>36</v>
      </c>
      <c r="O472" s="9" t="s">
        <v>19</v>
      </c>
      <c r="P472" s="9"/>
      <c r="Q472" s="9"/>
    </row>
    <row r="473" spans="1:24" ht="18" customHeight="1" outlineLevel="1" x14ac:dyDescent="0.25">
      <c r="A473" s="10" t="s">
        <v>275</v>
      </c>
      <c r="B473" s="11"/>
      <c r="C473" s="11"/>
      <c r="D473" s="11"/>
      <c r="E473" s="12" t="s">
        <v>5</v>
      </c>
      <c r="F473" s="12" t="s">
        <v>5</v>
      </c>
      <c r="G473" s="12" t="s">
        <v>5</v>
      </c>
      <c r="H473" s="12" t="s">
        <v>5</v>
      </c>
      <c r="I473" s="12" t="s">
        <v>5</v>
      </c>
      <c r="J473" s="12" t="s">
        <v>5</v>
      </c>
      <c r="K473" s="12" t="s">
        <v>5</v>
      </c>
      <c r="L473" s="18" t="s">
        <v>21</v>
      </c>
      <c r="M473" s="12" t="s">
        <v>5</v>
      </c>
      <c r="N473" s="12" t="s">
        <v>5</v>
      </c>
      <c r="O473" s="1">
        <f t="shared" ref="O473:O478" si="9">SUM(E473:N473)</f>
        <v>0</v>
      </c>
      <c r="Q473" s="13">
        <f>B472*O473</f>
        <v>0</v>
      </c>
      <c r="W473" s="1">
        <v>490552</v>
      </c>
      <c r="X473" s="1">
        <v>13083</v>
      </c>
    </row>
    <row r="474" spans="1:24" ht="18" customHeight="1" outlineLevel="1" x14ac:dyDescent="0.25">
      <c r="A474" s="10" t="s">
        <v>42</v>
      </c>
      <c r="B474" s="11"/>
      <c r="C474" s="11"/>
      <c r="D474" s="11"/>
      <c r="E474" s="12" t="s">
        <v>5</v>
      </c>
      <c r="F474" s="12" t="s">
        <v>5</v>
      </c>
      <c r="G474" s="12" t="s">
        <v>5</v>
      </c>
      <c r="H474" s="12" t="s">
        <v>5</v>
      </c>
      <c r="I474" s="12" t="s">
        <v>5</v>
      </c>
      <c r="J474" s="12" t="s">
        <v>5</v>
      </c>
      <c r="K474" s="12" t="s">
        <v>5</v>
      </c>
      <c r="L474" s="12" t="s">
        <v>21</v>
      </c>
      <c r="M474" s="12" t="s">
        <v>5</v>
      </c>
      <c r="N474" s="12" t="s">
        <v>5</v>
      </c>
      <c r="O474" s="1">
        <f t="shared" si="9"/>
        <v>0</v>
      </c>
      <c r="Q474" s="13">
        <f>B472*O474</f>
        <v>0</v>
      </c>
      <c r="W474" s="1">
        <v>490552</v>
      </c>
      <c r="X474" s="1">
        <v>4225</v>
      </c>
    </row>
    <row r="475" spans="1:24" ht="18" customHeight="1" outlineLevel="1" x14ac:dyDescent="0.25">
      <c r="A475" s="10" t="s">
        <v>276</v>
      </c>
      <c r="B475" s="11"/>
      <c r="C475" s="11"/>
      <c r="D475" s="11"/>
      <c r="E475" s="12" t="s">
        <v>5</v>
      </c>
      <c r="F475" s="12" t="s">
        <v>5</v>
      </c>
      <c r="G475" s="12" t="s">
        <v>5</v>
      </c>
      <c r="H475" s="12" t="s">
        <v>5</v>
      </c>
      <c r="I475" s="12" t="s">
        <v>5</v>
      </c>
      <c r="J475" s="12" t="s">
        <v>5</v>
      </c>
      <c r="K475" s="12" t="s">
        <v>5</v>
      </c>
      <c r="L475" s="18" t="s">
        <v>21</v>
      </c>
      <c r="M475" s="12" t="s">
        <v>5</v>
      </c>
      <c r="N475" s="12" t="s">
        <v>5</v>
      </c>
      <c r="O475" s="1">
        <f t="shared" si="9"/>
        <v>0</v>
      </c>
      <c r="Q475" s="13">
        <f>B472*O475</f>
        <v>0</v>
      </c>
      <c r="W475" s="1">
        <v>490552</v>
      </c>
      <c r="X475" s="1">
        <v>5490</v>
      </c>
    </row>
    <row r="476" spans="1:24" ht="18" customHeight="1" outlineLevel="1" x14ac:dyDescent="0.25">
      <c r="A476" s="10" t="s">
        <v>277</v>
      </c>
      <c r="B476" s="11"/>
      <c r="C476" s="11"/>
      <c r="D476" s="11"/>
      <c r="E476" s="12" t="s">
        <v>5</v>
      </c>
      <c r="F476" s="12" t="s">
        <v>5</v>
      </c>
      <c r="G476" s="12" t="s">
        <v>5</v>
      </c>
      <c r="H476" s="12" t="s">
        <v>5</v>
      </c>
      <c r="I476" s="12" t="s">
        <v>5</v>
      </c>
      <c r="J476" s="12" t="s">
        <v>5</v>
      </c>
      <c r="K476" s="12" t="s">
        <v>5</v>
      </c>
      <c r="L476" s="18" t="s">
        <v>21</v>
      </c>
      <c r="M476" s="12" t="s">
        <v>5</v>
      </c>
      <c r="N476" s="12" t="s">
        <v>5</v>
      </c>
      <c r="O476" s="1">
        <f t="shared" si="9"/>
        <v>0</v>
      </c>
      <c r="Q476" s="13">
        <f>B472*O476</f>
        <v>0</v>
      </c>
      <c r="W476" s="1">
        <v>490552</v>
      </c>
      <c r="X476" s="1">
        <v>12665</v>
      </c>
    </row>
    <row r="477" spans="1:24" ht="18" customHeight="1" outlineLevel="1" x14ac:dyDescent="0.25">
      <c r="A477" s="10" t="s">
        <v>156</v>
      </c>
      <c r="B477" s="11"/>
      <c r="C477" s="11"/>
      <c r="D477" s="11"/>
      <c r="E477" s="12" t="s">
        <v>5</v>
      </c>
      <c r="F477" s="12" t="s">
        <v>5</v>
      </c>
      <c r="G477" s="12" t="s">
        <v>5</v>
      </c>
      <c r="H477" s="12" t="s">
        <v>5</v>
      </c>
      <c r="I477" s="12" t="s">
        <v>5</v>
      </c>
      <c r="J477" s="12" t="s">
        <v>5</v>
      </c>
      <c r="K477" s="12" t="s">
        <v>5</v>
      </c>
      <c r="L477" s="18" t="s">
        <v>21</v>
      </c>
      <c r="M477" s="12" t="s">
        <v>5</v>
      </c>
      <c r="N477" s="12" t="s">
        <v>5</v>
      </c>
      <c r="O477" s="1">
        <f t="shared" si="9"/>
        <v>0</v>
      </c>
      <c r="Q477" s="13">
        <f>B472*O477</f>
        <v>0</v>
      </c>
      <c r="W477" s="1">
        <v>490552</v>
      </c>
      <c r="X477" s="1">
        <v>10171</v>
      </c>
    </row>
    <row r="478" spans="1:24" ht="18" customHeight="1" outlineLevel="1" x14ac:dyDescent="0.25">
      <c r="A478" s="10" t="s">
        <v>123</v>
      </c>
      <c r="B478" s="11"/>
      <c r="C478" s="11"/>
      <c r="D478" s="11"/>
      <c r="E478" s="12" t="s">
        <v>5</v>
      </c>
      <c r="F478" s="12" t="s">
        <v>5</v>
      </c>
      <c r="G478" s="12" t="s">
        <v>5</v>
      </c>
      <c r="H478" s="12" t="s">
        <v>5</v>
      </c>
      <c r="I478" s="12" t="s">
        <v>5</v>
      </c>
      <c r="J478" s="12" t="s">
        <v>5</v>
      </c>
      <c r="K478" s="12" t="s">
        <v>5</v>
      </c>
      <c r="L478" s="18" t="s">
        <v>21</v>
      </c>
      <c r="M478" s="12" t="s">
        <v>5</v>
      </c>
      <c r="N478" s="12" t="s">
        <v>5</v>
      </c>
      <c r="O478" s="1">
        <f t="shared" si="9"/>
        <v>0</v>
      </c>
      <c r="Q478" s="13">
        <f>B472*O478</f>
        <v>0</v>
      </c>
      <c r="W478" s="1">
        <v>490552</v>
      </c>
      <c r="X478" s="1">
        <v>5887</v>
      </c>
    </row>
    <row r="479" spans="1:24" ht="186.95" customHeight="1" outlineLevel="1" x14ac:dyDescent="0.25">
      <c r="A479" s="14" t="s">
        <v>278</v>
      </c>
      <c r="B479" s="11"/>
      <c r="C479" s="11"/>
      <c r="D479" s="11"/>
    </row>
    <row r="480" spans="1:24" ht="18" customHeight="1" x14ac:dyDescent="0.25">
      <c r="A480" s="2" t="s">
        <v>23</v>
      </c>
      <c r="B480" s="11"/>
      <c r="C480" s="11"/>
      <c r="D480" s="11"/>
      <c r="O480" s="1">
        <f>SUM(O472:O479)</f>
        <v>0</v>
      </c>
      <c r="Q480" s="13">
        <f>SUM(Q472:Q479)</f>
        <v>0</v>
      </c>
    </row>
    <row r="481" spans="1:24" ht="18" customHeight="1" x14ac:dyDescent="0.25">
      <c r="A481" s="6" t="s">
        <v>279</v>
      </c>
      <c r="B481" s="7">
        <v>500</v>
      </c>
      <c r="C481" s="7">
        <v>350</v>
      </c>
      <c r="D481" s="8"/>
      <c r="E481" s="9" t="s">
        <v>27</v>
      </c>
      <c r="F481" s="9" t="s">
        <v>28</v>
      </c>
      <c r="G481" s="9" t="s">
        <v>29</v>
      </c>
      <c r="H481" s="9" t="s">
        <v>30</v>
      </c>
      <c r="I481" s="9" t="s">
        <v>31</v>
      </c>
      <c r="J481" s="9" t="s">
        <v>32</v>
      </c>
      <c r="K481" s="9" t="s">
        <v>33</v>
      </c>
      <c r="L481" s="9" t="s">
        <v>34</v>
      </c>
      <c r="M481" s="9" t="s">
        <v>35</v>
      </c>
      <c r="N481" s="9" t="s">
        <v>36</v>
      </c>
      <c r="O481" s="9" t="s">
        <v>19</v>
      </c>
      <c r="P481" s="9"/>
      <c r="Q481" s="9"/>
    </row>
    <row r="482" spans="1:24" ht="18" customHeight="1" outlineLevel="1" x14ac:dyDescent="0.25">
      <c r="A482" s="10" t="s">
        <v>280</v>
      </c>
      <c r="B482" s="11"/>
      <c r="C482" s="11"/>
      <c r="D482" s="11"/>
      <c r="E482" s="12" t="s">
        <v>5</v>
      </c>
      <c r="F482" s="12" t="s">
        <v>5</v>
      </c>
      <c r="G482" s="12" t="s">
        <v>5</v>
      </c>
      <c r="H482" s="12" t="s">
        <v>5</v>
      </c>
      <c r="I482" s="12" t="s">
        <v>5</v>
      </c>
      <c r="J482" s="12" t="s">
        <v>5</v>
      </c>
      <c r="K482" s="12" t="s">
        <v>5</v>
      </c>
      <c r="L482" s="18" t="s">
        <v>21</v>
      </c>
      <c r="M482" s="12" t="s">
        <v>5</v>
      </c>
      <c r="N482" s="12" t="s">
        <v>5</v>
      </c>
      <c r="O482" s="1">
        <f>SUM(E482:N482)</f>
        <v>0</v>
      </c>
      <c r="Q482" s="13">
        <f>B481*O482</f>
        <v>0</v>
      </c>
      <c r="W482" s="1">
        <v>490559</v>
      </c>
      <c r="X482" s="1">
        <v>7484</v>
      </c>
    </row>
    <row r="483" spans="1:24" ht="18" customHeight="1" outlineLevel="1" x14ac:dyDescent="0.25">
      <c r="A483" s="10" t="s">
        <v>281</v>
      </c>
      <c r="B483" s="11"/>
      <c r="C483" s="11"/>
      <c r="D483" s="11"/>
      <c r="E483" s="12" t="s">
        <v>5</v>
      </c>
      <c r="F483" s="12" t="s">
        <v>5</v>
      </c>
      <c r="G483" s="12" t="s">
        <v>5</v>
      </c>
      <c r="H483" s="12" t="s">
        <v>5</v>
      </c>
      <c r="I483" s="12" t="s">
        <v>5</v>
      </c>
      <c r="J483" s="12" t="s">
        <v>5</v>
      </c>
      <c r="K483" s="12" t="s">
        <v>5</v>
      </c>
      <c r="L483" s="18" t="s">
        <v>21</v>
      </c>
      <c r="M483" s="12" t="s">
        <v>5</v>
      </c>
      <c r="N483" s="12" t="s">
        <v>5</v>
      </c>
      <c r="O483" s="1">
        <f>SUM(E483:N483)</f>
        <v>0</v>
      </c>
      <c r="Q483" s="13">
        <f>B481*O483</f>
        <v>0</v>
      </c>
      <c r="W483" s="1">
        <v>490559</v>
      </c>
      <c r="X483" s="1">
        <v>7483</v>
      </c>
    </row>
    <row r="484" spans="1:24" ht="186.95" customHeight="1" outlineLevel="1" x14ac:dyDescent="0.25">
      <c r="A484" s="14" t="s">
        <v>282</v>
      </c>
      <c r="B484" s="11"/>
      <c r="C484" s="11"/>
      <c r="D484" s="11"/>
    </row>
    <row r="485" spans="1:24" ht="18" customHeight="1" x14ac:dyDescent="0.25">
      <c r="A485" s="2" t="s">
        <v>23</v>
      </c>
      <c r="B485" s="11"/>
      <c r="C485" s="11"/>
      <c r="D485" s="11"/>
      <c r="O485" s="1">
        <f>SUM(O481:O484)</f>
        <v>0</v>
      </c>
      <c r="Q485" s="13">
        <f>SUM(Q481:Q484)</f>
        <v>0</v>
      </c>
    </row>
    <row r="486" spans="1:24" ht="18" customHeight="1" x14ac:dyDescent="0.25">
      <c r="A486" s="6" t="s">
        <v>283</v>
      </c>
      <c r="B486" s="7">
        <v>280</v>
      </c>
      <c r="C486" s="8"/>
      <c r="D486" s="8"/>
      <c r="E486" s="9" t="s">
        <v>27</v>
      </c>
      <c r="F486" s="9" t="s">
        <v>28</v>
      </c>
      <c r="G486" s="9" t="s">
        <v>29</v>
      </c>
      <c r="H486" s="9" t="s">
        <v>30</v>
      </c>
      <c r="I486" s="9" t="s">
        <v>31</v>
      </c>
      <c r="J486" s="9" t="s">
        <v>32</v>
      </c>
      <c r="K486" s="9" t="s">
        <v>33</v>
      </c>
      <c r="L486" s="9" t="s">
        <v>34</v>
      </c>
      <c r="M486" s="9" t="s">
        <v>35</v>
      </c>
      <c r="N486" s="9" t="s">
        <v>36</v>
      </c>
      <c r="O486" s="9" t="s">
        <v>19</v>
      </c>
      <c r="P486" s="9"/>
      <c r="Q486" s="9"/>
    </row>
    <row r="487" spans="1:24" ht="18" customHeight="1" outlineLevel="1" x14ac:dyDescent="0.25">
      <c r="A487" s="10" t="s">
        <v>284</v>
      </c>
      <c r="B487" s="11"/>
      <c r="C487" s="11"/>
      <c r="D487" s="11"/>
      <c r="E487" s="12" t="s">
        <v>5</v>
      </c>
      <c r="F487" s="12" t="s">
        <v>5</v>
      </c>
      <c r="G487" s="12" t="s">
        <v>5</v>
      </c>
      <c r="H487" s="12" t="s">
        <v>5</v>
      </c>
      <c r="I487" s="12" t="s">
        <v>5</v>
      </c>
      <c r="J487" s="12" t="s">
        <v>5</v>
      </c>
      <c r="K487" s="12" t="s">
        <v>5</v>
      </c>
      <c r="L487" s="18" t="s">
        <v>21</v>
      </c>
      <c r="M487" s="12" t="s">
        <v>5</v>
      </c>
      <c r="N487" s="12" t="s">
        <v>5</v>
      </c>
      <c r="O487" s="1">
        <f>SUM(E487:N487)</f>
        <v>0</v>
      </c>
      <c r="Q487" s="13">
        <f>B486*O487</f>
        <v>0</v>
      </c>
      <c r="W487" s="1">
        <v>490578</v>
      </c>
      <c r="X487" s="1">
        <v>11717</v>
      </c>
    </row>
    <row r="488" spans="1:24" ht="186.95" customHeight="1" outlineLevel="1" x14ac:dyDescent="0.25">
      <c r="A488" s="14" t="s">
        <v>285</v>
      </c>
      <c r="B488" s="11"/>
      <c r="C488" s="11"/>
      <c r="D488" s="11"/>
    </row>
    <row r="489" spans="1:24" ht="18" customHeight="1" x14ac:dyDescent="0.25">
      <c r="A489" s="2" t="s">
        <v>23</v>
      </c>
      <c r="B489" s="11"/>
      <c r="C489" s="11"/>
      <c r="D489" s="11"/>
      <c r="O489" s="1">
        <f>SUM(O486:O488)</f>
        <v>0</v>
      </c>
      <c r="Q489" s="13">
        <f>SUM(Q486:Q488)</f>
        <v>0</v>
      </c>
    </row>
    <row r="490" spans="1:24" ht="18" customHeight="1" x14ac:dyDescent="0.25">
      <c r="A490" s="6" t="s">
        <v>286</v>
      </c>
      <c r="B490" s="7">
        <v>280</v>
      </c>
      <c r="C490" s="8"/>
      <c r="D490" s="8"/>
      <c r="E490" s="9" t="s">
        <v>27</v>
      </c>
      <c r="F490" s="9" t="s">
        <v>28</v>
      </c>
      <c r="G490" s="9" t="s">
        <v>29</v>
      </c>
      <c r="H490" s="9" t="s">
        <v>30</v>
      </c>
      <c r="I490" s="9" t="s">
        <v>31</v>
      </c>
      <c r="J490" s="9" t="s">
        <v>32</v>
      </c>
      <c r="K490" s="9" t="s">
        <v>33</v>
      </c>
      <c r="L490" s="9" t="s">
        <v>34</v>
      </c>
      <c r="M490" s="9" t="s">
        <v>35</v>
      </c>
      <c r="N490" s="9" t="s">
        <v>36</v>
      </c>
      <c r="O490" s="9" t="s">
        <v>19</v>
      </c>
      <c r="P490" s="9"/>
      <c r="Q490" s="9"/>
    </row>
    <row r="491" spans="1:24" ht="18" customHeight="1" outlineLevel="1" x14ac:dyDescent="0.25">
      <c r="A491" s="10" t="s">
        <v>287</v>
      </c>
      <c r="B491" s="11"/>
      <c r="C491" s="11"/>
      <c r="D491" s="11"/>
      <c r="E491" s="12" t="s">
        <v>5</v>
      </c>
      <c r="F491" s="12" t="s">
        <v>5</v>
      </c>
      <c r="G491" s="12" t="s">
        <v>5</v>
      </c>
      <c r="H491" s="12" t="s">
        <v>5</v>
      </c>
      <c r="I491" s="12" t="s">
        <v>5</v>
      </c>
      <c r="J491" s="12" t="s">
        <v>5</v>
      </c>
      <c r="K491" s="12" t="s">
        <v>5</v>
      </c>
      <c r="L491" s="12" t="s">
        <v>21</v>
      </c>
      <c r="M491" s="12" t="s">
        <v>5</v>
      </c>
      <c r="N491" s="12" t="s">
        <v>5</v>
      </c>
      <c r="O491" s="1">
        <f>SUM(E491:N491)</f>
        <v>0</v>
      </c>
      <c r="Q491" s="13">
        <f>B490*O491</f>
        <v>0</v>
      </c>
      <c r="W491" s="1">
        <v>490575</v>
      </c>
      <c r="X491" s="1">
        <v>9977</v>
      </c>
    </row>
    <row r="492" spans="1:24" ht="18" customHeight="1" outlineLevel="1" x14ac:dyDescent="0.25">
      <c r="A492" s="10" t="s">
        <v>288</v>
      </c>
      <c r="B492" s="11"/>
      <c r="C492" s="11"/>
      <c r="D492" s="11"/>
      <c r="E492" s="12" t="s">
        <v>5</v>
      </c>
      <c r="F492" s="12" t="s">
        <v>5</v>
      </c>
      <c r="G492" s="12" t="s">
        <v>5</v>
      </c>
      <c r="H492" s="12" t="s">
        <v>5</v>
      </c>
      <c r="I492" s="12" t="s">
        <v>5</v>
      </c>
      <c r="J492" s="12" t="s">
        <v>5</v>
      </c>
      <c r="K492" s="12" t="s">
        <v>5</v>
      </c>
      <c r="L492" s="18" t="s">
        <v>21</v>
      </c>
      <c r="M492" s="12" t="s">
        <v>5</v>
      </c>
      <c r="N492" s="12" t="s">
        <v>5</v>
      </c>
      <c r="O492" s="1">
        <f>SUM(E492:N492)</f>
        <v>0</v>
      </c>
      <c r="Q492" s="13">
        <f>B490*O492</f>
        <v>0</v>
      </c>
      <c r="W492" s="1">
        <v>490575</v>
      </c>
      <c r="X492" s="1">
        <v>8895</v>
      </c>
    </row>
    <row r="493" spans="1:24" ht="18" customHeight="1" outlineLevel="1" x14ac:dyDescent="0.25">
      <c r="A493" s="10" t="s">
        <v>289</v>
      </c>
      <c r="B493" s="11"/>
      <c r="C493" s="11"/>
      <c r="D493" s="11"/>
      <c r="E493" s="12" t="s">
        <v>5</v>
      </c>
      <c r="F493" s="12" t="s">
        <v>5</v>
      </c>
      <c r="G493" s="12" t="s">
        <v>5</v>
      </c>
      <c r="H493" s="12" t="s">
        <v>5</v>
      </c>
      <c r="I493" s="12" t="s">
        <v>5</v>
      </c>
      <c r="J493" s="12" t="s">
        <v>5</v>
      </c>
      <c r="K493" s="12" t="s">
        <v>5</v>
      </c>
      <c r="L493" s="18" t="s">
        <v>21</v>
      </c>
      <c r="M493" s="12" t="s">
        <v>5</v>
      </c>
      <c r="N493" s="12" t="s">
        <v>5</v>
      </c>
      <c r="O493" s="1">
        <f>SUM(E493:N493)</f>
        <v>0</v>
      </c>
      <c r="Q493" s="13">
        <f>B490*O493</f>
        <v>0</v>
      </c>
      <c r="W493" s="1">
        <v>490575</v>
      </c>
      <c r="X493" s="1">
        <v>7516</v>
      </c>
    </row>
    <row r="494" spans="1:24" ht="18" customHeight="1" outlineLevel="1" x14ac:dyDescent="0.25">
      <c r="A494" s="10" t="s">
        <v>190</v>
      </c>
      <c r="B494" s="11"/>
      <c r="C494" s="11"/>
      <c r="D494" s="11"/>
      <c r="E494" s="12" t="s">
        <v>5</v>
      </c>
      <c r="F494" s="12" t="s">
        <v>5</v>
      </c>
      <c r="G494" s="12" t="s">
        <v>5</v>
      </c>
      <c r="H494" s="12" t="s">
        <v>5</v>
      </c>
      <c r="I494" s="12" t="s">
        <v>5</v>
      </c>
      <c r="J494" s="12" t="s">
        <v>5</v>
      </c>
      <c r="K494" s="12" t="s">
        <v>5</v>
      </c>
      <c r="L494" s="18" t="s">
        <v>21</v>
      </c>
      <c r="M494" s="12" t="s">
        <v>5</v>
      </c>
      <c r="N494" s="12" t="s">
        <v>5</v>
      </c>
      <c r="O494" s="1">
        <f>SUM(E494:N494)</f>
        <v>0</v>
      </c>
      <c r="Q494" s="13">
        <f>B490*O494</f>
        <v>0</v>
      </c>
      <c r="W494" s="1">
        <v>490575</v>
      </c>
      <c r="X494" s="1">
        <v>7505</v>
      </c>
    </row>
    <row r="495" spans="1:24" ht="186.95" customHeight="1" outlineLevel="1" x14ac:dyDescent="0.25">
      <c r="A495" s="14" t="s">
        <v>290</v>
      </c>
      <c r="B495" s="11"/>
      <c r="C495" s="11"/>
      <c r="D495" s="11"/>
    </row>
    <row r="496" spans="1:24" ht="18" customHeight="1" x14ac:dyDescent="0.25">
      <c r="A496" s="2" t="s">
        <v>23</v>
      </c>
      <c r="B496" s="11"/>
      <c r="C496" s="11"/>
      <c r="D496" s="11"/>
      <c r="O496" s="1">
        <f>SUM(O490:O495)</f>
        <v>0</v>
      </c>
      <c r="Q496" s="13">
        <f>SUM(Q490:Q495)</f>
        <v>0</v>
      </c>
    </row>
    <row r="497" spans="1:24" ht="18" customHeight="1" x14ac:dyDescent="0.25">
      <c r="A497" s="6" t="s">
        <v>291</v>
      </c>
      <c r="B497" s="7">
        <v>500</v>
      </c>
      <c r="C497" s="8"/>
      <c r="D497" s="8"/>
      <c r="E497" s="9" t="s">
        <v>27</v>
      </c>
      <c r="F497" s="9" t="s">
        <v>28</v>
      </c>
      <c r="G497" s="9" t="s">
        <v>29</v>
      </c>
      <c r="H497" s="9" t="s">
        <v>30</v>
      </c>
      <c r="I497" s="9" t="s">
        <v>31</v>
      </c>
      <c r="J497" s="9" t="s">
        <v>32</v>
      </c>
      <c r="K497" s="9" t="s">
        <v>33</v>
      </c>
      <c r="L497" s="9" t="s">
        <v>34</v>
      </c>
      <c r="M497" s="9" t="s">
        <v>35</v>
      </c>
      <c r="N497" s="9" t="s">
        <v>36</v>
      </c>
      <c r="O497" s="9" t="s">
        <v>19</v>
      </c>
      <c r="P497" s="9"/>
      <c r="Q497" s="9"/>
    </row>
    <row r="498" spans="1:24" ht="18" customHeight="1" outlineLevel="1" x14ac:dyDescent="0.25">
      <c r="A498" s="10" t="s">
        <v>292</v>
      </c>
      <c r="B498" s="11"/>
      <c r="C498" s="11"/>
      <c r="D498" s="11"/>
      <c r="E498" s="12" t="s">
        <v>5</v>
      </c>
      <c r="F498" s="12" t="s">
        <v>5</v>
      </c>
      <c r="G498" s="12" t="s">
        <v>5</v>
      </c>
      <c r="H498" s="12" t="s">
        <v>5</v>
      </c>
      <c r="I498" s="12" t="s">
        <v>5</v>
      </c>
      <c r="J498" s="12" t="s">
        <v>5</v>
      </c>
      <c r="K498" s="12" t="s">
        <v>5</v>
      </c>
      <c r="L498" s="18" t="s">
        <v>21</v>
      </c>
      <c r="M498" s="12" t="s">
        <v>5</v>
      </c>
      <c r="N498" s="12" t="s">
        <v>5</v>
      </c>
      <c r="O498" s="1">
        <f>SUM(E498:N498)</f>
        <v>0</v>
      </c>
      <c r="Q498" s="13">
        <f>B497*O498</f>
        <v>0</v>
      </c>
      <c r="W498" s="1">
        <v>490564</v>
      </c>
      <c r="X498" s="1">
        <v>7485</v>
      </c>
    </row>
    <row r="499" spans="1:24" ht="18" customHeight="1" outlineLevel="1" x14ac:dyDescent="0.25">
      <c r="A499" s="10" t="s">
        <v>293</v>
      </c>
      <c r="B499" s="11"/>
      <c r="C499" s="11"/>
      <c r="D499" s="11"/>
      <c r="E499" s="12" t="s">
        <v>5</v>
      </c>
      <c r="F499" s="12" t="s">
        <v>5</v>
      </c>
      <c r="G499" s="12" t="s">
        <v>5</v>
      </c>
      <c r="H499" s="12" t="s">
        <v>5</v>
      </c>
      <c r="I499" s="12" t="s">
        <v>5</v>
      </c>
      <c r="J499" s="12" t="s">
        <v>5</v>
      </c>
      <c r="K499" s="12" t="s">
        <v>5</v>
      </c>
      <c r="L499" s="18" t="s">
        <v>21</v>
      </c>
      <c r="M499" s="12" t="s">
        <v>5</v>
      </c>
      <c r="N499" s="12" t="s">
        <v>5</v>
      </c>
      <c r="O499" s="1">
        <f>SUM(E499:N499)</f>
        <v>0</v>
      </c>
      <c r="Q499" s="13">
        <f>B497*O499</f>
        <v>0</v>
      </c>
      <c r="W499" s="1">
        <v>490564</v>
      </c>
      <c r="X499" s="1">
        <v>7486</v>
      </c>
    </row>
    <row r="500" spans="1:24" ht="186.95" customHeight="1" outlineLevel="1" x14ac:dyDescent="0.25">
      <c r="A500" s="14" t="s">
        <v>294</v>
      </c>
      <c r="B500" s="11"/>
      <c r="C500" s="11"/>
      <c r="D500" s="11"/>
    </row>
    <row r="501" spans="1:24" ht="18" customHeight="1" x14ac:dyDescent="0.25">
      <c r="A501" s="2" t="s">
        <v>23</v>
      </c>
      <c r="B501" s="11"/>
      <c r="C501" s="11"/>
      <c r="D501" s="11"/>
      <c r="O501" s="1">
        <f>SUM(O497:O500)</f>
        <v>0</v>
      </c>
      <c r="Q501" s="13">
        <f>SUM(Q497:Q500)</f>
        <v>0</v>
      </c>
    </row>
    <row r="502" spans="1:24" ht="18" customHeight="1" x14ac:dyDescent="0.25">
      <c r="A502" s="6" t="s">
        <v>295</v>
      </c>
      <c r="B502" s="7">
        <v>450</v>
      </c>
      <c r="C502" s="7">
        <v>315</v>
      </c>
      <c r="D502" s="8"/>
      <c r="E502" s="9" t="s">
        <v>27</v>
      </c>
      <c r="F502" s="9" t="s">
        <v>28</v>
      </c>
      <c r="G502" s="9" t="s">
        <v>29</v>
      </c>
      <c r="H502" s="9" t="s">
        <v>30</v>
      </c>
      <c r="I502" s="9" t="s">
        <v>31</v>
      </c>
      <c r="J502" s="9" t="s">
        <v>32</v>
      </c>
      <c r="K502" s="9" t="s">
        <v>33</v>
      </c>
      <c r="L502" s="9" t="s">
        <v>34</v>
      </c>
      <c r="M502" s="9" t="s">
        <v>35</v>
      </c>
      <c r="N502" s="9" t="s">
        <v>36</v>
      </c>
      <c r="O502" s="9" t="s">
        <v>19</v>
      </c>
      <c r="P502" s="9"/>
      <c r="Q502" s="9"/>
    </row>
    <row r="503" spans="1:24" ht="18" customHeight="1" outlineLevel="1" x14ac:dyDescent="0.25">
      <c r="A503" s="10" t="s">
        <v>296</v>
      </c>
      <c r="B503" s="11"/>
      <c r="C503" s="11"/>
      <c r="D503" s="11"/>
      <c r="E503" s="12" t="s">
        <v>5</v>
      </c>
      <c r="F503" s="12" t="s">
        <v>5</v>
      </c>
      <c r="G503" s="12" t="s">
        <v>5</v>
      </c>
      <c r="H503" s="12" t="s">
        <v>5</v>
      </c>
      <c r="I503" s="12" t="s">
        <v>5</v>
      </c>
      <c r="J503" s="12" t="s">
        <v>5</v>
      </c>
      <c r="K503" s="12" t="s">
        <v>5</v>
      </c>
      <c r="L503" s="18" t="s">
        <v>21</v>
      </c>
      <c r="M503" s="12" t="s">
        <v>5</v>
      </c>
      <c r="N503" s="12" t="s">
        <v>5</v>
      </c>
      <c r="O503" s="1">
        <f>SUM(E503:N503)</f>
        <v>0</v>
      </c>
      <c r="Q503" s="13">
        <f>B502*O503</f>
        <v>0</v>
      </c>
      <c r="W503" s="1">
        <v>490565</v>
      </c>
      <c r="X503" s="1">
        <v>4212</v>
      </c>
    </row>
    <row r="504" spans="1:24" ht="18" customHeight="1" outlineLevel="1" x14ac:dyDescent="0.25">
      <c r="A504" s="10" t="s">
        <v>297</v>
      </c>
      <c r="B504" s="11"/>
      <c r="C504" s="11"/>
      <c r="D504" s="11"/>
      <c r="E504" s="12" t="s">
        <v>5</v>
      </c>
      <c r="F504" s="12" t="s">
        <v>5</v>
      </c>
      <c r="G504" s="12" t="s">
        <v>5</v>
      </c>
      <c r="H504" s="12" t="s">
        <v>5</v>
      </c>
      <c r="I504" s="12" t="s">
        <v>5</v>
      </c>
      <c r="J504" s="12" t="s">
        <v>5</v>
      </c>
      <c r="K504" s="12" t="s">
        <v>5</v>
      </c>
      <c r="L504" s="18" t="s">
        <v>21</v>
      </c>
      <c r="M504" s="12" t="s">
        <v>5</v>
      </c>
      <c r="N504" s="12" t="s">
        <v>5</v>
      </c>
      <c r="O504" s="1">
        <f>SUM(E504:N504)</f>
        <v>0</v>
      </c>
      <c r="Q504" s="13">
        <f>B502*O504</f>
        <v>0</v>
      </c>
      <c r="W504" s="1">
        <v>490565</v>
      </c>
      <c r="X504" s="1">
        <v>5890</v>
      </c>
    </row>
    <row r="505" spans="1:24" ht="18" customHeight="1" outlineLevel="1" x14ac:dyDescent="0.25">
      <c r="A505" s="10" t="s">
        <v>244</v>
      </c>
      <c r="B505" s="11"/>
      <c r="C505" s="11"/>
      <c r="D505" s="11"/>
      <c r="E505" s="12" t="s">
        <v>5</v>
      </c>
      <c r="F505" s="12" t="s">
        <v>5</v>
      </c>
      <c r="G505" s="12" t="s">
        <v>5</v>
      </c>
      <c r="H505" s="12" t="s">
        <v>5</v>
      </c>
      <c r="I505" s="12" t="s">
        <v>5</v>
      </c>
      <c r="J505" s="12" t="s">
        <v>5</v>
      </c>
      <c r="K505" s="12" t="s">
        <v>5</v>
      </c>
      <c r="L505" s="18" t="s">
        <v>21</v>
      </c>
      <c r="M505" s="12" t="s">
        <v>5</v>
      </c>
      <c r="N505" s="12" t="s">
        <v>5</v>
      </c>
      <c r="O505" s="1">
        <f>SUM(E505:N505)</f>
        <v>0</v>
      </c>
      <c r="Q505" s="13">
        <f>B502*O505</f>
        <v>0</v>
      </c>
      <c r="W505" s="1">
        <v>490565</v>
      </c>
      <c r="X505" s="1">
        <v>14138</v>
      </c>
    </row>
    <row r="506" spans="1:24" ht="186.95" customHeight="1" outlineLevel="1" x14ac:dyDescent="0.25">
      <c r="A506" s="14" t="s">
        <v>298</v>
      </c>
      <c r="B506" s="11"/>
      <c r="C506" s="11"/>
      <c r="D506" s="11"/>
    </row>
    <row r="507" spans="1:24" ht="18" customHeight="1" x14ac:dyDescent="0.25">
      <c r="A507" s="2" t="s">
        <v>23</v>
      </c>
      <c r="B507" s="11"/>
      <c r="C507" s="11"/>
      <c r="D507" s="11"/>
      <c r="O507" s="1">
        <f>SUM(O502:O506)</f>
        <v>0</v>
      </c>
      <c r="Q507" s="13">
        <f>SUM(Q502:Q506)</f>
        <v>0</v>
      </c>
    </row>
    <row r="508" spans="1:24" ht="18" customHeight="1" x14ac:dyDescent="0.25">
      <c r="A508" s="6" t="s">
        <v>299</v>
      </c>
      <c r="B508" s="7">
        <v>450</v>
      </c>
      <c r="C508" s="7">
        <v>315</v>
      </c>
      <c r="D508" s="8"/>
      <c r="E508" s="9" t="s">
        <v>27</v>
      </c>
      <c r="F508" s="9" t="s">
        <v>28</v>
      </c>
      <c r="G508" s="9" t="s">
        <v>29</v>
      </c>
      <c r="H508" s="9" t="s">
        <v>30</v>
      </c>
      <c r="I508" s="9" t="s">
        <v>31</v>
      </c>
      <c r="J508" s="9" t="s">
        <v>32</v>
      </c>
      <c r="K508" s="9" t="s">
        <v>33</v>
      </c>
      <c r="L508" s="9" t="s">
        <v>34</v>
      </c>
      <c r="M508" s="9" t="s">
        <v>35</v>
      </c>
      <c r="N508" s="9" t="s">
        <v>36</v>
      </c>
      <c r="O508" s="9" t="s">
        <v>19</v>
      </c>
      <c r="P508" s="9"/>
      <c r="Q508" s="9"/>
    </row>
    <row r="509" spans="1:24" ht="18" customHeight="1" outlineLevel="1" x14ac:dyDescent="0.25">
      <c r="A509" s="10" t="s">
        <v>43</v>
      </c>
      <c r="B509" s="11"/>
      <c r="C509" s="11"/>
      <c r="D509" s="11"/>
      <c r="E509" s="12" t="s">
        <v>5</v>
      </c>
      <c r="F509" s="12" t="s">
        <v>5</v>
      </c>
      <c r="G509" s="12" t="s">
        <v>5</v>
      </c>
      <c r="H509" s="12" t="s">
        <v>5</v>
      </c>
      <c r="I509" s="12" t="s">
        <v>5</v>
      </c>
      <c r="J509" s="12" t="s">
        <v>5</v>
      </c>
      <c r="K509" s="12" t="s">
        <v>5</v>
      </c>
      <c r="L509" s="18" t="s">
        <v>21</v>
      </c>
      <c r="M509" s="12" t="s">
        <v>5</v>
      </c>
      <c r="N509" s="12" t="s">
        <v>5</v>
      </c>
      <c r="O509" s="1">
        <f>SUM(E509:N509)</f>
        <v>0</v>
      </c>
      <c r="Q509" s="13">
        <f>B508*O509</f>
        <v>0</v>
      </c>
      <c r="W509" s="1">
        <v>490568</v>
      </c>
      <c r="X509" s="1">
        <v>8111</v>
      </c>
    </row>
    <row r="510" spans="1:24" ht="18" customHeight="1" outlineLevel="1" x14ac:dyDescent="0.25">
      <c r="A510" s="10" t="s">
        <v>44</v>
      </c>
      <c r="B510" s="11"/>
      <c r="C510" s="11"/>
      <c r="D510" s="11"/>
      <c r="E510" s="12" t="s">
        <v>5</v>
      </c>
      <c r="F510" s="12" t="s">
        <v>5</v>
      </c>
      <c r="G510" s="12" t="s">
        <v>5</v>
      </c>
      <c r="H510" s="12" t="s">
        <v>5</v>
      </c>
      <c r="I510" s="12" t="s">
        <v>5</v>
      </c>
      <c r="J510" s="12" t="s">
        <v>5</v>
      </c>
      <c r="K510" s="12" t="s">
        <v>5</v>
      </c>
      <c r="L510" s="18" t="s">
        <v>21</v>
      </c>
      <c r="M510" s="12" t="s">
        <v>5</v>
      </c>
      <c r="N510" s="12" t="s">
        <v>5</v>
      </c>
      <c r="O510" s="1">
        <f>SUM(E510:N510)</f>
        <v>0</v>
      </c>
      <c r="Q510" s="13">
        <f>B508*O510</f>
        <v>0</v>
      </c>
      <c r="W510" s="1">
        <v>490568</v>
      </c>
      <c r="X510" s="1">
        <v>5327</v>
      </c>
    </row>
    <row r="511" spans="1:24" ht="186.95" customHeight="1" outlineLevel="1" x14ac:dyDescent="0.25">
      <c r="A511" s="14" t="s">
        <v>300</v>
      </c>
      <c r="B511" s="11"/>
      <c r="C511" s="11"/>
      <c r="D511" s="11"/>
    </row>
    <row r="512" spans="1:24" ht="18" customHeight="1" x14ac:dyDescent="0.25">
      <c r="A512" s="2" t="s">
        <v>23</v>
      </c>
      <c r="B512" s="11"/>
      <c r="C512" s="11"/>
      <c r="D512" s="11"/>
      <c r="O512" s="1">
        <f>SUM(O508:O511)</f>
        <v>0</v>
      </c>
      <c r="Q512" s="13">
        <f>SUM(Q508:Q511)</f>
        <v>0</v>
      </c>
    </row>
    <row r="513" spans="1:24" ht="18" customHeight="1" x14ac:dyDescent="0.25">
      <c r="A513" s="6" t="s">
        <v>301</v>
      </c>
      <c r="B513" s="7">
        <v>105</v>
      </c>
      <c r="C513" s="8"/>
      <c r="D513" s="8"/>
      <c r="E513" s="9" t="s">
        <v>27</v>
      </c>
      <c r="F513" s="9" t="s">
        <v>28</v>
      </c>
      <c r="G513" s="9" t="s">
        <v>29</v>
      </c>
      <c r="H513" s="9" t="s">
        <v>30</v>
      </c>
      <c r="I513" s="9" t="s">
        <v>31</v>
      </c>
      <c r="J513" s="9" t="s">
        <v>32</v>
      </c>
      <c r="K513" s="9" t="s">
        <v>33</v>
      </c>
      <c r="L513" s="9" t="s">
        <v>34</v>
      </c>
      <c r="M513" s="9" t="s">
        <v>35</v>
      </c>
      <c r="N513" s="9" t="s">
        <v>36</v>
      </c>
      <c r="O513" s="9" t="s">
        <v>19</v>
      </c>
      <c r="P513" s="9"/>
      <c r="Q513" s="9"/>
    </row>
    <row r="514" spans="1:24" ht="18" customHeight="1" outlineLevel="1" x14ac:dyDescent="0.25">
      <c r="A514" s="10" t="s">
        <v>119</v>
      </c>
      <c r="B514" s="11"/>
      <c r="C514" s="11"/>
      <c r="D514" s="11"/>
      <c r="E514" s="12" t="s">
        <v>5</v>
      </c>
      <c r="F514" s="12" t="s">
        <v>5</v>
      </c>
      <c r="G514" s="12" t="s">
        <v>5</v>
      </c>
      <c r="H514" s="12" t="s">
        <v>5</v>
      </c>
      <c r="I514" s="12" t="s">
        <v>5</v>
      </c>
      <c r="J514" s="12" t="s">
        <v>5</v>
      </c>
      <c r="K514" s="12" t="s">
        <v>5</v>
      </c>
      <c r="L514" s="18" t="s">
        <v>21</v>
      </c>
      <c r="M514" s="12" t="s">
        <v>5</v>
      </c>
      <c r="N514" s="12" t="s">
        <v>5</v>
      </c>
      <c r="O514" s="1">
        <f>SUM(E514:N514)</f>
        <v>0</v>
      </c>
      <c r="Q514" s="13">
        <f>B513*O514</f>
        <v>0</v>
      </c>
      <c r="W514" s="1">
        <v>443874</v>
      </c>
      <c r="X514" s="1">
        <v>4211</v>
      </c>
    </row>
    <row r="515" spans="1:24" ht="186.95" customHeight="1" outlineLevel="1" x14ac:dyDescent="0.25">
      <c r="A515" s="14" t="s">
        <v>302</v>
      </c>
      <c r="B515" s="11"/>
      <c r="C515" s="11"/>
      <c r="D515" s="11"/>
    </row>
    <row r="516" spans="1:24" ht="18" customHeight="1" x14ac:dyDescent="0.25">
      <c r="A516" s="2" t="s">
        <v>23</v>
      </c>
      <c r="B516" s="11"/>
      <c r="C516" s="11"/>
      <c r="D516" s="11"/>
      <c r="O516" s="1">
        <f>SUM(O513:O515)</f>
        <v>0</v>
      </c>
      <c r="Q516" s="13">
        <f>SUM(Q513:Q515)</f>
        <v>0</v>
      </c>
    </row>
    <row r="517" spans="1:24" ht="18" customHeight="1" x14ac:dyDescent="0.25">
      <c r="A517" s="6" t="s">
        <v>303</v>
      </c>
      <c r="B517" s="7">
        <v>105</v>
      </c>
      <c r="C517" s="8"/>
      <c r="D517" s="8"/>
      <c r="E517" s="9" t="s">
        <v>27</v>
      </c>
      <c r="F517" s="9" t="s">
        <v>28</v>
      </c>
      <c r="G517" s="9" t="s">
        <v>29</v>
      </c>
      <c r="H517" s="9" t="s">
        <v>30</v>
      </c>
      <c r="I517" s="9" t="s">
        <v>31</v>
      </c>
      <c r="J517" s="9" t="s">
        <v>32</v>
      </c>
      <c r="K517" s="9" t="s">
        <v>33</v>
      </c>
      <c r="L517" s="9" t="s">
        <v>34</v>
      </c>
      <c r="M517" s="9" t="s">
        <v>35</v>
      </c>
      <c r="N517" s="9" t="s">
        <v>36</v>
      </c>
      <c r="O517" s="9" t="s">
        <v>19</v>
      </c>
      <c r="P517" s="9"/>
      <c r="Q517" s="9"/>
    </row>
    <row r="518" spans="1:24" ht="18" customHeight="1" outlineLevel="1" x14ac:dyDescent="0.25">
      <c r="A518" s="10" t="s">
        <v>119</v>
      </c>
      <c r="B518" s="11"/>
      <c r="C518" s="11"/>
      <c r="D518" s="11"/>
      <c r="E518" s="12" t="s">
        <v>5</v>
      </c>
      <c r="F518" s="12" t="s">
        <v>5</v>
      </c>
      <c r="G518" s="12" t="s">
        <v>5</v>
      </c>
      <c r="H518" s="12" t="s">
        <v>5</v>
      </c>
      <c r="I518" s="12" t="s">
        <v>5</v>
      </c>
      <c r="J518" s="12" t="s">
        <v>5</v>
      </c>
      <c r="K518" s="12" t="s">
        <v>5</v>
      </c>
      <c r="L518" s="18" t="s">
        <v>21</v>
      </c>
      <c r="M518" s="12" t="s">
        <v>5</v>
      </c>
      <c r="N518" s="12" t="s">
        <v>5</v>
      </c>
      <c r="O518" s="1">
        <f>SUM(E518:N518)</f>
        <v>0</v>
      </c>
      <c r="Q518" s="13">
        <f>B517*O518</f>
        <v>0</v>
      </c>
      <c r="W518" s="1">
        <v>456202</v>
      </c>
      <c r="X518" s="1">
        <v>4211</v>
      </c>
    </row>
    <row r="519" spans="1:24" ht="18" customHeight="1" outlineLevel="1" x14ac:dyDescent="0.25">
      <c r="A519" s="10" t="s">
        <v>297</v>
      </c>
      <c r="B519" s="11"/>
      <c r="C519" s="11"/>
      <c r="D519" s="11"/>
      <c r="E519" s="12" t="s">
        <v>5</v>
      </c>
      <c r="F519" s="12" t="s">
        <v>5</v>
      </c>
      <c r="G519" s="12" t="s">
        <v>5</v>
      </c>
      <c r="H519" s="12" t="s">
        <v>5</v>
      </c>
      <c r="I519" s="12" t="s">
        <v>5</v>
      </c>
      <c r="J519" s="12" t="s">
        <v>5</v>
      </c>
      <c r="K519" s="12" t="s">
        <v>5</v>
      </c>
      <c r="L519" s="12" t="s">
        <v>21</v>
      </c>
      <c r="M519" s="12" t="s">
        <v>5</v>
      </c>
      <c r="N519" s="12" t="s">
        <v>5</v>
      </c>
      <c r="O519" s="1">
        <f>SUM(E519:N519)</f>
        <v>0</v>
      </c>
      <c r="Q519" s="13">
        <f>B517*O519</f>
        <v>0</v>
      </c>
      <c r="W519" s="1">
        <v>456202</v>
      </c>
      <c r="X519" s="1">
        <v>5890</v>
      </c>
    </row>
    <row r="520" spans="1:24" ht="186.95" customHeight="1" outlineLevel="1" x14ac:dyDescent="0.25">
      <c r="A520" s="14" t="s">
        <v>304</v>
      </c>
      <c r="B520" s="11"/>
      <c r="C520" s="11"/>
      <c r="D520" s="11"/>
    </row>
    <row r="521" spans="1:24" ht="18" customHeight="1" x14ac:dyDescent="0.25">
      <c r="A521" s="2" t="s">
        <v>23</v>
      </c>
      <c r="B521" s="11"/>
      <c r="C521" s="11"/>
      <c r="D521" s="11"/>
      <c r="O521" s="1">
        <f>SUM(O517:O520)</f>
        <v>0</v>
      </c>
      <c r="Q521" s="13">
        <f>SUM(Q517:Q520)</f>
        <v>0</v>
      </c>
    </row>
    <row r="522" spans="1:24" ht="18" customHeight="1" x14ac:dyDescent="0.25">
      <c r="A522" s="6" t="s">
        <v>305</v>
      </c>
      <c r="B522" s="7">
        <v>400</v>
      </c>
      <c r="C522" s="8"/>
      <c r="D522" s="8"/>
      <c r="E522" s="9" t="s">
        <v>27</v>
      </c>
      <c r="F522" s="9" t="s">
        <v>28</v>
      </c>
      <c r="G522" s="9" t="s">
        <v>29</v>
      </c>
      <c r="H522" s="9" t="s">
        <v>30</v>
      </c>
      <c r="I522" s="9" t="s">
        <v>31</v>
      </c>
      <c r="J522" s="9" t="s">
        <v>32</v>
      </c>
      <c r="K522" s="9" t="s">
        <v>33</v>
      </c>
      <c r="L522" s="9" t="s">
        <v>34</v>
      </c>
      <c r="M522" s="9" t="s">
        <v>35</v>
      </c>
      <c r="N522" s="9" t="s">
        <v>36</v>
      </c>
      <c r="O522" s="9" t="s">
        <v>19</v>
      </c>
      <c r="P522" s="9"/>
      <c r="Q522" s="9"/>
    </row>
    <row r="523" spans="1:24" ht="18" customHeight="1" outlineLevel="1" x14ac:dyDescent="0.25">
      <c r="A523" s="10" t="s">
        <v>306</v>
      </c>
      <c r="B523" s="11"/>
      <c r="C523" s="11"/>
      <c r="D523" s="11"/>
      <c r="E523" s="12" t="s">
        <v>5</v>
      </c>
      <c r="F523" s="12" t="s">
        <v>5</v>
      </c>
      <c r="G523" s="12" t="s">
        <v>5</v>
      </c>
      <c r="H523" s="12" t="s">
        <v>5</v>
      </c>
      <c r="I523" s="12" t="s">
        <v>5</v>
      </c>
      <c r="J523" s="12" t="s">
        <v>5</v>
      </c>
      <c r="K523" s="12" t="s">
        <v>5</v>
      </c>
      <c r="L523" s="18" t="s">
        <v>21</v>
      </c>
      <c r="M523" s="12" t="s">
        <v>5</v>
      </c>
      <c r="N523" s="12" t="s">
        <v>5</v>
      </c>
      <c r="O523" s="1">
        <f>SUM(E523:N523)</f>
        <v>0</v>
      </c>
      <c r="Q523" s="13">
        <f>B522*O523</f>
        <v>0</v>
      </c>
      <c r="W523" s="1">
        <v>480964</v>
      </c>
      <c r="X523" s="1">
        <v>7742</v>
      </c>
    </row>
    <row r="524" spans="1:24" ht="18" customHeight="1" outlineLevel="1" x14ac:dyDescent="0.25">
      <c r="A524" s="10" t="s">
        <v>297</v>
      </c>
      <c r="B524" s="11"/>
      <c r="C524" s="11"/>
      <c r="D524" s="11"/>
      <c r="E524" s="12" t="s">
        <v>5</v>
      </c>
      <c r="F524" s="12" t="s">
        <v>5</v>
      </c>
      <c r="G524" s="12" t="s">
        <v>5</v>
      </c>
      <c r="H524" s="12" t="s">
        <v>5</v>
      </c>
      <c r="I524" s="12" t="s">
        <v>5</v>
      </c>
      <c r="J524" s="12" t="s">
        <v>5</v>
      </c>
      <c r="K524" s="12" t="s">
        <v>5</v>
      </c>
      <c r="L524" s="18" t="s">
        <v>21</v>
      </c>
      <c r="M524" s="12" t="s">
        <v>5</v>
      </c>
      <c r="N524" s="12" t="s">
        <v>5</v>
      </c>
      <c r="O524" s="1">
        <f>SUM(E524:N524)</f>
        <v>0</v>
      </c>
      <c r="Q524" s="13">
        <f>B522*O524</f>
        <v>0</v>
      </c>
      <c r="W524" s="1">
        <v>480964</v>
      </c>
      <c r="X524" s="1">
        <v>5890</v>
      </c>
    </row>
    <row r="525" spans="1:24" ht="18" customHeight="1" outlineLevel="1" x14ac:dyDescent="0.25">
      <c r="A525" s="10" t="s">
        <v>121</v>
      </c>
      <c r="B525" s="11"/>
      <c r="C525" s="11"/>
      <c r="D525" s="11"/>
      <c r="E525" s="12" t="s">
        <v>5</v>
      </c>
      <c r="F525" s="12" t="s">
        <v>5</v>
      </c>
      <c r="G525" s="12" t="s">
        <v>5</v>
      </c>
      <c r="H525" s="12" t="s">
        <v>5</v>
      </c>
      <c r="I525" s="12" t="s">
        <v>5</v>
      </c>
      <c r="J525" s="12" t="s">
        <v>5</v>
      </c>
      <c r="K525" s="12" t="s">
        <v>5</v>
      </c>
      <c r="L525" s="18" t="s">
        <v>21</v>
      </c>
      <c r="M525" s="12" t="s">
        <v>5</v>
      </c>
      <c r="N525" s="12" t="s">
        <v>5</v>
      </c>
      <c r="O525" s="1">
        <f>SUM(E525:N525)</f>
        <v>0</v>
      </c>
      <c r="Q525" s="13">
        <f>B522*O525</f>
        <v>0</v>
      </c>
      <c r="W525" s="1">
        <v>480964</v>
      </c>
      <c r="X525" s="1">
        <v>6765</v>
      </c>
    </row>
    <row r="526" spans="1:24" ht="186.95" customHeight="1" outlineLevel="1" x14ac:dyDescent="0.25">
      <c r="A526" s="14" t="s">
        <v>307</v>
      </c>
      <c r="B526" s="11"/>
      <c r="C526" s="11"/>
      <c r="D526" s="11"/>
    </row>
    <row r="527" spans="1:24" ht="18" customHeight="1" x14ac:dyDescent="0.25">
      <c r="A527" s="2" t="s">
        <v>23</v>
      </c>
      <c r="B527" s="11"/>
      <c r="C527" s="11"/>
      <c r="D527" s="11"/>
      <c r="O527" s="1">
        <f>SUM(O522:O526)</f>
        <v>0</v>
      </c>
      <c r="Q527" s="13">
        <f>SUM(Q522:Q526)</f>
        <v>0</v>
      </c>
    </row>
    <row r="528" spans="1:24" ht="18" customHeight="1" x14ac:dyDescent="0.25">
      <c r="A528" s="6" t="s">
        <v>308</v>
      </c>
      <c r="B528" s="7">
        <v>330</v>
      </c>
      <c r="C528" s="8"/>
      <c r="D528" s="8"/>
      <c r="E528" s="9" t="s">
        <v>27</v>
      </c>
      <c r="F528" s="9" t="s">
        <v>28</v>
      </c>
      <c r="G528" s="9" t="s">
        <v>29</v>
      </c>
      <c r="H528" s="9" t="s">
        <v>30</v>
      </c>
      <c r="I528" s="9" t="s">
        <v>31</v>
      </c>
      <c r="J528" s="9" t="s">
        <v>32</v>
      </c>
      <c r="K528" s="9" t="s">
        <v>33</v>
      </c>
      <c r="L528" s="9" t="s">
        <v>34</v>
      </c>
      <c r="M528" s="9" t="s">
        <v>35</v>
      </c>
      <c r="N528" s="9" t="s">
        <v>36</v>
      </c>
      <c r="O528" s="9" t="s">
        <v>19</v>
      </c>
      <c r="P528" s="9"/>
      <c r="Q528" s="9"/>
    </row>
    <row r="529" spans="1:24" ht="18" customHeight="1" outlineLevel="1" x14ac:dyDescent="0.25">
      <c r="A529" s="10" t="s">
        <v>309</v>
      </c>
      <c r="B529" s="11"/>
      <c r="C529" s="11"/>
      <c r="D529" s="11"/>
      <c r="E529" s="12" t="s">
        <v>5</v>
      </c>
      <c r="F529" s="12" t="s">
        <v>5</v>
      </c>
      <c r="G529" s="12" t="s">
        <v>5</v>
      </c>
      <c r="H529" s="12" t="s">
        <v>5</v>
      </c>
      <c r="I529" s="12" t="s">
        <v>5</v>
      </c>
      <c r="J529" s="12" t="s">
        <v>5</v>
      </c>
      <c r="K529" s="12" t="s">
        <v>5</v>
      </c>
      <c r="L529" s="12" t="s">
        <v>21</v>
      </c>
      <c r="M529" s="12" t="s">
        <v>5</v>
      </c>
      <c r="N529" s="12" t="s">
        <v>5</v>
      </c>
      <c r="O529" s="1">
        <f>SUM(E529:N529)</f>
        <v>0</v>
      </c>
      <c r="Q529" s="13">
        <f>B528*O529</f>
        <v>0</v>
      </c>
      <c r="W529" s="1">
        <v>481059</v>
      </c>
      <c r="X529" s="1">
        <v>6548</v>
      </c>
    </row>
    <row r="530" spans="1:24" ht="18" customHeight="1" outlineLevel="1" x14ac:dyDescent="0.25">
      <c r="A530" s="10" t="s">
        <v>262</v>
      </c>
      <c r="B530" s="11"/>
      <c r="C530" s="11"/>
      <c r="D530" s="11"/>
      <c r="E530" s="12" t="s">
        <v>5</v>
      </c>
      <c r="F530" s="12" t="s">
        <v>5</v>
      </c>
      <c r="G530" s="12" t="s">
        <v>5</v>
      </c>
      <c r="H530" s="12" t="s">
        <v>5</v>
      </c>
      <c r="I530" s="12" t="s">
        <v>5</v>
      </c>
      <c r="J530" s="12" t="s">
        <v>5</v>
      </c>
      <c r="K530" s="12" t="s">
        <v>5</v>
      </c>
      <c r="L530" s="18" t="s">
        <v>21</v>
      </c>
      <c r="M530" s="12" t="s">
        <v>5</v>
      </c>
      <c r="N530" s="12" t="s">
        <v>5</v>
      </c>
      <c r="O530" s="1">
        <f>SUM(E530:N530)</f>
        <v>0</v>
      </c>
      <c r="Q530" s="13">
        <f>B528*O530</f>
        <v>0</v>
      </c>
      <c r="W530" s="1">
        <v>481059</v>
      </c>
      <c r="X530" s="1">
        <v>7021</v>
      </c>
    </row>
    <row r="531" spans="1:24" ht="186.95" customHeight="1" outlineLevel="1" x14ac:dyDescent="0.25">
      <c r="A531" s="14" t="s">
        <v>310</v>
      </c>
      <c r="B531" s="11"/>
      <c r="C531" s="11"/>
      <c r="D531" s="11"/>
    </row>
    <row r="532" spans="1:24" ht="18" customHeight="1" x14ac:dyDescent="0.25">
      <c r="A532" s="2" t="s">
        <v>23</v>
      </c>
      <c r="B532" s="11"/>
      <c r="C532" s="11"/>
      <c r="D532" s="11"/>
      <c r="O532" s="1">
        <f>SUM(O528:O531)</f>
        <v>0</v>
      </c>
      <c r="Q532" s="13">
        <f>SUM(Q528:Q531)</f>
        <v>0</v>
      </c>
    </row>
    <row r="533" spans="1:24" ht="18" customHeight="1" x14ac:dyDescent="0.25">
      <c r="A533" s="6" t="s">
        <v>311</v>
      </c>
      <c r="B533" s="7">
        <v>200</v>
      </c>
      <c r="C533" s="8"/>
      <c r="D533" s="8"/>
      <c r="E533" s="9" t="s">
        <v>27</v>
      </c>
      <c r="F533" s="9" t="s">
        <v>28</v>
      </c>
      <c r="G533" s="9" t="s">
        <v>29</v>
      </c>
      <c r="H533" s="9" t="s">
        <v>30</v>
      </c>
      <c r="I533" s="9" t="s">
        <v>31</v>
      </c>
      <c r="J533" s="9" t="s">
        <v>32</v>
      </c>
      <c r="K533" s="9" t="s">
        <v>33</v>
      </c>
      <c r="L533" s="9" t="s">
        <v>34</v>
      </c>
      <c r="M533" s="9" t="s">
        <v>35</v>
      </c>
      <c r="N533" s="9" t="s">
        <v>36</v>
      </c>
      <c r="O533" s="9" t="s">
        <v>19</v>
      </c>
      <c r="P533" s="9"/>
      <c r="Q533" s="9"/>
    </row>
    <row r="534" spans="1:24" ht="18" customHeight="1" outlineLevel="1" x14ac:dyDescent="0.25">
      <c r="A534" s="10" t="s">
        <v>312</v>
      </c>
      <c r="B534" s="11"/>
      <c r="C534" s="11"/>
      <c r="D534" s="11"/>
      <c r="E534" s="12" t="s">
        <v>5</v>
      </c>
      <c r="F534" s="12" t="s">
        <v>5</v>
      </c>
      <c r="G534" s="12" t="s">
        <v>5</v>
      </c>
      <c r="H534" s="12" t="s">
        <v>5</v>
      </c>
      <c r="I534" s="12" t="s">
        <v>5</v>
      </c>
      <c r="J534" s="12" t="s">
        <v>5</v>
      </c>
      <c r="K534" s="12" t="s">
        <v>5</v>
      </c>
      <c r="L534" s="18" t="s">
        <v>21</v>
      </c>
      <c r="M534" s="12" t="s">
        <v>5</v>
      </c>
      <c r="N534" s="12" t="s">
        <v>5</v>
      </c>
      <c r="O534" s="1">
        <f>SUM(E534:N534)</f>
        <v>0</v>
      </c>
      <c r="Q534" s="13">
        <f>B533*O534</f>
        <v>0</v>
      </c>
      <c r="W534" s="1">
        <v>479658</v>
      </c>
      <c r="X534" s="1">
        <v>7573</v>
      </c>
    </row>
    <row r="535" spans="1:24" ht="18" customHeight="1" outlineLevel="1" x14ac:dyDescent="0.25">
      <c r="A535" s="10" t="s">
        <v>313</v>
      </c>
      <c r="B535" s="11"/>
      <c r="C535" s="11"/>
      <c r="D535" s="11"/>
      <c r="E535" s="12" t="s">
        <v>5</v>
      </c>
      <c r="F535" s="12" t="s">
        <v>5</v>
      </c>
      <c r="G535" s="12" t="s">
        <v>5</v>
      </c>
      <c r="H535" s="12" t="s">
        <v>5</v>
      </c>
      <c r="I535" s="12" t="s">
        <v>5</v>
      </c>
      <c r="J535" s="12" t="s">
        <v>5</v>
      </c>
      <c r="K535" s="12" t="s">
        <v>5</v>
      </c>
      <c r="L535" s="18" t="s">
        <v>21</v>
      </c>
      <c r="M535" s="12" t="s">
        <v>5</v>
      </c>
      <c r="N535" s="12" t="s">
        <v>5</v>
      </c>
      <c r="O535" s="1">
        <f>SUM(E535:N535)</f>
        <v>0</v>
      </c>
      <c r="Q535" s="13">
        <f>B533*O535</f>
        <v>0</v>
      </c>
      <c r="W535" s="1">
        <v>479658</v>
      </c>
      <c r="X535" s="1">
        <v>8468</v>
      </c>
    </row>
    <row r="536" spans="1:24" ht="18" customHeight="1" outlineLevel="1" x14ac:dyDescent="0.25">
      <c r="A536" s="10" t="s">
        <v>314</v>
      </c>
      <c r="B536" s="11"/>
      <c r="C536" s="11"/>
      <c r="D536" s="11"/>
      <c r="E536" s="12" t="s">
        <v>5</v>
      </c>
      <c r="F536" s="12" t="s">
        <v>5</v>
      </c>
      <c r="G536" s="12" t="s">
        <v>5</v>
      </c>
      <c r="H536" s="12" t="s">
        <v>5</v>
      </c>
      <c r="I536" s="12" t="s">
        <v>5</v>
      </c>
      <c r="J536" s="12" t="s">
        <v>5</v>
      </c>
      <c r="K536" s="12" t="s">
        <v>5</v>
      </c>
      <c r="L536" s="18" t="s">
        <v>21</v>
      </c>
      <c r="M536" s="12" t="s">
        <v>5</v>
      </c>
      <c r="N536" s="12" t="s">
        <v>5</v>
      </c>
      <c r="O536" s="1">
        <f>SUM(E536:N536)</f>
        <v>0</v>
      </c>
      <c r="Q536" s="13">
        <f>B533*O536</f>
        <v>0</v>
      </c>
      <c r="W536" s="1">
        <v>479658</v>
      </c>
      <c r="X536" s="1">
        <v>6585</v>
      </c>
    </row>
    <row r="537" spans="1:24" ht="186.95" customHeight="1" outlineLevel="1" x14ac:dyDescent="0.25">
      <c r="A537" s="14" t="s">
        <v>315</v>
      </c>
      <c r="B537" s="11"/>
      <c r="C537" s="11"/>
      <c r="D537" s="11"/>
    </row>
    <row r="538" spans="1:24" ht="18" customHeight="1" x14ac:dyDescent="0.25">
      <c r="A538" s="2" t="s">
        <v>23</v>
      </c>
      <c r="B538" s="11"/>
      <c r="C538" s="11"/>
      <c r="D538" s="11"/>
      <c r="O538" s="1">
        <f>SUM(O533:O537)</f>
        <v>0</v>
      </c>
      <c r="Q538" s="13">
        <f>SUM(Q533:Q537)</f>
        <v>0</v>
      </c>
    </row>
    <row r="539" spans="1:24" ht="18" customHeight="1" x14ac:dyDescent="0.25">
      <c r="A539" s="6" t="s">
        <v>316</v>
      </c>
      <c r="B539" s="7">
        <v>200</v>
      </c>
      <c r="C539" s="8"/>
      <c r="D539" s="8"/>
      <c r="E539" s="9" t="s">
        <v>27</v>
      </c>
      <c r="F539" s="9" t="s">
        <v>28</v>
      </c>
      <c r="G539" s="9" t="s">
        <v>29</v>
      </c>
      <c r="H539" s="9" t="s">
        <v>30</v>
      </c>
      <c r="I539" s="9" t="s">
        <v>31</v>
      </c>
      <c r="J539" s="9" t="s">
        <v>32</v>
      </c>
      <c r="K539" s="9" t="s">
        <v>33</v>
      </c>
      <c r="L539" s="9" t="s">
        <v>34</v>
      </c>
      <c r="M539" s="9" t="s">
        <v>35</v>
      </c>
      <c r="N539" s="9" t="s">
        <v>36</v>
      </c>
      <c r="O539" s="9" t="s">
        <v>19</v>
      </c>
      <c r="P539" s="9"/>
      <c r="Q539" s="9"/>
    </row>
    <row r="540" spans="1:24" ht="18" customHeight="1" outlineLevel="1" x14ac:dyDescent="0.25">
      <c r="A540" s="10" t="s">
        <v>317</v>
      </c>
      <c r="B540" s="11"/>
      <c r="C540" s="11"/>
      <c r="D540" s="11"/>
      <c r="E540" s="12" t="s">
        <v>5</v>
      </c>
      <c r="F540" s="12" t="s">
        <v>5</v>
      </c>
      <c r="G540" s="12" t="s">
        <v>5</v>
      </c>
      <c r="H540" s="12" t="s">
        <v>5</v>
      </c>
      <c r="I540" s="12" t="s">
        <v>5</v>
      </c>
      <c r="J540" s="12" t="s">
        <v>5</v>
      </c>
      <c r="K540" s="12" t="s">
        <v>5</v>
      </c>
      <c r="L540" s="18" t="s">
        <v>21</v>
      </c>
      <c r="M540" s="12" t="s">
        <v>5</v>
      </c>
      <c r="N540" s="12" t="s">
        <v>5</v>
      </c>
      <c r="O540" s="1">
        <f>SUM(E540:N540)</f>
        <v>0</v>
      </c>
      <c r="Q540" s="13">
        <f>B539*O540</f>
        <v>0</v>
      </c>
      <c r="W540" s="1">
        <v>479512</v>
      </c>
      <c r="X540" s="1">
        <v>6820</v>
      </c>
    </row>
    <row r="541" spans="1:24" ht="18" customHeight="1" outlineLevel="1" x14ac:dyDescent="0.25">
      <c r="A541" s="10" t="s">
        <v>318</v>
      </c>
      <c r="B541" s="11"/>
      <c r="C541" s="11"/>
      <c r="D541" s="11"/>
      <c r="E541" s="12" t="s">
        <v>5</v>
      </c>
      <c r="F541" s="12" t="s">
        <v>5</v>
      </c>
      <c r="G541" s="12" t="s">
        <v>5</v>
      </c>
      <c r="H541" s="12" t="s">
        <v>5</v>
      </c>
      <c r="I541" s="12" t="s">
        <v>5</v>
      </c>
      <c r="J541" s="12" t="s">
        <v>5</v>
      </c>
      <c r="K541" s="12" t="s">
        <v>5</v>
      </c>
      <c r="L541" s="18" t="s">
        <v>21</v>
      </c>
      <c r="M541" s="12" t="s">
        <v>5</v>
      </c>
      <c r="N541" s="12" t="s">
        <v>5</v>
      </c>
      <c r="O541" s="1">
        <f>SUM(E541:N541)</f>
        <v>0</v>
      </c>
      <c r="Q541" s="13">
        <f>B539*O541</f>
        <v>0</v>
      </c>
      <c r="W541" s="1">
        <v>479512</v>
      </c>
      <c r="X541" s="1">
        <v>6823</v>
      </c>
    </row>
    <row r="542" spans="1:24" ht="186.95" customHeight="1" outlineLevel="1" x14ac:dyDescent="0.25">
      <c r="A542" s="14" t="s">
        <v>242</v>
      </c>
      <c r="B542" s="11"/>
      <c r="C542" s="11"/>
      <c r="D542" s="11"/>
    </row>
    <row r="543" spans="1:24" ht="18" customHeight="1" x14ac:dyDescent="0.25">
      <c r="A543" s="2" t="s">
        <v>23</v>
      </c>
      <c r="B543" s="11"/>
      <c r="C543" s="11"/>
      <c r="D543" s="11"/>
      <c r="O543" s="1">
        <f>SUM(O539:O542)</f>
        <v>0</v>
      </c>
      <c r="Q543" s="13">
        <f>SUM(Q539:Q542)</f>
        <v>0</v>
      </c>
    </row>
    <row r="544" spans="1:24" ht="18" customHeight="1" x14ac:dyDescent="0.25">
      <c r="A544" s="6" t="s">
        <v>319</v>
      </c>
      <c r="B544" s="7">
        <v>160</v>
      </c>
      <c r="C544" s="8"/>
      <c r="D544" s="8"/>
      <c r="E544" s="9" t="s">
        <v>27</v>
      </c>
      <c r="F544" s="9" t="s">
        <v>28</v>
      </c>
      <c r="G544" s="9" t="s">
        <v>29</v>
      </c>
      <c r="H544" s="9" t="s">
        <v>30</v>
      </c>
      <c r="I544" s="9" t="s">
        <v>31</v>
      </c>
      <c r="J544" s="9" t="s">
        <v>32</v>
      </c>
      <c r="K544" s="9" t="s">
        <v>33</v>
      </c>
      <c r="L544" s="9" t="s">
        <v>34</v>
      </c>
      <c r="M544" s="9" t="s">
        <v>35</v>
      </c>
      <c r="N544" s="9" t="s">
        <v>36</v>
      </c>
      <c r="O544" s="9" t="s">
        <v>19</v>
      </c>
      <c r="P544" s="9"/>
      <c r="Q544" s="9"/>
    </row>
    <row r="545" spans="1:24" ht="18" customHeight="1" outlineLevel="1" x14ac:dyDescent="0.25">
      <c r="A545" s="10" t="s">
        <v>119</v>
      </c>
      <c r="B545" s="11"/>
      <c r="C545" s="11"/>
      <c r="D545" s="11"/>
      <c r="E545" s="12" t="s">
        <v>5</v>
      </c>
      <c r="F545" s="12" t="s">
        <v>5</v>
      </c>
      <c r="G545" s="12" t="s">
        <v>5</v>
      </c>
      <c r="H545" s="12" t="s">
        <v>5</v>
      </c>
      <c r="I545" s="12" t="s">
        <v>5</v>
      </c>
      <c r="J545" s="12" t="s">
        <v>5</v>
      </c>
      <c r="K545" s="12" t="s">
        <v>5</v>
      </c>
      <c r="L545" s="12" t="s">
        <v>21</v>
      </c>
      <c r="M545" s="12" t="s">
        <v>5</v>
      </c>
      <c r="N545" s="12" t="s">
        <v>5</v>
      </c>
      <c r="O545" s="1">
        <f>SUM(E545:N545)</f>
        <v>0</v>
      </c>
      <c r="Q545" s="13">
        <f>B544*O545</f>
        <v>0</v>
      </c>
      <c r="W545" s="1">
        <v>480053</v>
      </c>
      <c r="X545" s="1">
        <v>4211</v>
      </c>
    </row>
    <row r="546" spans="1:24" ht="18" customHeight="1" outlineLevel="1" x14ac:dyDescent="0.25">
      <c r="A546" s="10" t="s">
        <v>229</v>
      </c>
      <c r="B546" s="11"/>
      <c r="C546" s="11"/>
      <c r="D546" s="11"/>
      <c r="E546" s="12" t="s">
        <v>5</v>
      </c>
      <c r="F546" s="12" t="s">
        <v>5</v>
      </c>
      <c r="G546" s="12" t="s">
        <v>5</v>
      </c>
      <c r="H546" s="12" t="s">
        <v>5</v>
      </c>
      <c r="I546" s="12" t="s">
        <v>5</v>
      </c>
      <c r="J546" s="12" t="s">
        <v>5</v>
      </c>
      <c r="K546" s="12" t="s">
        <v>5</v>
      </c>
      <c r="L546" s="18" t="s">
        <v>21</v>
      </c>
      <c r="M546" s="12" t="s">
        <v>5</v>
      </c>
      <c r="N546" s="12" t="s">
        <v>5</v>
      </c>
      <c r="O546" s="1">
        <f>SUM(E546:N546)</f>
        <v>0</v>
      </c>
      <c r="Q546" s="13">
        <f>B544*O546</f>
        <v>0</v>
      </c>
      <c r="W546" s="1">
        <v>480053</v>
      </c>
      <c r="X546" s="1">
        <v>5817</v>
      </c>
    </row>
    <row r="547" spans="1:24" ht="18" customHeight="1" outlineLevel="1" x14ac:dyDescent="0.25">
      <c r="A547" s="10" t="s">
        <v>320</v>
      </c>
      <c r="B547" s="11"/>
      <c r="C547" s="11"/>
      <c r="D547" s="11"/>
      <c r="E547" s="12" t="s">
        <v>5</v>
      </c>
      <c r="F547" s="12" t="s">
        <v>5</v>
      </c>
      <c r="G547" s="12" t="s">
        <v>5</v>
      </c>
      <c r="H547" s="12" t="s">
        <v>5</v>
      </c>
      <c r="I547" s="12" t="s">
        <v>5</v>
      </c>
      <c r="J547" s="12" t="s">
        <v>5</v>
      </c>
      <c r="K547" s="12" t="s">
        <v>5</v>
      </c>
      <c r="L547" s="18" t="s">
        <v>21</v>
      </c>
      <c r="M547" s="12" t="s">
        <v>5</v>
      </c>
      <c r="N547" s="12" t="s">
        <v>5</v>
      </c>
      <c r="O547" s="1">
        <f>SUM(E547:N547)</f>
        <v>0</v>
      </c>
      <c r="Q547" s="13">
        <f>B544*O547</f>
        <v>0</v>
      </c>
      <c r="W547" s="1">
        <v>480053</v>
      </c>
      <c r="X547" s="1">
        <v>7271</v>
      </c>
    </row>
    <row r="548" spans="1:24" ht="186.95" customHeight="1" outlineLevel="1" x14ac:dyDescent="0.25">
      <c r="A548" s="14" t="s">
        <v>321</v>
      </c>
      <c r="B548" s="11"/>
      <c r="C548" s="11"/>
      <c r="D548" s="11"/>
    </row>
    <row r="549" spans="1:24" ht="18" customHeight="1" x14ac:dyDescent="0.25">
      <c r="A549" s="2" t="s">
        <v>23</v>
      </c>
      <c r="B549" s="11"/>
      <c r="C549" s="11"/>
      <c r="D549" s="11"/>
      <c r="O549" s="1">
        <f>SUM(O544:O548)</f>
        <v>0</v>
      </c>
      <c r="Q549" s="13">
        <f>SUM(Q544:Q548)</f>
        <v>0</v>
      </c>
    </row>
    <row r="550" spans="1:24" ht="18" customHeight="1" x14ac:dyDescent="0.25">
      <c r="A550" s="6" t="s">
        <v>322</v>
      </c>
      <c r="B550" s="7">
        <v>450</v>
      </c>
      <c r="C550" s="7">
        <v>315</v>
      </c>
      <c r="D550" s="8"/>
      <c r="E550" s="9" t="s">
        <v>27</v>
      </c>
      <c r="F550" s="9" t="s">
        <v>28</v>
      </c>
      <c r="G550" s="9" t="s">
        <v>29</v>
      </c>
      <c r="H550" s="9" t="s">
        <v>30</v>
      </c>
      <c r="I550" s="9" t="s">
        <v>31</v>
      </c>
      <c r="J550" s="9" t="s">
        <v>32</v>
      </c>
      <c r="K550" s="9" t="s">
        <v>33</v>
      </c>
      <c r="L550" s="9" t="s">
        <v>34</v>
      </c>
      <c r="M550" s="9" t="s">
        <v>35</v>
      </c>
      <c r="N550" s="9" t="s">
        <v>36</v>
      </c>
      <c r="O550" s="9" t="s">
        <v>19</v>
      </c>
      <c r="P550" s="9"/>
      <c r="Q550" s="9"/>
    </row>
    <row r="551" spans="1:24" ht="18" customHeight="1" outlineLevel="1" x14ac:dyDescent="0.25">
      <c r="A551" s="10" t="s">
        <v>81</v>
      </c>
      <c r="B551" s="11"/>
      <c r="C551" s="11"/>
      <c r="D551" s="11"/>
      <c r="E551" s="12" t="s">
        <v>5</v>
      </c>
      <c r="F551" s="12" t="s">
        <v>5</v>
      </c>
      <c r="G551" s="12" t="s">
        <v>5</v>
      </c>
      <c r="H551" s="12" t="s">
        <v>5</v>
      </c>
      <c r="I551" s="12" t="s">
        <v>5</v>
      </c>
      <c r="J551" s="12" t="s">
        <v>5</v>
      </c>
      <c r="K551" s="12" t="s">
        <v>5</v>
      </c>
      <c r="L551" s="18" t="s">
        <v>21</v>
      </c>
      <c r="M551" s="12" t="s">
        <v>5</v>
      </c>
      <c r="N551" s="12" t="s">
        <v>5</v>
      </c>
      <c r="O551" s="1">
        <f>SUM(E551:N551)</f>
        <v>0</v>
      </c>
      <c r="Q551" s="13">
        <f>B550*O551</f>
        <v>0</v>
      </c>
      <c r="W551" s="1">
        <v>483413</v>
      </c>
      <c r="X551" s="1">
        <v>4219</v>
      </c>
    </row>
    <row r="552" spans="1:24" ht="18" customHeight="1" outlineLevel="1" x14ac:dyDescent="0.25">
      <c r="A552" s="10" t="s">
        <v>56</v>
      </c>
      <c r="B552" s="11"/>
      <c r="C552" s="11"/>
      <c r="D552" s="11"/>
      <c r="E552" s="12" t="s">
        <v>5</v>
      </c>
      <c r="F552" s="12" t="s">
        <v>5</v>
      </c>
      <c r="G552" s="12" t="s">
        <v>5</v>
      </c>
      <c r="H552" s="12" t="s">
        <v>5</v>
      </c>
      <c r="I552" s="12" t="s">
        <v>5</v>
      </c>
      <c r="J552" s="12" t="s">
        <v>5</v>
      </c>
      <c r="K552" s="12" t="s">
        <v>5</v>
      </c>
      <c r="L552" s="18" t="s">
        <v>21</v>
      </c>
      <c r="M552" s="12" t="s">
        <v>5</v>
      </c>
      <c r="N552" s="12" t="s">
        <v>5</v>
      </c>
      <c r="O552" s="1">
        <f>SUM(E552:N552)</f>
        <v>0</v>
      </c>
      <c r="Q552" s="13">
        <f>B550*O552</f>
        <v>0</v>
      </c>
      <c r="W552" s="1">
        <v>483413</v>
      </c>
      <c r="X552" s="1">
        <v>8797</v>
      </c>
    </row>
    <row r="553" spans="1:24" ht="186.95" customHeight="1" outlineLevel="1" x14ac:dyDescent="0.25">
      <c r="A553" s="14" t="s">
        <v>323</v>
      </c>
      <c r="B553" s="11"/>
      <c r="C553" s="11"/>
      <c r="D553" s="11"/>
    </row>
    <row r="554" spans="1:24" ht="18" customHeight="1" x14ac:dyDescent="0.25">
      <c r="A554" s="2" t="s">
        <v>23</v>
      </c>
      <c r="B554" s="11"/>
      <c r="C554" s="11"/>
      <c r="D554" s="11"/>
      <c r="O554" s="1">
        <f>SUM(O550:O553)</f>
        <v>0</v>
      </c>
      <c r="Q554" s="13">
        <f>SUM(Q550:Q553)</f>
        <v>0</v>
      </c>
    </row>
    <row r="555" spans="1:24" ht="18" customHeight="1" x14ac:dyDescent="0.25">
      <c r="A555" s="6" t="s">
        <v>324</v>
      </c>
      <c r="B555" s="7">
        <v>170</v>
      </c>
      <c r="C555" s="8"/>
      <c r="D555" s="8"/>
      <c r="E555" s="9" t="s">
        <v>27</v>
      </c>
      <c r="F555" s="9" t="s">
        <v>28</v>
      </c>
      <c r="G555" s="9" t="s">
        <v>29</v>
      </c>
      <c r="H555" s="9" t="s">
        <v>30</v>
      </c>
      <c r="I555" s="9" t="s">
        <v>31</v>
      </c>
      <c r="J555" s="9" t="s">
        <v>32</v>
      </c>
      <c r="K555" s="9" t="s">
        <v>33</v>
      </c>
      <c r="L555" s="9" t="s">
        <v>34</v>
      </c>
      <c r="M555" s="9" t="s">
        <v>35</v>
      </c>
      <c r="N555" s="9" t="s">
        <v>36</v>
      </c>
      <c r="O555" s="9" t="s">
        <v>19</v>
      </c>
      <c r="P555" s="9"/>
      <c r="Q555" s="9"/>
    </row>
    <row r="556" spans="1:24" ht="18" customHeight="1" outlineLevel="1" x14ac:dyDescent="0.25">
      <c r="A556" s="10" t="s">
        <v>119</v>
      </c>
      <c r="B556" s="11"/>
      <c r="C556" s="11"/>
      <c r="D556" s="11"/>
      <c r="E556" s="12" t="s">
        <v>5</v>
      </c>
      <c r="F556" s="12" t="s">
        <v>5</v>
      </c>
      <c r="G556" s="12" t="s">
        <v>5</v>
      </c>
      <c r="H556" s="12" t="s">
        <v>5</v>
      </c>
      <c r="I556" s="12" t="s">
        <v>5</v>
      </c>
      <c r="J556" s="12" t="s">
        <v>5</v>
      </c>
      <c r="K556" s="12" t="s">
        <v>5</v>
      </c>
      <c r="L556" s="18" t="s">
        <v>21</v>
      </c>
      <c r="M556" s="12" t="s">
        <v>5</v>
      </c>
      <c r="N556" s="12" t="s">
        <v>5</v>
      </c>
      <c r="O556" s="1">
        <f>SUM(E556:N556)</f>
        <v>0</v>
      </c>
      <c r="Q556" s="13">
        <f>B555*O556</f>
        <v>0</v>
      </c>
      <c r="W556" s="1">
        <v>480054</v>
      </c>
      <c r="X556" s="1">
        <v>4211</v>
      </c>
    </row>
    <row r="557" spans="1:24" ht="18" customHeight="1" outlineLevel="1" x14ac:dyDescent="0.25">
      <c r="A557" s="10" t="s">
        <v>40</v>
      </c>
      <c r="B557" s="11"/>
      <c r="C557" s="11"/>
      <c r="D557" s="11"/>
      <c r="E557" s="12" t="s">
        <v>5</v>
      </c>
      <c r="F557" s="12" t="s">
        <v>5</v>
      </c>
      <c r="G557" s="12" t="s">
        <v>5</v>
      </c>
      <c r="H557" s="12" t="s">
        <v>5</v>
      </c>
      <c r="I557" s="12" t="s">
        <v>5</v>
      </c>
      <c r="J557" s="12" t="s">
        <v>5</v>
      </c>
      <c r="K557" s="12" t="s">
        <v>5</v>
      </c>
      <c r="L557" s="18" t="s">
        <v>21</v>
      </c>
      <c r="M557" s="12" t="s">
        <v>5</v>
      </c>
      <c r="N557" s="12" t="s">
        <v>5</v>
      </c>
      <c r="O557" s="1">
        <f>SUM(E557:N557)</f>
        <v>0</v>
      </c>
      <c r="Q557" s="13">
        <f>B555*O557</f>
        <v>0</v>
      </c>
      <c r="W557" s="1">
        <v>480054</v>
      </c>
      <c r="X557" s="1">
        <v>4235</v>
      </c>
    </row>
    <row r="558" spans="1:24" ht="18" customHeight="1" outlineLevel="1" x14ac:dyDescent="0.25">
      <c r="A558" s="10" t="s">
        <v>124</v>
      </c>
      <c r="B558" s="11"/>
      <c r="C558" s="11"/>
      <c r="D558" s="11"/>
      <c r="E558" s="12" t="s">
        <v>5</v>
      </c>
      <c r="F558" s="12" t="s">
        <v>5</v>
      </c>
      <c r="G558" s="12" t="s">
        <v>5</v>
      </c>
      <c r="H558" s="12" t="s">
        <v>5</v>
      </c>
      <c r="I558" s="12" t="s">
        <v>5</v>
      </c>
      <c r="J558" s="12" t="s">
        <v>5</v>
      </c>
      <c r="K558" s="12" t="s">
        <v>5</v>
      </c>
      <c r="L558" s="18" t="s">
        <v>21</v>
      </c>
      <c r="M558" s="12" t="s">
        <v>5</v>
      </c>
      <c r="N558" s="12" t="s">
        <v>5</v>
      </c>
      <c r="O558" s="1">
        <f>SUM(E558:N558)</f>
        <v>0</v>
      </c>
      <c r="Q558" s="13">
        <f>B555*O558</f>
        <v>0</v>
      </c>
      <c r="W558" s="1">
        <v>480054</v>
      </c>
      <c r="X558" s="1">
        <v>8736</v>
      </c>
    </row>
    <row r="559" spans="1:24" ht="18" customHeight="1" outlineLevel="1" x14ac:dyDescent="0.25">
      <c r="A559" s="10" t="s">
        <v>102</v>
      </c>
      <c r="B559" s="11"/>
      <c r="C559" s="11"/>
      <c r="D559" s="11"/>
      <c r="E559" s="12" t="s">
        <v>5</v>
      </c>
      <c r="F559" s="12" t="s">
        <v>5</v>
      </c>
      <c r="G559" s="12" t="s">
        <v>5</v>
      </c>
      <c r="H559" s="12" t="s">
        <v>5</v>
      </c>
      <c r="I559" s="12" t="s">
        <v>5</v>
      </c>
      <c r="J559" s="12" t="s">
        <v>5</v>
      </c>
      <c r="K559" s="12" t="s">
        <v>5</v>
      </c>
      <c r="L559" s="18" t="s">
        <v>21</v>
      </c>
      <c r="M559" s="12" t="s">
        <v>5</v>
      </c>
      <c r="N559" s="12" t="s">
        <v>5</v>
      </c>
      <c r="O559" s="1">
        <f>SUM(E559:N559)</f>
        <v>0</v>
      </c>
      <c r="Q559" s="13">
        <f>B555*O559</f>
        <v>0</v>
      </c>
      <c r="W559" s="1">
        <v>480054</v>
      </c>
      <c r="X559" s="1">
        <v>4217</v>
      </c>
    </row>
    <row r="560" spans="1:24" ht="186.95" customHeight="1" outlineLevel="1" x14ac:dyDescent="0.25">
      <c r="A560" s="14" t="s">
        <v>304</v>
      </c>
      <c r="B560" s="11"/>
      <c r="C560" s="11"/>
      <c r="D560" s="11"/>
    </row>
    <row r="561" spans="1:24" ht="18" customHeight="1" x14ac:dyDescent="0.25">
      <c r="A561" s="2" t="s">
        <v>23</v>
      </c>
      <c r="B561" s="11"/>
      <c r="C561" s="11"/>
      <c r="D561" s="11"/>
      <c r="O561" s="1">
        <f>SUM(O555:O560)</f>
        <v>0</v>
      </c>
      <c r="Q561" s="13">
        <f>SUM(Q555:Q560)</f>
        <v>0</v>
      </c>
    </row>
    <row r="562" spans="1:24" ht="18" customHeight="1" x14ac:dyDescent="0.25">
      <c r="A562" s="6" t="s">
        <v>325</v>
      </c>
      <c r="B562" s="7">
        <v>160</v>
      </c>
      <c r="C562" s="8"/>
      <c r="D562" s="8"/>
      <c r="E562" s="9" t="s">
        <v>27</v>
      </c>
      <c r="F562" s="9" t="s">
        <v>28</v>
      </c>
      <c r="G562" s="9" t="s">
        <v>29</v>
      </c>
      <c r="H562" s="9" t="s">
        <v>30</v>
      </c>
      <c r="I562" s="9" t="s">
        <v>31</v>
      </c>
      <c r="J562" s="9" t="s">
        <v>32</v>
      </c>
      <c r="K562" s="9" t="s">
        <v>33</v>
      </c>
      <c r="L562" s="9" t="s">
        <v>34</v>
      </c>
      <c r="M562" s="9" t="s">
        <v>35</v>
      </c>
      <c r="N562" s="9" t="s">
        <v>36</v>
      </c>
      <c r="O562" s="9" t="s">
        <v>19</v>
      </c>
      <c r="P562" s="9"/>
      <c r="Q562" s="9"/>
    </row>
    <row r="563" spans="1:24" ht="18" customHeight="1" outlineLevel="1" x14ac:dyDescent="0.25">
      <c r="A563" s="10" t="s">
        <v>119</v>
      </c>
      <c r="B563" s="11"/>
      <c r="C563" s="11"/>
      <c r="D563" s="11"/>
      <c r="E563" s="12" t="s">
        <v>5</v>
      </c>
      <c r="F563" s="12" t="s">
        <v>5</v>
      </c>
      <c r="G563" s="12" t="s">
        <v>5</v>
      </c>
      <c r="H563" s="12" t="s">
        <v>5</v>
      </c>
      <c r="I563" s="12" t="s">
        <v>5</v>
      </c>
      <c r="J563" s="12" t="s">
        <v>5</v>
      </c>
      <c r="K563" s="12" t="s">
        <v>5</v>
      </c>
      <c r="L563" s="18" t="s">
        <v>21</v>
      </c>
      <c r="M563" s="12" t="s">
        <v>5</v>
      </c>
      <c r="N563" s="12" t="s">
        <v>5</v>
      </c>
      <c r="O563" s="1">
        <f>SUM(E563:N563)</f>
        <v>0</v>
      </c>
      <c r="Q563" s="13">
        <f>B562*O563</f>
        <v>0</v>
      </c>
      <c r="W563" s="1">
        <v>481821</v>
      </c>
      <c r="X563" s="1">
        <v>4211</v>
      </c>
    </row>
    <row r="564" spans="1:24" ht="18" customHeight="1" outlineLevel="1" x14ac:dyDescent="0.25">
      <c r="A564" s="10" t="s">
        <v>326</v>
      </c>
      <c r="B564" s="11"/>
      <c r="C564" s="11"/>
      <c r="D564" s="11"/>
      <c r="E564" s="12" t="s">
        <v>5</v>
      </c>
      <c r="F564" s="12" t="s">
        <v>5</v>
      </c>
      <c r="G564" s="12" t="s">
        <v>5</v>
      </c>
      <c r="H564" s="12" t="s">
        <v>5</v>
      </c>
      <c r="I564" s="12" t="s">
        <v>5</v>
      </c>
      <c r="J564" s="12" t="s">
        <v>5</v>
      </c>
      <c r="K564" s="12" t="s">
        <v>5</v>
      </c>
      <c r="L564" s="12" t="s">
        <v>21</v>
      </c>
      <c r="M564" s="12" t="s">
        <v>5</v>
      </c>
      <c r="N564" s="12" t="s">
        <v>5</v>
      </c>
      <c r="O564" s="1">
        <f>SUM(E564:N564)</f>
        <v>0</v>
      </c>
      <c r="Q564" s="13">
        <f>B562*O564</f>
        <v>0</v>
      </c>
      <c r="W564" s="1">
        <v>481821</v>
      </c>
      <c r="X564" s="1">
        <v>4684</v>
      </c>
    </row>
    <row r="565" spans="1:24" ht="18" customHeight="1" outlineLevel="1" x14ac:dyDescent="0.25">
      <c r="A565" s="10" t="s">
        <v>124</v>
      </c>
      <c r="B565" s="11"/>
      <c r="C565" s="11"/>
      <c r="D565" s="11"/>
      <c r="E565" s="12" t="s">
        <v>5</v>
      </c>
      <c r="F565" s="12" t="s">
        <v>5</v>
      </c>
      <c r="G565" s="12" t="s">
        <v>5</v>
      </c>
      <c r="H565" s="12" t="s">
        <v>5</v>
      </c>
      <c r="I565" s="12" t="s">
        <v>5</v>
      </c>
      <c r="J565" s="12" t="s">
        <v>5</v>
      </c>
      <c r="K565" s="12" t="s">
        <v>5</v>
      </c>
      <c r="L565" s="12" t="s">
        <v>21</v>
      </c>
      <c r="M565" s="12" t="s">
        <v>5</v>
      </c>
      <c r="N565" s="12" t="s">
        <v>5</v>
      </c>
      <c r="O565" s="1">
        <f>SUM(E565:N565)</f>
        <v>0</v>
      </c>
      <c r="Q565" s="13">
        <f>B562*O565</f>
        <v>0</v>
      </c>
      <c r="W565" s="1">
        <v>481821</v>
      </c>
      <c r="X565" s="1">
        <v>8736</v>
      </c>
    </row>
    <row r="566" spans="1:24" ht="186.95" customHeight="1" outlineLevel="1" x14ac:dyDescent="0.25">
      <c r="A566" s="14" t="s">
        <v>103</v>
      </c>
      <c r="B566" s="11"/>
      <c r="C566" s="11"/>
      <c r="D566" s="11"/>
    </row>
    <row r="567" spans="1:24" ht="18" customHeight="1" x14ac:dyDescent="0.25">
      <c r="A567" s="2" t="s">
        <v>23</v>
      </c>
      <c r="B567" s="11"/>
      <c r="C567" s="11"/>
      <c r="D567" s="11"/>
      <c r="O567" s="1">
        <f>SUM(O562:O566)</f>
        <v>0</v>
      </c>
      <c r="Q567" s="13">
        <f>SUM(Q562:Q566)</f>
        <v>0</v>
      </c>
    </row>
    <row r="568" spans="1:24" ht="18" customHeight="1" x14ac:dyDescent="0.25">
      <c r="A568" s="6" t="s">
        <v>327</v>
      </c>
      <c r="B568" s="7">
        <v>480</v>
      </c>
      <c r="C568" s="7">
        <v>336</v>
      </c>
      <c r="D568" s="8"/>
      <c r="E568" s="9" t="s">
        <v>27</v>
      </c>
      <c r="F568" s="9" t="s">
        <v>28</v>
      </c>
      <c r="G568" s="9" t="s">
        <v>29</v>
      </c>
      <c r="H568" s="9" t="s">
        <v>30</v>
      </c>
      <c r="I568" s="9" t="s">
        <v>31</v>
      </c>
      <c r="J568" s="9" t="s">
        <v>32</v>
      </c>
      <c r="K568" s="9" t="s">
        <v>33</v>
      </c>
      <c r="L568" s="9" t="s">
        <v>34</v>
      </c>
      <c r="M568" s="9" t="s">
        <v>35</v>
      </c>
      <c r="N568" s="9" t="s">
        <v>36</v>
      </c>
      <c r="O568" s="9" t="s">
        <v>19</v>
      </c>
      <c r="P568" s="9"/>
      <c r="Q568" s="9"/>
    </row>
    <row r="569" spans="1:24" ht="18" customHeight="1" outlineLevel="1" x14ac:dyDescent="0.25">
      <c r="A569" s="10" t="s">
        <v>40</v>
      </c>
      <c r="B569" s="11"/>
      <c r="C569" s="11"/>
      <c r="D569" s="11"/>
      <c r="E569" s="12" t="s">
        <v>5</v>
      </c>
      <c r="F569" s="12" t="s">
        <v>5</v>
      </c>
      <c r="G569" s="12" t="s">
        <v>5</v>
      </c>
      <c r="H569" s="12" t="s">
        <v>5</v>
      </c>
      <c r="I569" s="12" t="s">
        <v>5</v>
      </c>
      <c r="J569" s="12" t="s">
        <v>5</v>
      </c>
      <c r="K569" s="12" t="s">
        <v>5</v>
      </c>
      <c r="L569" s="18" t="s">
        <v>21</v>
      </c>
      <c r="M569" s="12" t="s">
        <v>5</v>
      </c>
      <c r="N569" s="12" t="s">
        <v>5</v>
      </c>
      <c r="O569" s="1">
        <f>SUM(E569:N569)</f>
        <v>0</v>
      </c>
      <c r="Q569" s="13">
        <f>B568*O569</f>
        <v>0</v>
      </c>
      <c r="W569" s="1">
        <v>490554</v>
      </c>
      <c r="X569" s="1">
        <v>4235</v>
      </c>
    </row>
    <row r="570" spans="1:24" ht="18" customHeight="1" outlineLevel="1" x14ac:dyDescent="0.25">
      <c r="A570" s="10" t="s">
        <v>90</v>
      </c>
      <c r="B570" s="11"/>
      <c r="C570" s="11"/>
      <c r="D570" s="11"/>
      <c r="E570" s="12" t="s">
        <v>5</v>
      </c>
      <c r="F570" s="12" t="s">
        <v>5</v>
      </c>
      <c r="G570" s="12" t="s">
        <v>5</v>
      </c>
      <c r="H570" s="12" t="s">
        <v>5</v>
      </c>
      <c r="I570" s="12" t="s">
        <v>5</v>
      </c>
      <c r="J570" s="12" t="s">
        <v>5</v>
      </c>
      <c r="K570" s="12" t="s">
        <v>5</v>
      </c>
      <c r="L570" s="18" t="s">
        <v>21</v>
      </c>
      <c r="M570" s="12" t="s">
        <v>5</v>
      </c>
      <c r="N570" s="12" t="s">
        <v>5</v>
      </c>
      <c r="O570" s="1">
        <f>SUM(E570:N570)</f>
        <v>0</v>
      </c>
      <c r="Q570" s="13">
        <f>B568*O570</f>
        <v>0</v>
      </c>
      <c r="W570" s="1">
        <v>490554</v>
      </c>
      <c r="X570" s="1">
        <v>4226</v>
      </c>
    </row>
    <row r="571" spans="1:24" ht="186.95" customHeight="1" outlineLevel="1" x14ac:dyDescent="0.25">
      <c r="A571" s="14" t="s">
        <v>328</v>
      </c>
      <c r="B571" s="11"/>
      <c r="C571" s="11"/>
      <c r="D571" s="11"/>
    </row>
    <row r="572" spans="1:24" ht="18" customHeight="1" x14ac:dyDescent="0.25">
      <c r="A572" s="2" t="s">
        <v>23</v>
      </c>
      <c r="B572" s="11"/>
      <c r="C572" s="11"/>
      <c r="D572" s="11"/>
      <c r="O572" s="1">
        <f>SUM(O568:O571)</f>
        <v>0</v>
      </c>
      <c r="Q572" s="13">
        <f>SUM(Q568:Q571)</f>
        <v>0</v>
      </c>
    </row>
    <row r="573" spans="1:24" ht="18" customHeight="1" x14ac:dyDescent="0.25">
      <c r="A573" s="6" t="s">
        <v>329</v>
      </c>
      <c r="B573" s="7">
        <v>290</v>
      </c>
      <c r="C573" s="8"/>
      <c r="D573" s="8"/>
      <c r="E573" s="9" t="s">
        <v>27</v>
      </c>
      <c r="F573" s="9" t="s">
        <v>28</v>
      </c>
      <c r="G573" s="9" t="s">
        <v>29</v>
      </c>
      <c r="H573" s="9" t="s">
        <v>30</v>
      </c>
      <c r="I573" s="9" t="s">
        <v>31</v>
      </c>
      <c r="J573" s="9" t="s">
        <v>32</v>
      </c>
      <c r="K573" s="9" t="s">
        <v>33</v>
      </c>
      <c r="L573" s="9" t="s">
        <v>34</v>
      </c>
      <c r="M573" s="9" t="s">
        <v>35</v>
      </c>
      <c r="N573" s="9" t="s">
        <v>36</v>
      </c>
      <c r="O573" s="9" t="s">
        <v>19</v>
      </c>
      <c r="P573" s="9"/>
      <c r="Q573" s="9"/>
    </row>
    <row r="574" spans="1:24" ht="18" customHeight="1" outlineLevel="1" x14ac:dyDescent="0.25">
      <c r="A574" s="10" t="s">
        <v>275</v>
      </c>
      <c r="B574" s="11"/>
      <c r="C574" s="11"/>
      <c r="D574" s="11"/>
      <c r="E574" s="12" t="s">
        <v>5</v>
      </c>
      <c r="F574" s="12" t="s">
        <v>5</v>
      </c>
      <c r="G574" s="12" t="s">
        <v>5</v>
      </c>
      <c r="H574" s="12" t="s">
        <v>5</v>
      </c>
      <c r="I574" s="12" t="s">
        <v>5</v>
      </c>
      <c r="J574" s="12" t="s">
        <v>5</v>
      </c>
      <c r="K574" s="12" t="s">
        <v>5</v>
      </c>
      <c r="L574" s="18" t="s">
        <v>21</v>
      </c>
      <c r="M574" s="12" t="s">
        <v>5</v>
      </c>
      <c r="N574" s="12" t="s">
        <v>5</v>
      </c>
      <c r="O574" s="1">
        <f>SUM(E574:N574)</f>
        <v>0</v>
      </c>
      <c r="Q574" s="13">
        <f>B573*O574</f>
        <v>0</v>
      </c>
      <c r="W574" s="1">
        <v>490577</v>
      </c>
      <c r="X574" s="1">
        <v>13083</v>
      </c>
    </row>
    <row r="575" spans="1:24" ht="18" customHeight="1" outlineLevel="1" x14ac:dyDescent="0.25">
      <c r="A575" s="10" t="s">
        <v>330</v>
      </c>
      <c r="B575" s="11"/>
      <c r="C575" s="11"/>
      <c r="D575" s="11"/>
      <c r="E575" s="12" t="s">
        <v>5</v>
      </c>
      <c r="F575" s="12" t="s">
        <v>5</v>
      </c>
      <c r="G575" s="12" t="s">
        <v>5</v>
      </c>
      <c r="H575" s="12" t="s">
        <v>5</v>
      </c>
      <c r="I575" s="12" t="s">
        <v>5</v>
      </c>
      <c r="J575" s="12" t="s">
        <v>5</v>
      </c>
      <c r="K575" s="12" t="s">
        <v>5</v>
      </c>
      <c r="L575" s="18" t="s">
        <v>21</v>
      </c>
      <c r="M575" s="12" t="s">
        <v>5</v>
      </c>
      <c r="N575" s="12" t="s">
        <v>5</v>
      </c>
      <c r="O575" s="1">
        <f>SUM(E575:N575)</f>
        <v>0</v>
      </c>
      <c r="Q575" s="13">
        <f>B573*O575</f>
        <v>0</v>
      </c>
      <c r="W575" s="1">
        <v>490577</v>
      </c>
      <c r="X575" s="1">
        <v>8027</v>
      </c>
    </row>
    <row r="576" spans="1:24" ht="18" customHeight="1" outlineLevel="1" x14ac:dyDescent="0.25">
      <c r="A576" s="10" t="s">
        <v>331</v>
      </c>
      <c r="B576" s="11"/>
      <c r="C576" s="11"/>
      <c r="D576" s="11"/>
      <c r="E576" s="12" t="s">
        <v>5</v>
      </c>
      <c r="F576" s="12" t="s">
        <v>5</v>
      </c>
      <c r="G576" s="12" t="s">
        <v>5</v>
      </c>
      <c r="H576" s="12" t="s">
        <v>5</v>
      </c>
      <c r="I576" s="12" t="s">
        <v>5</v>
      </c>
      <c r="J576" s="12" t="s">
        <v>5</v>
      </c>
      <c r="K576" s="12" t="s">
        <v>5</v>
      </c>
      <c r="L576" s="18" t="s">
        <v>21</v>
      </c>
      <c r="M576" s="12" t="s">
        <v>5</v>
      </c>
      <c r="N576" s="12" t="s">
        <v>5</v>
      </c>
      <c r="O576" s="1">
        <f>SUM(E576:N576)</f>
        <v>0</v>
      </c>
      <c r="Q576" s="13">
        <f>B573*O576</f>
        <v>0</v>
      </c>
      <c r="W576" s="1">
        <v>490577</v>
      </c>
      <c r="X576" s="1">
        <v>5050</v>
      </c>
    </row>
    <row r="577" spans="1:24" ht="18" customHeight="1" outlineLevel="1" x14ac:dyDescent="0.25">
      <c r="A577" s="10" t="s">
        <v>332</v>
      </c>
      <c r="B577" s="11"/>
      <c r="C577" s="11"/>
      <c r="D577" s="11"/>
      <c r="E577" s="12" t="s">
        <v>5</v>
      </c>
      <c r="F577" s="12" t="s">
        <v>5</v>
      </c>
      <c r="G577" s="12" t="s">
        <v>5</v>
      </c>
      <c r="H577" s="12" t="s">
        <v>5</v>
      </c>
      <c r="I577" s="12" t="s">
        <v>5</v>
      </c>
      <c r="J577" s="12" t="s">
        <v>5</v>
      </c>
      <c r="K577" s="12" t="s">
        <v>5</v>
      </c>
      <c r="L577" s="18" t="s">
        <v>21</v>
      </c>
      <c r="M577" s="12" t="s">
        <v>5</v>
      </c>
      <c r="N577" s="12" t="s">
        <v>5</v>
      </c>
      <c r="O577" s="1">
        <f>SUM(E577:N577)</f>
        <v>0</v>
      </c>
      <c r="Q577" s="13">
        <f>B573*O577</f>
        <v>0</v>
      </c>
      <c r="W577" s="1">
        <v>490577</v>
      </c>
      <c r="X577" s="1">
        <v>12389</v>
      </c>
    </row>
    <row r="578" spans="1:24" ht="186.95" customHeight="1" outlineLevel="1" x14ac:dyDescent="0.25">
      <c r="A578" s="14" t="s">
        <v>333</v>
      </c>
      <c r="B578" s="11"/>
      <c r="C578" s="11"/>
      <c r="D578" s="11"/>
    </row>
    <row r="579" spans="1:24" ht="18" customHeight="1" x14ac:dyDescent="0.25">
      <c r="A579" s="2" t="s">
        <v>23</v>
      </c>
      <c r="B579" s="11"/>
      <c r="C579" s="11"/>
      <c r="D579" s="11"/>
      <c r="O579" s="1">
        <f>SUM(O573:O578)</f>
        <v>0</v>
      </c>
      <c r="Q579" s="13">
        <f>SUM(Q573:Q578)</f>
        <v>0</v>
      </c>
    </row>
    <row r="580" spans="1:24" ht="18" customHeight="1" x14ac:dyDescent="0.25">
      <c r="A580" s="6" t="s">
        <v>334</v>
      </c>
      <c r="B580" s="7">
        <v>320</v>
      </c>
      <c r="C580" s="7">
        <v>224</v>
      </c>
      <c r="D580" s="8"/>
      <c r="E580" s="9" t="s">
        <v>27</v>
      </c>
      <c r="F580" s="9" t="s">
        <v>28</v>
      </c>
      <c r="G580" s="9" t="s">
        <v>29</v>
      </c>
      <c r="H580" s="9" t="s">
        <v>30</v>
      </c>
      <c r="I580" s="9" t="s">
        <v>31</v>
      </c>
      <c r="J580" s="9" t="s">
        <v>32</v>
      </c>
      <c r="K580" s="9" t="s">
        <v>33</v>
      </c>
      <c r="L580" s="9" t="s">
        <v>34</v>
      </c>
      <c r="M580" s="9" t="s">
        <v>35</v>
      </c>
      <c r="N580" s="9" t="s">
        <v>36</v>
      </c>
      <c r="O580" s="9" t="s">
        <v>19</v>
      </c>
      <c r="P580" s="9"/>
      <c r="Q580" s="9"/>
    </row>
    <row r="581" spans="1:24" ht="18" customHeight="1" outlineLevel="1" x14ac:dyDescent="0.25">
      <c r="A581" s="10" t="s">
        <v>335</v>
      </c>
      <c r="B581" s="11"/>
      <c r="C581" s="11"/>
      <c r="D581" s="11"/>
      <c r="E581" s="12" t="s">
        <v>5</v>
      </c>
      <c r="F581" s="12" t="s">
        <v>5</v>
      </c>
      <c r="G581" s="12" t="s">
        <v>5</v>
      </c>
      <c r="H581" s="12" t="s">
        <v>5</v>
      </c>
      <c r="I581" s="12" t="s">
        <v>5</v>
      </c>
      <c r="J581" s="12" t="s">
        <v>5</v>
      </c>
      <c r="K581" s="12" t="s">
        <v>5</v>
      </c>
      <c r="L581" s="18" t="s">
        <v>21</v>
      </c>
      <c r="M581" s="12" t="s">
        <v>5</v>
      </c>
      <c r="N581" s="12" t="s">
        <v>5</v>
      </c>
      <c r="O581" s="1">
        <f>SUM(E581:N581)</f>
        <v>0</v>
      </c>
      <c r="Q581" s="13">
        <f>B580*O581</f>
        <v>0</v>
      </c>
      <c r="W581" s="1">
        <v>490557</v>
      </c>
      <c r="X581" s="1">
        <v>5015</v>
      </c>
    </row>
    <row r="582" spans="1:24" ht="186.95" customHeight="1" outlineLevel="1" x14ac:dyDescent="0.25">
      <c r="A582" s="14" t="s">
        <v>336</v>
      </c>
      <c r="B582" s="11"/>
      <c r="C582" s="11"/>
      <c r="D582" s="11"/>
    </row>
    <row r="583" spans="1:24" ht="18" customHeight="1" x14ac:dyDescent="0.25">
      <c r="A583" s="2" t="s">
        <v>23</v>
      </c>
      <c r="B583" s="11"/>
      <c r="C583" s="11"/>
      <c r="D583" s="11"/>
      <c r="O583" s="1">
        <f>SUM(O580:O582)</f>
        <v>0</v>
      </c>
      <c r="Q583" s="13">
        <f>SUM(Q580:Q582)</f>
        <v>0</v>
      </c>
    </row>
    <row r="584" spans="1:24" ht="18" customHeight="1" x14ac:dyDescent="0.25">
      <c r="A584" s="6" t="s">
        <v>337</v>
      </c>
      <c r="B584" s="7">
        <v>105</v>
      </c>
      <c r="C584" s="8"/>
      <c r="D584" s="8"/>
      <c r="E584" s="9" t="s">
        <v>27</v>
      </c>
      <c r="F584" s="9" t="s">
        <v>28</v>
      </c>
      <c r="G584" s="9" t="s">
        <v>29</v>
      </c>
      <c r="H584" s="9" t="s">
        <v>30</v>
      </c>
      <c r="I584" s="9" t="s">
        <v>31</v>
      </c>
      <c r="J584" s="9" t="s">
        <v>32</v>
      </c>
      <c r="K584" s="9" t="s">
        <v>33</v>
      </c>
      <c r="L584" s="9" t="s">
        <v>34</v>
      </c>
      <c r="M584" s="9" t="s">
        <v>35</v>
      </c>
      <c r="N584" s="9" t="s">
        <v>36</v>
      </c>
      <c r="O584" s="9" t="s">
        <v>19</v>
      </c>
      <c r="P584" s="9"/>
      <c r="Q584" s="9"/>
    </row>
    <row r="585" spans="1:24" ht="18" customHeight="1" outlineLevel="1" x14ac:dyDescent="0.25">
      <c r="A585" s="10" t="s">
        <v>326</v>
      </c>
      <c r="B585" s="11"/>
      <c r="C585" s="11"/>
      <c r="D585" s="11"/>
      <c r="E585" s="12" t="s">
        <v>5</v>
      </c>
      <c r="F585" s="12" t="s">
        <v>5</v>
      </c>
      <c r="G585" s="12" t="s">
        <v>5</v>
      </c>
      <c r="H585" s="12" t="s">
        <v>5</v>
      </c>
      <c r="I585" s="12" t="s">
        <v>5</v>
      </c>
      <c r="J585" s="12" t="s">
        <v>5</v>
      </c>
      <c r="K585" s="12" t="s">
        <v>5</v>
      </c>
      <c r="L585" s="18" t="s">
        <v>21</v>
      </c>
      <c r="M585" s="12" t="s">
        <v>5</v>
      </c>
      <c r="N585" s="12" t="s">
        <v>5</v>
      </c>
      <c r="O585" s="1">
        <f>SUM(E585:N585)</f>
        <v>0</v>
      </c>
      <c r="Q585" s="13">
        <f>B584*O585</f>
        <v>0</v>
      </c>
      <c r="W585" s="1">
        <v>478484</v>
      </c>
      <c r="X585" s="1">
        <v>4684</v>
      </c>
    </row>
    <row r="586" spans="1:24" ht="18" customHeight="1" outlineLevel="1" x14ac:dyDescent="0.25">
      <c r="A586" s="10" t="s">
        <v>219</v>
      </c>
      <c r="B586" s="11"/>
      <c r="C586" s="11"/>
      <c r="D586" s="11"/>
      <c r="E586" s="12" t="s">
        <v>5</v>
      </c>
      <c r="F586" s="12" t="s">
        <v>5</v>
      </c>
      <c r="G586" s="12" t="s">
        <v>5</v>
      </c>
      <c r="H586" s="12" t="s">
        <v>5</v>
      </c>
      <c r="I586" s="12" t="s">
        <v>5</v>
      </c>
      <c r="J586" s="12" t="s">
        <v>5</v>
      </c>
      <c r="K586" s="12" t="s">
        <v>5</v>
      </c>
      <c r="L586" s="18" t="s">
        <v>21</v>
      </c>
      <c r="M586" s="12" t="s">
        <v>5</v>
      </c>
      <c r="N586" s="12" t="s">
        <v>5</v>
      </c>
      <c r="O586" s="1">
        <f>SUM(E586:N586)</f>
        <v>0</v>
      </c>
      <c r="Q586" s="13">
        <f>B584*O586</f>
        <v>0</v>
      </c>
      <c r="W586" s="1">
        <v>478484</v>
      </c>
      <c r="X586" s="1">
        <v>8431</v>
      </c>
    </row>
    <row r="587" spans="1:24" ht="186.95" customHeight="1" outlineLevel="1" x14ac:dyDescent="0.25">
      <c r="A587" s="14" t="s">
        <v>338</v>
      </c>
      <c r="B587" s="11"/>
      <c r="C587" s="11"/>
      <c r="D587" s="11"/>
    </row>
    <row r="588" spans="1:24" ht="18" customHeight="1" x14ac:dyDescent="0.25">
      <c r="A588" s="2" t="s">
        <v>23</v>
      </c>
      <c r="B588" s="11"/>
      <c r="C588" s="11"/>
      <c r="D588" s="11"/>
      <c r="O588" s="1">
        <f>SUM(O584:O587)</f>
        <v>0</v>
      </c>
      <c r="Q588" s="13">
        <f>SUM(Q584:Q587)</f>
        <v>0</v>
      </c>
    </row>
    <row r="589" spans="1:24" ht="18" customHeight="1" x14ac:dyDescent="0.25">
      <c r="A589" s="6" t="s">
        <v>339</v>
      </c>
      <c r="B589" s="7">
        <v>340</v>
      </c>
      <c r="C589" s="7">
        <v>238</v>
      </c>
      <c r="D589" s="8"/>
      <c r="E589" s="9" t="s">
        <v>27</v>
      </c>
      <c r="F589" s="9" t="s">
        <v>28</v>
      </c>
      <c r="G589" s="9" t="s">
        <v>29</v>
      </c>
      <c r="H589" s="9" t="s">
        <v>30</v>
      </c>
      <c r="I589" s="9" t="s">
        <v>31</v>
      </c>
      <c r="J589" s="9" t="s">
        <v>32</v>
      </c>
      <c r="K589" s="9" t="s">
        <v>33</v>
      </c>
      <c r="L589" s="9" t="s">
        <v>34</v>
      </c>
      <c r="M589" s="9" t="s">
        <v>35</v>
      </c>
      <c r="N589" s="9" t="s">
        <v>36</v>
      </c>
      <c r="O589" s="9" t="s">
        <v>19</v>
      </c>
      <c r="P589" s="9"/>
      <c r="Q589" s="9"/>
    </row>
    <row r="590" spans="1:24" ht="18" customHeight="1" outlineLevel="1" x14ac:dyDescent="0.25">
      <c r="A590" s="10" t="s">
        <v>40</v>
      </c>
      <c r="B590" s="11"/>
      <c r="C590" s="11"/>
      <c r="D590" s="11"/>
      <c r="E590" s="12" t="s">
        <v>5</v>
      </c>
      <c r="F590" s="12" t="s">
        <v>5</v>
      </c>
      <c r="G590" s="12" t="s">
        <v>5</v>
      </c>
      <c r="H590" s="12" t="s">
        <v>5</v>
      </c>
      <c r="I590" s="12" t="s">
        <v>5</v>
      </c>
      <c r="J590" s="12" t="s">
        <v>5</v>
      </c>
      <c r="K590" s="12" t="s">
        <v>5</v>
      </c>
      <c r="L590" s="18" t="s">
        <v>21</v>
      </c>
      <c r="M590" s="12" t="s">
        <v>5</v>
      </c>
      <c r="N590" s="12" t="s">
        <v>5</v>
      </c>
      <c r="O590" s="1">
        <f>SUM(E590:N590)</f>
        <v>0</v>
      </c>
      <c r="Q590" s="13">
        <f>B589*O590</f>
        <v>0</v>
      </c>
      <c r="W590" s="1">
        <v>262669</v>
      </c>
      <c r="X590" s="1">
        <v>4235</v>
      </c>
    </row>
    <row r="591" spans="1:24" ht="18" customHeight="1" outlineLevel="1" x14ac:dyDescent="0.25">
      <c r="A591" s="10" t="s">
        <v>54</v>
      </c>
      <c r="B591" s="11"/>
      <c r="C591" s="11"/>
      <c r="D591" s="11"/>
      <c r="E591" s="12" t="s">
        <v>5</v>
      </c>
      <c r="F591" s="12" t="s">
        <v>5</v>
      </c>
      <c r="G591" s="12" t="s">
        <v>5</v>
      </c>
      <c r="H591" s="12" t="s">
        <v>5</v>
      </c>
      <c r="I591" s="12" t="s">
        <v>5</v>
      </c>
      <c r="J591" s="12" t="s">
        <v>5</v>
      </c>
      <c r="K591" s="12" t="s">
        <v>5</v>
      </c>
      <c r="L591" s="18" t="s">
        <v>21</v>
      </c>
      <c r="M591" s="12" t="s">
        <v>5</v>
      </c>
      <c r="N591" s="12" t="s">
        <v>5</v>
      </c>
      <c r="O591" s="1">
        <f>SUM(E591:N591)</f>
        <v>0</v>
      </c>
      <c r="Q591" s="13">
        <f>B589*O591</f>
        <v>0</v>
      </c>
      <c r="W591" s="1">
        <v>262669</v>
      </c>
      <c r="X591" s="1">
        <v>6738</v>
      </c>
    </row>
    <row r="592" spans="1:24" ht="186.95" customHeight="1" outlineLevel="1" x14ac:dyDescent="0.25">
      <c r="A592" s="14" t="s">
        <v>340</v>
      </c>
      <c r="B592" s="11"/>
      <c r="C592" s="11"/>
      <c r="D592" s="11"/>
    </row>
    <row r="593" spans="1:24" ht="18" customHeight="1" x14ac:dyDescent="0.25">
      <c r="A593" s="2" t="s">
        <v>23</v>
      </c>
      <c r="B593" s="11"/>
      <c r="C593" s="11"/>
      <c r="D593" s="11"/>
      <c r="O593" s="1">
        <f>SUM(O589:O592)</f>
        <v>0</v>
      </c>
      <c r="Q593" s="13">
        <f>SUM(Q589:Q592)</f>
        <v>0</v>
      </c>
    </row>
    <row r="594" spans="1:24" ht="18" customHeight="1" x14ac:dyDescent="0.25">
      <c r="A594" s="6" t="s">
        <v>341</v>
      </c>
      <c r="B594" s="7">
        <v>260</v>
      </c>
      <c r="C594" s="8"/>
      <c r="D594" s="8"/>
      <c r="E594" s="9" t="s">
        <v>27</v>
      </c>
      <c r="F594" s="9" t="s">
        <v>28</v>
      </c>
      <c r="G594" s="9" t="s">
        <v>29</v>
      </c>
      <c r="H594" s="9" t="s">
        <v>30</v>
      </c>
      <c r="I594" s="9" t="s">
        <v>31</v>
      </c>
      <c r="J594" s="9" t="s">
        <v>32</v>
      </c>
      <c r="K594" s="9" t="s">
        <v>33</v>
      </c>
      <c r="L594" s="9" t="s">
        <v>34</v>
      </c>
      <c r="M594" s="9" t="s">
        <v>35</v>
      </c>
      <c r="N594" s="9" t="s">
        <v>36</v>
      </c>
      <c r="O594" s="9" t="s">
        <v>19</v>
      </c>
      <c r="P594" s="9"/>
      <c r="Q594" s="9"/>
    </row>
    <row r="595" spans="1:24" ht="18" customHeight="1" outlineLevel="1" x14ac:dyDescent="0.25">
      <c r="A595" s="10" t="s">
        <v>25</v>
      </c>
      <c r="B595" s="11"/>
      <c r="C595" s="11"/>
      <c r="D595" s="11"/>
      <c r="E595" s="12" t="s">
        <v>5</v>
      </c>
      <c r="F595" s="12" t="s">
        <v>5</v>
      </c>
      <c r="G595" s="12" t="s">
        <v>5</v>
      </c>
      <c r="H595" s="12" t="s">
        <v>5</v>
      </c>
      <c r="I595" s="12" t="s">
        <v>5</v>
      </c>
      <c r="J595" s="12" t="s">
        <v>5</v>
      </c>
      <c r="K595" s="12" t="s">
        <v>5</v>
      </c>
      <c r="L595" s="18" t="s">
        <v>21</v>
      </c>
      <c r="M595" s="12" t="s">
        <v>5</v>
      </c>
      <c r="N595" s="12" t="s">
        <v>5</v>
      </c>
      <c r="O595" s="1">
        <f>SUM(E595:N595)</f>
        <v>0</v>
      </c>
      <c r="Q595" s="13">
        <f>B594*O595</f>
        <v>0</v>
      </c>
      <c r="W595" s="1">
        <v>262639</v>
      </c>
      <c r="X595" s="1">
        <v>13061</v>
      </c>
    </row>
    <row r="596" spans="1:24" ht="186.95" customHeight="1" outlineLevel="1" x14ac:dyDescent="0.25">
      <c r="A596" s="14" t="s">
        <v>342</v>
      </c>
      <c r="B596" s="11"/>
      <c r="C596" s="11"/>
      <c r="D596" s="11"/>
    </row>
    <row r="597" spans="1:24" ht="18" customHeight="1" x14ac:dyDescent="0.25">
      <c r="A597" s="2" t="s">
        <v>23</v>
      </c>
      <c r="B597" s="11"/>
      <c r="C597" s="11"/>
      <c r="D597" s="11"/>
      <c r="O597" s="1">
        <f>SUM(O594:O596)</f>
        <v>0</v>
      </c>
      <c r="Q597" s="13">
        <f>SUM(Q594:Q596)</f>
        <v>0</v>
      </c>
    </row>
    <row r="598" spans="1:24" ht="18" customHeight="1" x14ac:dyDescent="0.25">
      <c r="A598" s="6" t="s">
        <v>343</v>
      </c>
      <c r="B598" s="7">
        <v>230</v>
      </c>
      <c r="C598" s="8"/>
      <c r="D598" s="8"/>
      <c r="E598" s="9" t="s">
        <v>27</v>
      </c>
      <c r="F598" s="9" t="s">
        <v>28</v>
      </c>
      <c r="G598" s="9" t="s">
        <v>29</v>
      </c>
      <c r="H598" s="9" t="s">
        <v>30</v>
      </c>
      <c r="I598" s="9" t="s">
        <v>31</v>
      </c>
      <c r="J598" s="9" t="s">
        <v>32</v>
      </c>
      <c r="K598" s="9" t="s">
        <v>33</v>
      </c>
      <c r="L598" s="9" t="s">
        <v>34</v>
      </c>
      <c r="M598" s="9" t="s">
        <v>35</v>
      </c>
      <c r="N598" s="9" t="s">
        <v>36</v>
      </c>
      <c r="O598" s="9" t="s">
        <v>19</v>
      </c>
      <c r="P598" s="9"/>
      <c r="Q598" s="9"/>
    </row>
    <row r="599" spans="1:24" ht="18" customHeight="1" outlineLevel="1" x14ac:dyDescent="0.25">
      <c r="A599" s="10" t="s">
        <v>25</v>
      </c>
      <c r="B599" s="11"/>
      <c r="C599" s="11"/>
      <c r="D599" s="11"/>
      <c r="E599" s="12" t="s">
        <v>5</v>
      </c>
      <c r="F599" s="12" t="s">
        <v>5</v>
      </c>
      <c r="G599" s="12" t="s">
        <v>5</v>
      </c>
      <c r="H599" s="12" t="s">
        <v>5</v>
      </c>
      <c r="I599" s="12" t="s">
        <v>5</v>
      </c>
      <c r="J599" s="12" t="s">
        <v>5</v>
      </c>
      <c r="K599" s="12" t="s">
        <v>5</v>
      </c>
      <c r="L599" s="18" t="s">
        <v>21</v>
      </c>
      <c r="M599" s="12" t="s">
        <v>5</v>
      </c>
      <c r="N599" s="12" t="s">
        <v>5</v>
      </c>
      <c r="O599" s="1">
        <f>SUM(E599:N599)</f>
        <v>0</v>
      </c>
      <c r="Q599" s="13">
        <f>B598*O599</f>
        <v>0</v>
      </c>
      <c r="W599" s="1">
        <v>273647</v>
      </c>
      <c r="X599" s="1">
        <v>13061</v>
      </c>
    </row>
    <row r="600" spans="1:24" ht="186.95" customHeight="1" outlineLevel="1" x14ac:dyDescent="0.25">
      <c r="A600" s="14" t="s">
        <v>344</v>
      </c>
      <c r="B600" s="11"/>
      <c r="C600" s="11"/>
      <c r="D600" s="11"/>
    </row>
    <row r="601" spans="1:24" ht="18" customHeight="1" x14ac:dyDescent="0.25">
      <c r="A601" s="2" t="s">
        <v>23</v>
      </c>
      <c r="B601" s="11"/>
      <c r="C601" s="11"/>
      <c r="D601" s="11"/>
      <c r="O601" s="1">
        <f>SUM(O598:O600)</f>
        <v>0</v>
      </c>
      <c r="Q601" s="13">
        <f>SUM(Q598:Q600)</f>
        <v>0</v>
      </c>
    </row>
    <row r="602" spans="1:24" ht="18" customHeight="1" x14ac:dyDescent="0.25">
      <c r="A602" s="6" t="s">
        <v>345</v>
      </c>
      <c r="B602" s="7">
        <v>330</v>
      </c>
      <c r="C602" s="7">
        <v>231</v>
      </c>
      <c r="D602" s="8"/>
      <c r="E602" s="9" t="s">
        <v>27</v>
      </c>
      <c r="F602" s="9" t="s">
        <v>28</v>
      </c>
      <c r="G602" s="9" t="s">
        <v>29</v>
      </c>
      <c r="H602" s="9" t="s">
        <v>30</v>
      </c>
      <c r="I602" s="9" t="s">
        <v>31</v>
      </c>
      <c r="J602" s="9" t="s">
        <v>32</v>
      </c>
      <c r="K602" s="9" t="s">
        <v>33</v>
      </c>
      <c r="L602" s="9" t="s">
        <v>34</v>
      </c>
      <c r="M602" s="9" t="s">
        <v>35</v>
      </c>
      <c r="N602" s="9" t="s">
        <v>36</v>
      </c>
      <c r="O602" s="9" t="s">
        <v>19</v>
      </c>
      <c r="P602" s="9"/>
      <c r="Q602" s="9"/>
    </row>
    <row r="603" spans="1:24" ht="18" customHeight="1" outlineLevel="1" x14ac:dyDescent="0.25">
      <c r="A603" s="10" t="s">
        <v>120</v>
      </c>
      <c r="B603" s="11"/>
      <c r="C603" s="11"/>
      <c r="D603" s="11"/>
      <c r="E603" s="12" t="s">
        <v>5</v>
      </c>
      <c r="F603" s="12" t="s">
        <v>5</v>
      </c>
      <c r="G603" s="12" t="s">
        <v>5</v>
      </c>
      <c r="H603" s="12" t="s">
        <v>5</v>
      </c>
      <c r="I603" s="12" t="s">
        <v>5</v>
      </c>
      <c r="J603" s="12" t="s">
        <v>5</v>
      </c>
      <c r="K603" s="12" t="s">
        <v>5</v>
      </c>
      <c r="L603" s="18" t="s">
        <v>21</v>
      </c>
      <c r="M603" s="12" t="s">
        <v>5</v>
      </c>
      <c r="N603" s="12" t="s">
        <v>5</v>
      </c>
      <c r="O603" s="1">
        <f>SUM(E603:N603)</f>
        <v>0</v>
      </c>
      <c r="Q603" s="13">
        <f>B602*O603</f>
        <v>0</v>
      </c>
      <c r="W603" s="1">
        <v>270707</v>
      </c>
      <c r="X603" s="1">
        <v>9780</v>
      </c>
    </row>
    <row r="604" spans="1:24" ht="186.95" customHeight="1" outlineLevel="1" x14ac:dyDescent="0.25">
      <c r="A604" s="14" t="s">
        <v>346</v>
      </c>
      <c r="B604" s="11"/>
      <c r="C604" s="11"/>
      <c r="D604" s="11"/>
    </row>
    <row r="605" spans="1:24" ht="18" customHeight="1" x14ac:dyDescent="0.25">
      <c r="A605" s="2" t="s">
        <v>23</v>
      </c>
      <c r="B605" s="11"/>
      <c r="C605" s="11"/>
      <c r="D605" s="11"/>
      <c r="O605" s="1">
        <f>SUM(O602:O604)</f>
        <v>0</v>
      </c>
      <c r="Q605" s="13">
        <f>SUM(Q602:Q604)</f>
        <v>0</v>
      </c>
    </row>
    <row r="606" spans="1:24" ht="18" customHeight="1" x14ac:dyDescent="0.25">
      <c r="A606" s="6" t="s">
        <v>347</v>
      </c>
      <c r="B606" s="7">
        <v>340</v>
      </c>
      <c r="C606" s="7">
        <v>238</v>
      </c>
      <c r="D606" s="8"/>
      <c r="E606" s="9" t="s">
        <v>27</v>
      </c>
      <c r="F606" s="9" t="s">
        <v>28</v>
      </c>
      <c r="G606" s="9" t="s">
        <v>29</v>
      </c>
      <c r="H606" s="9" t="s">
        <v>30</v>
      </c>
      <c r="I606" s="9" t="s">
        <v>31</v>
      </c>
      <c r="J606" s="9" t="s">
        <v>32</v>
      </c>
      <c r="K606" s="9" t="s">
        <v>33</v>
      </c>
      <c r="L606" s="9" t="s">
        <v>34</v>
      </c>
      <c r="M606" s="9" t="s">
        <v>35</v>
      </c>
      <c r="N606" s="9" t="s">
        <v>36</v>
      </c>
      <c r="O606" s="9" t="s">
        <v>19</v>
      </c>
      <c r="P606" s="9"/>
      <c r="Q606" s="9"/>
    </row>
    <row r="607" spans="1:24" ht="18" customHeight="1" outlineLevel="1" x14ac:dyDescent="0.25">
      <c r="A607" s="10" t="s">
        <v>71</v>
      </c>
      <c r="B607" s="11"/>
      <c r="C607" s="11"/>
      <c r="D607" s="11"/>
      <c r="E607" s="12" t="s">
        <v>5</v>
      </c>
      <c r="F607" s="12" t="s">
        <v>5</v>
      </c>
      <c r="G607" s="12" t="s">
        <v>5</v>
      </c>
      <c r="H607" s="12" t="s">
        <v>5</v>
      </c>
      <c r="I607" s="12" t="s">
        <v>5</v>
      </c>
      <c r="J607" s="12" t="s">
        <v>5</v>
      </c>
      <c r="K607" s="12" t="s">
        <v>5</v>
      </c>
      <c r="L607" s="18" t="s">
        <v>21</v>
      </c>
      <c r="M607" s="12" t="s">
        <v>5</v>
      </c>
      <c r="N607" s="12" t="s">
        <v>5</v>
      </c>
      <c r="O607" s="1">
        <f>SUM(E607:N607)</f>
        <v>0</v>
      </c>
      <c r="Q607" s="13">
        <f>B606*O607</f>
        <v>0</v>
      </c>
      <c r="W607" s="1">
        <v>267659</v>
      </c>
      <c r="X607" s="1">
        <v>9778</v>
      </c>
    </row>
    <row r="608" spans="1:24" ht="18" customHeight="1" outlineLevel="1" x14ac:dyDescent="0.25">
      <c r="A608" s="10" t="s">
        <v>348</v>
      </c>
      <c r="B608" s="11"/>
      <c r="C608" s="11"/>
      <c r="D608" s="11"/>
      <c r="E608" s="12" t="s">
        <v>5</v>
      </c>
      <c r="F608" s="12" t="s">
        <v>5</v>
      </c>
      <c r="G608" s="12" t="s">
        <v>5</v>
      </c>
      <c r="H608" s="12" t="s">
        <v>5</v>
      </c>
      <c r="I608" s="12" t="s">
        <v>5</v>
      </c>
      <c r="J608" s="12" t="s">
        <v>5</v>
      </c>
      <c r="K608" s="12" t="s">
        <v>5</v>
      </c>
      <c r="L608" s="18" t="s">
        <v>21</v>
      </c>
      <c r="M608" s="12" t="s">
        <v>5</v>
      </c>
      <c r="N608" s="12" t="s">
        <v>5</v>
      </c>
      <c r="O608" s="1">
        <f>SUM(E608:N608)</f>
        <v>0</v>
      </c>
      <c r="Q608" s="13">
        <f>B606*O608</f>
        <v>0</v>
      </c>
      <c r="W608" s="1">
        <v>267659</v>
      </c>
      <c r="X608" s="1">
        <v>7252</v>
      </c>
    </row>
    <row r="609" spans="1:24" ht="18" customHeight="1" outlineLevel="1" x14ac:dyDescent="0.25">
      <c r="A609" s="10" t="s">
        <v>120</v>
      </c>
      <c r="B609" s="11"/>
      <c r="C609" s="11"/>
      <c r="D609" s="11"/>
      <c r="E609" s="12" t="s">
        <v>5</v>
      </c>
      <c r="F609" s="12" t="s">
        <v>5</v>
      </c>
      <c r="G609" s="12" t="s">
        <v>5</v>
      </c>
      <c r="H609" s="12" t="s">
        <v>5</v>
      </c>
      <c r="I609" s="12" t="s">
        <v>5</v>
      </c>
      <c r="J609" s="12" t="s">
        <v>5</v>
      </c>
      <c r="K609" s="12" t="s">
        <v>5</v>
      </c>
      <c r="L609" s="18" t="s">
        <v>21</v>
      </c>
      <c r="M609" s="12" t="s">
        <v>5</v>
      </c>
      <c r="N609" s="12" t="s">
        <v>5</v>
      </c>
      <c r="O609" s="1">
        <f>SUM(E609:N609)</f>
        <v>0</v>
      </c>
      <c r="Q609" s="13">
        <f>B606*O609</f>
        <v>0</v>
      </c>
      <c r="W609" s="1">
        <v>267659</v>
      </c>
      <c r="X609" s="1">
        <v>9780</v>
      </c>
    </row>
    <row r="610" spans="1:24" ht="18" customHeight="1" outlineLevel="1" x14ac:dyDescent="0.25">
      <c r="A610" s="10" t="s">
        <v>25</v>
      </c>
      <c r="B610" s="11"/>
      <c r="C610" s="11"/>
      <c r="D610" s="11"/>
      <c r="E610" s="12" t="s">
        <v>5</v>
      </c>
      <c r="F610" s="12" t="s">
        <v>5</v>
      </c>
      <c r="G610" s="12" t="s">
        <v>5</v>
      </c>
      <c r="H610" s="12" t="s">
        <v>5</v>
      </c>
      <c r="I610" s="12" t="s">
        <v>5</v>
      </c>
      <c r="J610" s="12" t="s">
        <v>5</v>
      </c>
      <c r="K610" s="12" t="s">
        <v>5</v>
      </c>
      <c r="L610" s="12" t="s">
        <v>21</v>
      </c>
      <c r="M610" s="12" t="s">
        <v>5</v>
      </c>
      <c r="N610" s="12" t="s">
        <v>5</v>
      </c>
      <c r="O610" s="1">
        <f>SUM(E610:N610)</f>
        <v>0</v>
      </c>
      <c r="Q610" s="13">
        <f>B606*O610</f>
        <v>0</v>
      </c>
      <c r="W610" s="1">
        <v>267659</v>
      </c>
      <c r="X610" s="1">
        <v>13061</v>
      </c>
    </row>
    <row r="611" spans="1:24" ht="186.95" customHeight="1" outlineLevel="1" x14ac:dyDescent="0.25">
      <c r="A611" s="14" t="s">
        <v>349</v>
      </c>
      <c r="B611" s="11"/>
      <c r="C611" s="11"/>
      <c r="D611" s="11"/>
    </row>
    <row r="612" spans="1:24" ht="18" customHeight="1" x14ac:dyDescent="0.25">
      <c r="A612" s="2" t="s">
        <v>23</v>
      </c>
      <c r="B612" s="11"/>
      <c r="C612" s="11"/>
      <c r="D612" s="11"/>
      <c r="O612" s="1">
        <f>SUM(O606:O611)</f>
        <v>0</v>
      </c>
      <c r="Q612" s="13">
        <f>SUM(Q606:Q611)</f>
        <v>0</v>
      </c>
    </row>
    <row r="613" spans="1:24" ht="18" customHeight="1" x14ac:dyDescent="0.25">
      <c r="A613" s="6" t="s">
        <v>350</v>
      </c>
      <c r="B613" s="7">
        <v>180</v>
      </c>
      <c r="C613" s="7">
        <v>126</v>
      </c>
      <c r="D613" s="8"/>
      <c r="E613" s="9" t="s">
        <v>27</v>
      </c>
      <c r="F613" s="9" t="s">
        <v>28</v>
      </c>
      <c r="G613" s="9" t="s">
        <v>29</v>
      </c>
      <c r="H613" s="9" t="s">
        <v>30</v>
      </c>
      <c r="I613" s="9" t="s">
        <v>31</v>
      </c>
      <c r="J613" s="9" t="s">
        <v>32</v>
      </c>
      <c r="K613" s="9" t="s">
        <v>33</v>
      </c>
      <c r="L613" s="9" t="s">
        <v>34</v>
      </c>
      <c r="M613" s="9" t="s">
        <v>35</v>
      </c>
      <c r="N613" s="9" t="s">
        <v>36</v>
      </c>
      <c r="O613" s="9" t="s">
        <v>19</v>
      </c>
      <c r="P613" s="9"/>
      <c r="Q613" s="9"/>
    </row>
    <row r="614" spans="1:24" ht="18" customHeight="1" outlineLevel="1" x14ac:dyDescent="0.25">
      <c r="A614" s="10" t="s">
        <v>60</v>
      </c>
      <c r="B614" s="11"/>
      <c r="C614" s="11"/>
      <c r="D614" s="11"/>
      <c r="E614" s="12" t="s">
        <v>5</v>
      </c>
      <c r="F614" s="12" t="s">
        <v>5</v>
      </c>
      <c r="G614" s="12" t="s">
        <v>5</v>
      </c>
      <c r="H614" s="18" t="s">
        <v>21</v>
      </c>
      <c r="I614" s="12" t="s">
        <v>5</v>
      </c>
      <c r="J614" s="12" t="s">
        <v>5</v>
      </c>
      <c r="K614" s="12" t="s">
        <v>5</v>
      </c>
      <c r="L614" s="12" t="s">
        <v>5</v>
      </c>
      <c r="M614" s="12" t="s">
        <v>5</v>
      </c>
      <c r="N614" s="12" t="s">
        <v>5</v>
      </c>
      <c r="O614" s="1">
        <f>SUM(E614:N614)</f>
        <v>0</v>
      </c>
      <c r="Q614" s="13">
        <f>B613*O614</f>
        <v>0</v>
      </c>
      <c r="W614" s="1">
        <v>259413</v>
      </c>
      <c r="X614" s="1">
        <v>6359</v>
      </c>
    </row>
    <row r="615" spans="1:24" ht="186.95" customHeight="1" outlineLevel="1" x14ac:dyDescent="0.25">
      <c r="A615" s="14" t="s">
        <v>351</v>
      </c>
      <c r="B615" s="11"/>
      <c r="C615" s="11"/>
      <c r="D615" s="11"/>
    </row>
    <row r="616" spans="1:24" ht="18" customHeight="1" x14ac:dyDescent="0.25">
      <c r="A616" s="2" t="s">
        <v>23</v>
      </c>
      <c r="B616" s="11"/>
      <c r="C616" s="11"/>
      <c r="D616" s="11"/>
      <c r="O616" s="1">
        <f>SUM(O613:O615)</f>
        <v>0</v>
      </c>
      <c r="Q616" s="13">
        <f>SUM(Q613:Q615)</f>
        <v>0</v>
      </c>
    </row>
    <row r="617" spans="1:24" ht="18" customHeight="1" x14ac:dyDescent="0.25">
      <c r="A617" s="6" t="s">
        <v>352</v>
      </c>
      <c r="B617" s="7">
        <v>180</v>
      </c>
      <c r="C617" s="7">
        <v>126</v>
      </c>
      <c r="D617" s="8"/>
      <c r="E617" s="9" t="s">
        <v>27</v>
      </c>
      <c r="F617" s="9" t="s">
        <v>28</v>
      </c>
      <c r="G617" s="9" t="s">
        <v>29</v>
      </c>
      <c r="H617" s="9" t="s">
        <v>30</v>
      </c>
      <c r="I617" s="9" t="s">
        <v>31</v>
      </c>
      <c r="J617" s="9" t="s">
        <v>32</v>
      </c>
      <c r="K617" s="9" t="s">
        <v>33</v>
      </c>
      <c r="L617" s="9" t="s">
        <v>34</v>
      </c>
      <c r="M617" s="9" t="s">
        <v>35</v>
      </c>
      <c r="N617" s="9" t="s">
        <v>36</v>
      </c>
      <c r="O617" s="9" t="s">
        <v>19</v>
      </c>
      <c r="P617" s="9"/>
      <c r="Q617" s="9"/>
    </row>
    <row r="618" spans="1:24" ht="18" customHeight="1" outlineLevel="1" x14ac:dyDescent="0.25">
      <c r="A618" s="10" t="s">
        <v>120</v>
      </c>
      <c r="B618" s="11"/>
      <c r="C618" s="11"/>
      <c r="D618" s="11"/>
      <c r="E618" s="12" t="s">
        <v>5</v>
      </c>
      <c r="F618" s="12" t="s">
        <v>5</v>
      </c>
      <c r="G618" s="12" t="s">
        <v>5</v>
      </c>
      <c r="H618" s="18" t="s">
        <v>21</v>
      </c>
      <c r="I618" s="12" t="s">
        <v>5</v>
      </c>
      <c r="J618" s="12" t="s">
        <v>5</v>
      </c>
      <c r="K618" s="12" t="s">
        <v>5</v>
      </c>
      <c r="L618" s="12" t="s">
        <v>5</v>
      </c>
      <c r="M618" s="12" t="s">
        <v>5</v>
      </c>
      <c r="N618" s="12" t="s">
        <v>5</v>
      </c>
      <c r="O618" s="1">
        <f>SUM(E618:N618)</f>
        <v>0</v>
      </c>
      <c r="Q618" s="13">
        <f>B617*O618</f>
        <v>0</v>
      </c>
      <c r="W618" s="1">
        <v>254626</v>
      </c>
      <c r="X618" s="1">
        <v>9780</v>
      </c>
    </row>
    <row r="619" spans="1:24" ht="18" customHeight="1" outlineLevel="1" x14ac:dyDescent="0.25">
      <c r="A619" s="10" t="s">
        <v>25</v>
      </c>
      <c r="B619" s="11"/>
      <c r="C619" s="11"/>
      <c r="D619" s="11"/>
      <c r="E619" s="12" t="s">
        <v>5</v>
      </c>
      <c r="F619" s="12" t="s">
        <v>5</v>
      </c>
      <c r="G619" s="12" t="s">
        <v>5</v>
      </c>
      <c r="H619" s="18" t="s">
        <v>21</v>
      </c>
      <c r="I619" s="12" t="s">
        <v>5</v>
      </c>
      <c r="J619" s="12" t="s">
        <v>5</v>
      </c>
      <c r="K619" s="12" t="s">
        <v>5</v>
      </c>
      <c r="L619" s="12" t="s">
        <v>5</v>
      </c>
      <c r="M619" s="12" t="s">
        <v>5</v>
      </c>
      <c r="N619" s="12" t="s">
        <v>5</v>
      </c>
      <c r="O619" s="1">
        <f>SUM(E619:N619)</f>
        <v>0</v>
      </c>
      <c r="Q619" s="13">
        <f>B617*O619</f>
        <v>0</v>
      </c>
      <c r="W619" s="1">
        <v>254626</v>
      </c>
      <c r="X619" s="1">
        <v>13061</v>
      </c>
    </row>
    <row r="620" spans="1:24" ht="186.95" customHeight="1" outlineLevel="1" x14ac:dyDescent="0.25">
      <c r="A620" s="14" t="s">
        <v>353</v>
      </c>
      <c r="B620" s="11"/>
      <c r="C620" s="11"/>
      <c r="D620" s="11"/>
    </row>
    <row r="621" spans="1:24" ht="18" customHeight="1" x14ac:dyDescent="0.25">
      <c r="A621" s="2" t="s">
        <v>23</v>
      </c>
      <c r="B621" s="11"/>
      <c r="C621" s="11"/>
      <c r="D621" s="11"/>
      <c r="O621" s="1">
        <f>SUM(O617:O620)</f>
        <v>0</v>
      </c>
      <c r="Q621" s="13">
        <f>SUM(Q617:Q620)</f>
        <v>0</v>
      </c>
    </row>
    <row r="622" spans="1:24" ht="18" customHeight="1" x14ac:dyDescent="0.25">
      <c r="A622" s="6" t="s">
        <v>354</v>
      </c>
      <c r="B622" s="7">
        <v>300</v>
      </c>
      <c r="C622" s="7">
        <v>210</v>
      </c>
      <c r="D622" s="8"/>
      <c r="E622" s="9" t="s">
        <v>27</v>
      </c>
      <c r="F622" s="9" t="s">
        <v>28</v>
      </c>
      <c r="G622" s="9" t="s">
        <v>29</v>
      </c>
      <c r="H622" s="9" t="s">
        <v>30</v>
      </c>
      <c r="I622" s="9" t="s">
        <v>31</v>
      </c>
      <c r="J622" s="9" t="s">
        <v>32</v>
      </c>
      <c r="K622" s="9" t="s">
        <v>33</v>
      </c>
      <c r="L622" s="9" t="s">
        <v>34</v>
      </c>
      <c r="M622" s="9" t="s">
        <v>35</v>
      </c>
      <c r="N622" s="9" t="s">
        <v>36</v>
      </c>
      <c r="O622" s="9" t="s">
        <v>19</v>
      </c>
      <c r="P622" s="9"/>
      <c r="Q622" s="9"/>
    </row>
    <row r="623" spans="1:24" ht="18" customHeight="1" outlineLevel="1" x14ac:dyDescent="0.25">
      <c r="A623" s="10" t="s">
        <v>71</v>
      </c>
      <c r="B623" s="11"/>
      <c r="C623" s="11"/>
      <c r="D623" s="11"/>
      <c r="E623" s="12" t="s">
        <v>5</v>
      </c>
      <c r="F623" s="12" t="s">
        <v>5</v>
      </c>
      <c r="G623" s="12" t="s">
        <v>5</v>
      </c>
      <c r="H623" s="18" t="s">
        <v>21</v>
      </c>
      <c r="I623" s="12" t="s">
        <v>5</v>
      </c>
      <c r="J623" s="12" t="s">
        <v>5</v>
      </c>
      <c r="K623" s="12" t="s">
        <v>5</v>
      </c>
      <c r="L623" s="12" t="s">
        <v>5</v>
      </c>
      <c r="M623" s="12" t="s">
        <v>5</v>
      </c>
      <c r="N623" s="12" t="s">
        <v>5</v>
      </c>
      <c r="O623" s="1">
        <f>SUM(E623:N623)</f>
        <v>0</v>
      </c>
      <c r="Q623" s="13">
        <f>B622*O623</f>
        <v>0</v>
      </c>
      <c r="W623" s="1">
        <v>270031</v>
      </c>
      <c r="X623" s="1">
        <v>9778</v>
      </c>
    </row>
    <row r="624" spans="1:24" ht="18" customHeight="1" outlineLevel="1" x14ac:dyDescent="0.25">
      <c r="A624" s="10" t="s">
        <v>120</v>
      </c>
      <c r="B624" s="11"/>
      <c r="C624" s="11"/>
      <c r="D624" s="11"/>
      <c r="E624" s="12" t="s">
        <v>5</v>
      </c>
      <c r="F624" s="12" t="s">
        <v>5</v>
      </c>
      <c r="G624" s="12" t="s">
        <v>5</v>
      </c>
      <c r="H624" s="12" t="s">
        <v>21</v>
      </c>
      <c r="I624" s="12" t="s">
        <v>5</v>
      </c>
      <c r="J624" s="12" t="s">
        <v>5</v>
      </c>
      <c r="K624" s="12" t="s">
        <v>5</v>
      </c>
      <c r="L624" s="12" t="s">
        <v>5</v>
      </c>
      <c r="M624" s="12" t="s">
        <v>5</v>
      </c>
      <c r="N624" s="12" t="s">
        <v>5</v>
      </c>
      <c r="O624" s="1">
        <f>SUM(E624:N624)</f>
        <v>0</v>
      </c>
      <c r="Q624" s="13">
        <f>B622*O624</f>
        <v>0</v>
      </c>
      <c r="W624" s="1">
        <v>270031</v>
      </c>
      <c r="X624" s="1">
        <v>9780</v>
      </c>
    </row>
    <row r="625" spans="1:24" ht="18" customHeight="1" outlineLevel="1" x14ac:dyDescent="0.25">
      <c r="A625" s="10" t="s">
        <v>102</v>
      </c>
      <c r="B625" s="11"/>
      <c r="C625" s="11"/>
      <c r="D625" s="11"/>
      <c r="E625" s="12" t="s">
        <v>5</v>
      </c>
      <c r="F625" s="12" t="s">
        <v>5</v>
      </c>
      <c r="G625" s="12" t="s">
        <v>5</v>
      </c>
      <c r="H625" s="18" t="s">
        <v>21</v>
      </c>
      <c r="I625" s="12" t="s">
        <v>5</v>
      </c>
      <c r="J625" s="12" t="s">
        <v>5</v>
      </c>
      <c r="K625" s="12" t="s">
        <v>5</v>
      </c>
      <c r="L625" s="12" t="s">
        <v>5</v>
      </c>
      <c r="M625" s="12" t="s">
        <v>5</v>
      </c>
      <c r="N625" s="12" t="s">
        <v>5</v>
      </c>
      <c r="O625" s="1">
        <f>SUM(E625:N625)</f>
        <v>0</v>
      </c>
      <c r="Q625" s="13">
        <f>B622*O625</f>
        <v>0</v>
      </c>
      <c r="W625" s="1">
        <v>270031</v>
      </c>
      <c r="X625" s="1">
        <v>4217</v>
      </c>
    </row>
    <row r="626" spans="1:24" ht="18" customHeight="1" outlineLevel="1" x14ac:dyDescent="0.25">
      <c r="A626" s="10" t="s">
        <v>25</v>
      </c>
      <c r="B626" s="11"/>
      <c r="C626" s="11"/>
      <c r="D626" s="11"/>
      <c r="E626" s="12" t="s">
        <v>5</v>
      </c>
      <c r="F626" s="12" t="s">
        <v>5</v>
      </c>
      <c r="G626" s="12" t="s">
        <v>5</v>
      </c>
      <c r="H626" s="12" t="s">
        <v>21</v>
      </c>
      <c r="I626" s="12" t="s">
        <v>5</v>
      </c>
      <c r="J626" s="12" t="s">
        <v>5</v>
      </c>
      <c r="K626" s="12" t="s">
        <v>5</v>
      </c>
      <c r="L626" s="12" t="s">
        <v>5</v>
      </c>
      <c r="M626" s="12" t="s">
        <v>5</v>
      </c>
      <c r="N626" s="12" t="s">
        <v>5</v>
      </c>
      <c r="O626" s="1">
        <f>SUM(E626:N626)</f>
        <v>0</v>
      </c>
      <c r="Q626" s="13">
        <f>B622*O626</f>
        <v>0</v>
      </c>
      <c r="W626" s="1">
        <v>270031</v>
      </c>
      <c r="X626" s="1">
        <v>13061</v>
      </c>
    </row>
    <row r="627" spans="1:24" ht="186.95" customHeight="1" outlineLevel="1" x14ac:dyDescent="0.25">
      <c r="A627" s="14" t="s">
        <v>355</v>
      </c>
      <c r="B627" s="11"/>
      <c r="C627" s="11"/>
      <c r="D627" s="11"/>
    </row>
    <row r="628" spans="1:24" ht="18" customHeight="1" x14ac:dyDescent="0.25">
      <c r="A628" s="2" t="s">
        <v>23</v>
      </c>
      <c r="B628" s="11"/>
      <c r="C628" s="11"/>
      <c r="D628" s="11"/>
      <c r="O628" s="1">
        <f>SUM(O622:O627)</f>
        <v>0</v>
      </c>
      <c r="Q628" s="13">
        <f>SUM(Q622:Q627)</f>
        <v>0</v>
      </c>
    </row>
    <row r="629" spans="1:24" ht="18" customHeight="1" x14ac:dyDescent="0.25">
      <c r="A629" s="6" t="s">
        <v>356</v>
      </c>
      <c r="B629" s="7">
        <v>260</v>
      </c>
      <c r="C629" s="8"/>
      <c r="D629" s="8"/>
      <c r="E629" s="9" t="s">
        <v>27</v>
      </c>
      <c r="F629" s="9" t="s">
        <v>28</v>
      </c>
      <c r="G629" s="9" t="s">
        <v>29</v>
      </c>
      <c r="H629" s="9" t="s">
        <v>30</v>
      </c>
      <c r="I629" s="9" t="s">
        <v>31</v>
      </c>
      <c r="J629" s="9" t="s">
        <v>32</v>
      </c>
      <c r="K629" s="9" t="s">
        <v>33</v>
      </c>
      <c r="L629" s="9" t="s">
        <v>34</v>
      </c>
      <c r="M629" s="9" t="s">
        <v>35</v>
      </c>
      <c r="N629" s="9" t="s">
        <v>36</v>
      </c>
      <c r="O629" s="9" t="s">
        <v>19</v>
      </c>
      <c r="P629" s="9"/>
      <c r="Q629" s="9"/>
    </row>
    <row r="630" spans="1:24" ht="18" customHeight="1" outlineLevel="1" x14ac:dyDescent="0.25">
      <c r="A630" s="10" t="s">
        <v>120</v>
      </c>
      <c r="B630" s="11"/>
      <c r="C630" s="11"/>
      <c r="D630" s="11"/>
      <c r="E630" s="12" t="s">
        <v>5</v>
      </c>
      <c r="F630" s="12" t="s">
        <v>5</v>
      </c>
      <c r="G630" s="12" t="s">
        <v>5</v>
      </c>
      <c r="H630" s="18" t="s">
        <v>21</v>
      </c>
      <c r="I630" s="12" t="s">
        <v>5</v>
      </c>
      <c r="J630" s="12" t="s">
        <v>5</v>
      </c>
      <c r="K630" s="12" t="s">
        <v>5</v>
      </c>
      <c r="L630" s="12" t="s">
        <v>5</v>
      </c>
      <c r="M630" s="12" t="s">
        <v>5</v>
      </c>
      <c r="N630" s="12" t="s">
        <v>5</v>
      </c>
      <c r="O630" s="1">
        <f>SUM(E630:N630)</f>
        <v>0</v>
      </c>
      <c r="Q630" s="13">
        <f>B629*O630</f>
        <v>0</v>
      </c>
      <c r="W630" s="1">
        <v>269614</v>
      </c>
      <c r="X630" s="1">
        <v>9780</v>
      </c>
    </row>
    <row r="631" spans="1:24" ht="18" customHeight="1" outlineLevel="1" x14ac:dyDescent="0.25">
      <c r="A631" s="10" t="s">
        <v>25</v>
      </c>
      <c r="B631" s="11"/>
      <c r="C631" s="11"/>
      <c r="D631" s="11"/>
      <c r="E631" s="12" t="s">
        <v>5</v>
      </c>
      <c r="F631" s="12" t="s">
        <v>5</v>
      </c>
      <c r="G631" s="12" t="s">
        <v>5</v>
      </c>
      <c r="H631" s="18" t="s">
        <v>21</v>
      </c>
      <c r="I631" s="12" t="s">
        <v>5</v>
      </c>
      <c r="J631" s="12" t="s">
        <v>5</v>
      </c>
      <c r="K631" s="12" t="s">
        <v>5</v>
      </c>
      <c r="L631" s="12" t="s">
        <v>5</v>
      </c>
      <c r="M631" s="12" t="s">
        <v>5</v>
      </c>
      <c r="N631" s="12" t="s">
        <v>5</v>
      </c>
      <c r="O631" s="1">
        <f>SUM(E631:N631)</f>
        <v>0</v>
      </c>
      <c r="Q631" s="13">
        <f>B629*O631</f>
        <v>0</v>
      </c>
      <c r="W631" s="1">
        <v>269614</v>
      </c>
      <c r="X631" s="1">
        <v>13061</v>
      </c>
    </row>
    <row r="632" spans="1:24" ht="186.95" customHeight="1" outlineLevel="1" x14ac:dyDescent="0.25">
      <c r="A632" s="14" t="s">
        <v>357</v>
      </c>
      <c r="B632" s="11"/>
      <c r="C632" s="11"/>
      <c r="D632" s="11"/>
    </row>
    <row r="633" spans="1:24" ht="18" customHeight="1" x14ac:dyDescent="0.25">
      <c r="A633" s="2" t="s">
        <v>23</v>
      </c>
      <c r="B633" s="11"/>
      <c r="C633" s="11"/>
      <c r="D633" s="11"/>
      <c r="O633" s="1">
        <f>SUM(O629:O632)</f>
        <v>0</v>
      </c>
      <c r="Q633" s="13">
        <f>SUM(Q629:Q632)</f>
        <v>0</v>
      </c>
    </row>
    <row r="634" spans="1:24" ht="18" customHeight="1" x14ac:dyDescent="0.25">
      <c r="A634" s="6" t="s">
        <v>358</v>
      </c>
      <c r="B634" s="7">
        <v>280</v>
      </c>
      <c r="C634" s="8"/>
      <c r="D634" s="8"/>
      <c r="E634" s="9" t="s">
        <v>27</v>
      </c>
      <c r="F634" s="9" t="s">
        <v>28</v>
      </c>
      <c r="G634" s="9" t="s">
        <v>29</v>
      </c>
      <c r="H634" s="9" t="s">
        <v>30</v>
      </c>
      <c r="I634" s="9" t="s">
        <v>31</v>
      </c>
      <c r="J634" s="9" t="s">
        <v>32</v>
      </c>
      <c r="K634" s="9" t="s">
        <v>33</v>
      </c>
      <c r="L634" s="9" t="s">
        <v>34</v>
      </c>
      <c r="M634" s="9" t="s">
        <v>35</v>
      </c>
      <c r="N634" s="9" t="s">
        <v>36</v>
      </c>
      <c r="O634" s="9" t="s">
        <v>19</v>
      </c>
      <c r="P634" s="9"/>
      <c r="Q634" s="9"/>
    </row>
    <row r="635" spans="1:24" ht="18" customHeight="1" outlineLevel="1" x14ac:dyDescent="0.25">
      <c r="A635" s="10" t="s">
        <v>120</v>
      </c>
      <c r="B635" s="11"/>
      <c r="C635" s="11"/>
      <c r="D635" s="11"/>
      <c r="E635" s="12" t="s">
        <v>5</v>
      </c>
      <c r="F635" s="12" t="s">
        <v>5</v>
      </c>
      <c r="G635" s="12" t="s">
        <v>5</v>
      </c>
      <c r="H635" s="18" t="s">
        <v>21</v>
      </c>
      <c r="I635" s="12" t="s">
        <v>5</v>
      </c>
      <c r="J635" s="12" t="s">
        <v>5</v>
      </c>
      <c r="K635" s="12" t="s">
        <v>5</v>
      </c>
      <c r="L635" s="12" t="s">
        <v>5</v>
      </c>
      <c r="M635" s="12" t="s">
        <v>5</v>
      </c>
      <c r="N635" s="12" t="s">
        <v>5</v>
      </c>
      <c r="O635" s="1">
        <f>SUM(E635:N635)</f>
        <v>0</v>
      </c>
      <c r="Q635" s="13">
        <f>B634*O635</f>
        <v>0</v>
      </c>
      <c r="W635" s="1">
        <v>272004</v>
      </c>
      <c r="X635" s="1">
        <v>9780</v>
      </c>
    </row>
    <row r="636" spans="1:24" ht="18" customHeight="1" outlineLevel="1" x14ac:dyDescent="0.25">
      <c r="A636" s="10" t="s">
        <v>122</v>
      </c>
      <c r="B636" s="11"/>
      <c r="C636" s="11"/>
      <c r="D636" s="11"/>
      <c r="E636" s="12" t="s">
        <v>5</v>
      </c>
      <c r="F636" s="12" t="s">
        <v>5</v>
      </c>
      <c r="G636" s="12" t="s">
        <v>5</v>
      </c>
      <c r="H636" s="18" t="s">
        <v>21</v>
      </c>
      <c r="I636" s="12" t="s">
        <v>5</v>
      </c>
      <c r="J636" s="12" t="s">
        <v>5</v>
      </c>
      <c r="K636" s="12" t="s">
        <v>5</v>
      </c>
      <c r="L636" s="12" t="s">
        <v>5</v>
      </c>
      <c r="M636" s="12" t="s">
        <v>5</v>
      </c>
      <c r="N636" s="12" t="s">
        <v>5</v>
      </c>
      <c r="O636" s="1">
        <f>SUM(E636:N636)</f>
        <v>0</v>
      </c>
      <c r="Q636" s="13">
        <f>B634*O636</f>
        <v>0</v>
      </c>
      <c r="W636" s="1">
        <v>272004</v>
      </c>
      <c r="X636" s="1">
        <v>4681</v>
      </c>
    </row>
    <row r="637" spans="1:24" ht="18" customHeight="1" outlineLevel="1" x14ac:dyDescent="0.25">
      <c r="A637" s="10" t="s">
        <v>25</v>
      </c>
      <c r="B637" s="11"/>
      <c r="C637" s="11"/>
      <c r="D637" s="11"/>
      <c r="E637" s="12" t="s">
        <v>5</v>
      </c>
      <c r="F637" s="12" t="s">
        <v>5</v>
      </c>
      <c r="G637" s="12" t="s">
        <v>5</v>
      </c>
      <c r="H637" s="18" t="s">
        <v>21</v>
      </c>
      <c r="I637" s="12" t="s">
        <v>5</v>
      </c>
      <c r="J637" s="12" t="s">
        <v>5</v>
      </c>
      <c r="K637" s="12" t="s">
        <v>5</v>
      </c>
      <c r="L637" s="12" t="s">
        <v>5</v>
      </c>
      <c r="M637" s="12" t="s">
        <v>5</v>
      </c>
      <c r="N637" s="12" t="s">
        <v>5</v>
      </c>
      <c r="O637" s="1">
        <f>SUM(E637:N637)</f>
        <v>0</v>
      </c>
      <c r="Q637" s="13">
        <f>B634*O637</f>
        <v>0</v>
      </c>
      <c r="W637" s="1">
        <v>272004</v>
      </c>
      <c r="X637" s="1">
        <v>13061</v>
      </c>
    </row>
    <row r="638" spans="1:24" ht="186.95" customHeight="1" outlineLevel="1" x14ac:dyDescent="0.25">
      <c r="A638" s="14" t="s">
        <v>359</v>
      </c>
      <c r="B638" s="11"/>
      <c r="C638" s="11"/>
      <c r="D638" s="11"/>
    </row>
    <row r="639" spans="1:24" ht="18" customHeight="1" x14ac:dyDescent="0.25">
      <c r="A639" s="2" t="s">
        <v>23</v>
      </c>
      <c r="B639" s="11"/>
      <c r="C639" s="11"/>
      <c r="D639" s="11"/>
      <c r="O639" s="1">
        <f>SUM(O634:O638)</f>
        <v>0</v>
      </c>
      <c r="Q639" s="13">
        <f>SUM(Q634:Q638)</f>
        <v>0</v>
      </c>
    </row>
    <row r="640" spans="1:24" ht="18" customHeight="1" x14ac:dyDescent="0.25">
      <c r="A640" s="6" t="s">
        <v>360</v>
      </c>
      <c r="B640" s="7">
        <v>230</v>
      </c>
      <c r="C640" s="8"/>
      <c r="D640" s="8"/>
      <c r="E640" s="9" t="s">
        <v>27</v>
      </c>
      <c r="F640" s="9" t="s">
        <v>28</v>
      </c>
      <c r="G640" s="9" t="s">
        <v>29</v>
      </c>
      <c r="H640" s="9" t="s">
        <v>30</v>
      </c>
      <c r="I640" s="9" t="s">
        <v>31</v>
      </c>
      <c r="J640" s="9" t="s">
        <v>32</v>
      </c>
      <c r="K640" s="9" t="s">
        <v>33</v>
      </c>
      <c r="L640" s="9" t="s">
        <v>34</v>
      </c>
      <c r="M640" s="9" t="s">
        <v>35</v>
      </c>
      <c r="N640" s="9" t="s">
        <v>36</v>
      </c>
      <c r="O640" s="9" t="s">
        <v>19</v>
      </c>
      <c r="P640" s="9"/>
      <c r="Q640" s="9"/>
    </row>
    <row r="641" spans="1:24" ht="18" customHeight="1" outlineLevel="1" x14ac:dyDescent="0.25">
      <c r="A641" s="10" t="s">
        <v>120</v>
      </c>
      <c r="B641" s="11"/>
      <c r="C641" s="11"/>
      <c r="D641" s="11"/>
      <c r="E641" s="12" t="s">
        <v>5</v>
      </c>
      <c r="F641" s="12" t="s">
        <v>5</v>
      </c>
      <c r="G641" s="12" t="s">
        <v>5</v>
      </c>
      <c r="H641" s="12" t="s">
        <v>5</v>
      </c>
      <c r="I641" s="12" t="s">
        <v>5</v>
      </c>
      <c r="J641" s="12" t="s">
        <v>5</v>
      </c>
      <c r="K641" s="12" t="s">
        <v>5</v>
      </c>
      <c r="L641" s="18" t="s">
        <v>21</v>
      </c>
      <c r="M641" s="12" t="s">
        <v>5</v>
      </c>
      <c r="N641" s="12" t="s">
        <v>5</v>
      </c>
      <c r="O641" s="1">
        <f>SUM(E641:N641)</f>
        <v>0</v>
      </c>
      <c r="Q641" s="13">
        <f>B640*O641</f>
        <v>0</v>
      </c>
      <c r="W641" s="1">
        <v>262641</v>
      </c>
      <c r="X641" s="1">
        <v>9780</v>
      </c>
    </row>
    <row r="642" spans="1:24" ht="18" customHeight="1" outlineLevel="1" x14ac:dyDescent="0.25">
      <c r="A642" s="10" t="s">
        <v>25</v>
      </c>
      <c r="B642" s="11"/>
      <c r="C642" s="11"/>
      <c r="D642" s="11"/>
      <c r="E642" s="12" t="s">
        <v>5</v>
      </c>
      <c r="F642" s="12" t="s">
        <v>5</v>
      </c>
      <c r="G642" s="12" t="s">
        <v>5</v>
      </c>
      <c r="H642" s="12" t="s">
        <v>5</v>
      </c>
      <c r="I642" s="12" t="s">
        <v>5</v>
      </c>
      <c r="J642" s="12" t="s">
        <v>5</v>
      </c>
      <c r="K642" s="12" t="s">
        <v>5</v>
      </c>
      <c r="L642" s="12" t="s">
        <v>21</v>
      </c>
      <c r="M642" s="12" t="s">
        <v>5</v>
      </c>
      <c r="N642" s="12" t="s">
        <v>5</v>
      </c>
      <c r="O642" s="1">
        <f>SUM(E642:N642)</f>
        <v>0</v>
      </c>
      <c r="Q642" s="13">
        <f>B640*O642</f>
        <v>0</v>
      </c>
      <c r="W642" s="1">
        <v>262641</v>
      </c>
      <c r="X642" s="1">
        <v>13061</v>
      </c>
    </row>
    <row r="643" spans="1:24" ht="186.95" customHeight="1" outlineLevel="1" x14ac:dyDescent="0.25">
      <c r="A643" s="14" t="s">
        <v>361</v>
      </c>
      <c r="B643" s="11"/>
      <c r="C643" s="11"/>
      <c r="D643" s="11"/>
    </row>
    <row r="644" spans="1:24" ht="18" customHeight="1" x14ac:dyDescent="0.25">
      <c r="A644" s="2" t="s">
        <v>23</v>
      </c>
      <c r="B644" s="11"/>
      <c r="C644" s="11"/>
      <c r="D644" s="11"/>
      <c r="O644" s="1">
        <f>SUM(O640:O643)</f>
        <v>0</v>
      </c>
      <c r="Q644" s="13">
        <f>SUM(Q640:Q643)</f>
        <v>0</v>
      </c>
    </row>
    <row r="645" spans="1:24" ht="18" customHeight="1" x14ac:dyDescent="0.25">
      <c r="A645" s="6" t="s">
        <v>362</v>
      </c>
      <c r="B645" s="7">
        <v>250</v>
      </c>
      <c r="C645" s="8"/>
      <c r="D645" s="8"/>
      <c r="E645" s="9" t="s">
        <v>27</v>
      </c>
      <c r="F645" s="9" t="s">
        <v>28</v>
      </c>
      <c r="G645" s="9" t="s">
        <v>29</v>
      </c>
      <c r="H645" s="9" t="s">
        <v>30</v>
      </c>
      <c r="I645" s="9" t="s">
        <v>31</v>
      </c>
      <c r="J645" s="9" t="s">
        <v>32</v>
      </c>
      <c r="K645" s="9" t="s">
        <v>33</v>
      </c>
      <c r="L645" s="9" t="s">
        <v>34</v>
      </c>
      <c r="M645" s="9" t="s">
        <v>35</v>
      </c>
      <c r="N645" s="9" t="s">
        <v>36</v>
      </c>
      <c r="O645" s="9" t="s">
        <v>19</v>
      </c>
      <c r="P645" s="9"/>
      <c r="Q645" s="9"/>
    </row>
    <row r="646" spans="1:24" ht="18" customHeight="1" outlineLevel="1" x14ac:dyDescent="0.25">
      <c r="A646" s="10" t="s">
        <v>91</v>
      </c>
      <c r="B646" s="11"/>
      <c r="C646" s="11"/>
      <c r="D646" s="11"/>
      <c r="E646" s="12" t="s">
        <v>5</v>
      </c>
      <c r="F646" s="12" t="s">
        <v>5</v>
      </c>
      <c r="G646" s="12" t="s">
        <v>5</v>
      </c>
      <c r="H646" s="12" t="s">
        <v>5</v>
      </c>
      <c r="I646" s="12" t="s">
        <v>5</v>
      </c>
      <c r="J646" s="12" t="s">
        <v>5</v>
      </c>
      <c r="K646" s="12" t="s">
        <v>5</v>
      </c>
      <c r="L646" s="12" t="s">
        <v>21</v>
      </c>
      <c r="M646" s="12" t="s">
        <v>5</v>
      </c>
      <c r="N646" s="12" t="s">
        <v>5</v>
      </c>
      <c r="O646" s="1">
        <f>SUM(E646:N646)</f>
        <v>0</v>
      </c>
      <c r="Q646" s="13">
        <f>B645*O646</f>
        <v>0</v>
      </c>
      <c r="W646" s="1">
        <v>432026</v>
      </c>
      <c r="X646" s="1">
        <v>5351</v>
      </c>
    </row>
    <row r="647" spans="1:24" ht="186.95" customHeight="1" outlineLevel="1" x14ac:dyDescent="0.25">
      <c r="A647" s="14" t="s">
        <v>363</v>
      </c>
      <c r="B647" s="11"/>
      <c r="C647" s="11"/>
      <c r="D647" s="11"/>
    </row>
    <row r="648" spans="1:24" ht="18" customHeight="1" x14ac:dyDescent="0.25">
      <c r="A648" s="2" t="s">
        <v>23</v>
      </c>
      <c r="B648" s="11"/>
      <c r="C648" s="11"/>
      <c r="D648" s="11"/>
      <c r="O648" s="1">
        <f>SUM(O645:O647)</f>
        <v>0</v>
      </c>
      <c r="Q648" s="13">
        <f>SUM(Q645:Q647)</f>
        <v>0</v>
      </c>
    </row>
    <row r="649" spans="1:24" ht="18" customHeight="1" x14ac:dyDescent="0.25">
      <c r="A649" s="6" t="s">
        <v>364</v>
      </c>
      <c r="B649" s="7">
        <v>550</v>
      </c>
      <c r="C649" s="8"/>
      <c r="D649" s="8"/>
      <c r="E649" s="9" t="s">
        <v>27</v>
      </c>
      <c r="F649" s="9" t="s">
        <v>28</v>
      </c>
      <c r="G649" s="9" t="s">
        <v>29</v>
      </c>
      <c r="H649" s="9" t="s">
        <v>30</v>
      </c>
      <c r="I649" s="9" t="s">
        <v>31</v>
      </c>
      <c r="J649" s="9" t="s">
        <v>32</v>
      </c>
      <c r="K649" s="9" t="s">
        <v>33</v>
      </c>
      <c r="L649" s="9" t="s">
        <v>34</v>
      </c>
      <c r="M649" s="9" t="s">
        <v>35</v>
      </c>
      <c r="N649" s="9" t="s">
        <v>36</v>
      </c>
      <c r="O649" s="9" t="s">
        <v>19</v>
      </c>
      <c r="P649" s="9"/>
      <c r="Q649" s="9"/>
    </row>
    <row r="650" spans="1:24" ht="18" customHeight="1" outlineLevel="1" x14ac:dyDescent="0.25">
      <c r="A650" s="10" t="s">
        <v>40</v>
      </c>
      <c r="B650" s="11"/>
      <c r="C650" s="11"/>
      <c r="D650" s="11"/>
      <c r="E650" s="12" t="s">
        <v>5</v>
      </c>
      <c r="F650" s="12" t="s">
        <v>5</v>
      </c>
      <c r="G650" s="12" t="s">
        <v>5</v>
      </c>
      <c r="H650" s="12" t="s">
        <v>5</v>
      </c>
      <c r="I650" s="12" t="s">
        <v>5</v>
      </c>
      <c r="J650" s="12" t="s">
        <v>5</v>
      </c>
      <c r="K650" s="12" t="s">
        <v>5</v>
      </c>
      <c r="L650" s="18" t="s">
        <v>21</v>
      </c>
      <c r="M650" s="12" t="s">
        <v>5</v>
      </c>
      <c r="N650" s="12" t="s">
        <v>5</v>
      </c>
      <c r="O650" s="1">
        <f>SUM(E650:N650)</f>
        <v>0</v>
      </c>
      <c r="Q650" s="13">
        <f>B649*O650</f>
        <v>0</v>
      </c>
      <c r="W650" s="1">
        <v>490533</v>
      </c>
      <c r="X650" s="1">
        <v>4235</v>
      </c>
    </row>
    <row r="651" spans="1:24" ht="186.95" customHeight="1" outlineLevel="1" x14ac:dyDescent="0.25">
      <c r="A651" s="14" t="s">
        <v>365</v>
      </c>
      <c r="B651" s="11"/>
      <c r="C651" s="11"/>
      <c r="D651" s="11"/>
    </row>
    <row r="652" spans="1:24" ht="18" customHeight="1" x14ac:dyDescent="0.25">
      <c r="A652" s="2" t="s">
        <v>23</v>
      </c>
      <c r="B652" s="11"/>
      <c r="C652" s="11"/>
      <c r="D652" s="11"/>
      <c r="O652" s="1">
        <f>SUM(O649:O651)</f>
        <v>0</v>
      </c>
      <c r="Q652" s="13">
        <f>SUM(Q649:Q651)</f>
        <v>0</v>
      </c>
    </row>
    <row r="653" spans="1:24" ht="18" customHeight="1" x14ac:dyDescent="0.25">
      <c r="A653" s="6" t="s">
        <v>366</v>
      </c>
      <c r="B653" s="7">
        <v>200</v>
      </c>
      <c r="C653" s="8"/>
      <c r="D653" s="8"/>
      <c r="E653" s="9" t="s">
        <v>27</v>
      </c>
      <c r="F653" s="9" t="s">
        <v>28</v>
      </c>
      <c r="G653" s="9" t="s">
        <v>29</v>
      </c>
      <c r="H653" s="9" t="s">
        <v>30</v>
      </c>
      <c r="I653" s="9" t="s">
        <v>31</v>
      </c>
      <c r="J653" s="9" t="s">
        <v>32</v>
      </c>
      <c r="K653" s="9" t="s">
        <v>33</v>
      </c>
      <c r="L653" s="9" t="s">
        <v>34</v>
      </c>
      <c r="M653" s="9" t="s">
        <v>35</v>
      </c>
      <c r="N653" s="9" t="s">
        <v>36</v>
      </c>
      <c r="O653" s="9" t="s">
        <v>19</v>
      </c>
      <c r="P653" s="9"/>
      <c r="Q653" s="9"/>
    </row>
    <row r="654" spans="1:24" ht="18" customHeight="1" outlineLevel="1" x14ac:dyDescent="0.25">
      <c r="A654" s="10" t="s">
        <v>42</v>
      </c>
      <c r="B654" s="11"/>
      <c r="C654" s="11"/>
      <c r="D654" s="11"/>
      <c r="E654" s="12" t="s">
        <v>5</v>
      </c>
      <c r="F654" s="12" t="s">
        <v>5</v>
      </c>
      <c r="G654" s="12" t="s">
        <v>5</v>
      </c>
      <c r="H654" s="12" t="s">
        <v>5</v>
      </c>
      <c r="I654" s="12" t="s">
        <v>5</v>
      </c>
      <c r="J654" s="12" t="s">
        <v>5</v>
      </c>
      <c r="K654" s="12" t="s">
        <v>5</v>
      </c>
      <c r="L654" s="18" t="s">
        <v>21</v>
      </c>
      <c r="M654" s="12" t="s">
        <v>5</v>
      </c>
      <c r="N654" s="12" t="s">
        <v>5</v>
      </c>
      <c r="O654" s="1">
        <f>SUM(E654:N654)</f>
        <v>0</v>
      </c>
      <c r="Q654" s="13">
        <f>B653*O654</f>
        <v>0</v>
      </c>
      <c r="W654" s="1">
        <v>491595</v>
      </c>
      <c r="X654" s="1">
        <v>4225</v>
      </c>
    </row>
    <row r="655" spans="1:24" ht="18" customHeight="1" outlineLevel="1" x14ac:dyDescent="0.25">
      <c r="A655" s="10" t="s">
        <v>43</v>
      </c>
      <c r="B655" s="11"/>
      <c r="C655" s="11"/>
      <c r="D655" s="11"/>
      <c r="E655" s="12" t="s">
        <v>5</v>
      </c>
      <c r="F655" s="12" t="s">
        <v>5</v>
      </c>
      <c r="G655" s="12" t="s">
        <v>5</v>
      </c>
      <c r="H655" s="12" t="s">
        <v>5</v>
      </c>
      <c r="I655" s="12" t="s">
        <v>5</v>
      </c>
      <c r="J655" s="12" t="s">
        <v>5</v>
      </c>
      <c r="K655" s="12" t="s">
        <v>5</v>
      </c>
      <c r="L655" s="18" t="s">
        <v>21</v>
      </c>
      <c r="M655" s="12" t="s">
        <v>5</v>
      </c>
      <c r="N655" s="12" t="s">
        <v>5</v>
      </c>
      <c r="O655" s="1">
        <f>SUM(E655:N655)</f>
        <v>0</v>
      </c>
      <c r="Q655" s="13">
        <f>B653*O655</f>
        <v>0</v>
      </c>
      <c r="W655" s="1">
        <v>491595</v>
      </c>
      <c r="X655" s="1">
        <v>8111</v>
      </c>
    </row>
    <row r="656" spans="1:24" ht="18" customHeight="1" outlineLevel="1" x14ac:dyDescent="0.25">
      <c r="A656" s="10" t="s">
        <v>102</v>
      </c>
      <c r="B656" s="11"/>
      <c r="C656" s="11"/>
      <c r="D656" s="11"/>
      <c r="E656" s="12" t="s">
        <v>5</v>
      </c>
      <c r="F656" s="12" t="s">
        <v>5</v>
      </c>
      <c r="G656" s="12" t="s">
        <v>5</v>
      </c>
      <c r="H656" s="12" t="s">
        <v>5</v>
      </c>
      <c r="I656" s="12" t="s">
        <v>5</v>
      </c>
      <c r="J656" s="12" t="s">
        <v>5</v>
      </c>
      <c r="K656" s="12" t="s">
        <v>5</v>
      </c>
      <c r="L656" s="18" t="s">
        <v>21</v>
      </c>
      <c r="M656" s="12" t="s">
        <v>5</v>
      </c>
      <c r="N656" s="12" t="s">
        <v>5</v>
      </c>
      <c r="O656" s="1">
        <f>SUM(E656:N656)</f>
        <v>0</v>
      </c>
      <c r="Q656" s="13">
        <f>B653*O656</f>
        <v>0</v>
      </c>
      <c r="W656" s="1">
        <v>491595</v>
      </c>
      <c r="X656" s="1">
        <v>4217</v>
      </c>
    </row>
    <row r="657" spans="1:24" ht="186.95" customHeight="1" outlineLevel="1" x14ac:dyDescent="0.25">
      <c r="A657" s="14" t="s">
        <v>367</v>
      </c>
      <c r="B657" s="11"/>
      <c r="C657" s="11"/>
      <c r="D657" s="11"/>
    </row>
    <row r="658" spans="1:24" ht="18" customHeight="1" x14ac:dyDescent="0.25">
      <c r="A658" s="2" t="s">
        <v>23</v>
      </c>
      <c r="B658" s="11"/>
      <c r="C658" s="11"/>
      <c r="D658" s="11"/>
      <c r="O658" s="1">
        <f>SUM(O653:O657)</f>
        <v>0</v>
      </c>
      <c r="Q658" s="13">
        <f>SUM(Q653:Q657)</f>
        <v>0</v>
      </c>
    </row>
    <row r="659" spans="1:24" ht="18" customHeight="1" x14ac:dyDescent="0.25">
      <c r="A659" s="6" t="s">
        <v>368</v>
      </c>
      <c r="B659" s="7">
        <v>150</v>
      </c>
      <c r="C659" s="8"/>
      <c r="D659" s="8"/>
      <c r="E659" s="9" t="s">
        <v>27</v>
      </c>
      <c r="F659" s="9" t="s">
        <v>28</v>
      </c>
      <c r="G659" s="9" t="s">
        <v>29</v>
      </c>
      <c r="H659" s="9" t="s">
        <v>30</v>
      </c>
      <c r="I659" s="9" t="s">
        <v>31</v>
      </c>
      <c r="J659" s="9" t="s">
        <v>32</v>
      </c>
      <c r="K659" s="9" t="s">
        <v>33</v>
      </c>
      <c r="L659" s="9" t="s">
        <v>34</v>
      </c>
      <c r="M659" s="9" t="s">
        <v>35</v>
      </c>
      <c r="N659" s="9" t="s">
        <v>36</v>
      </c>
      <c r="O659" s="9" t="s">
        <v>19</v>
      </c>
      <c r="P659" s="9"/>
      <c r="Q659" s="9"/>
    </row>
    <row r="660" spans="1:24" ht="18" customHeight="1" outlineLevel="1" x14ac:dyDescent="0.25">
      <c r="A660" s="10" t="s">
        <v>41</v>
      </c>
      <c r="B660" s="11"/>
      <c r="C660" s="11"/>
      <c r="D660" s="11"/>
      <c r="E660" s="12" t="s">
        <v>5</v>
      </c>
      <c r="F660" s="12" t="s">
        <v>5</v>
      </c>
      <c r="G660" s="12" t="s">
        <v>5</v>
      </c>
      <c r="H660" s="12" t="s">
        <v>5</v>
      </c>
      <c r="I660" s="12" t="s">
        <v>5</v>
      </c>
      <c r="J660" s="12" t="s">
        <v>5</v>
      </c>
      <c r="K660" s="12" t="s">
        <v>5</v>
      </c>
      <c r="L660" s="18" t="s">
        <v>21</v>
      </c>
      <c r="M660" s="12" t="s">
        <v>5</v>
      </c>
      <c r="N660" s="12" t="s">
        <v>5</v>
      </c>
      <c r="O660" s="1">
        <f>SUM(E660:N660)</f>
        <v>0</v>
      </c>
      <c r="Q660" s="13">
        <f>B659*O660</f>
        <v>0</v>
      </c>
      <c r="W660" s="1">
        <v>426216</v>
      </c>
      <c r="X660" s="1">
        <v>4223</v>
      </c>
    </row>
    <row r="661" spans="1:24" ht="186.95" customHeight="1" outlineLevel="1" x14ac:dyDescent="0.25">
      <c r="A661" s="14" t="s">
        <v>369</v>
      </c>
      <c r="B661" s="11"/>
      <c r="C661" s="11"/>
      <c r="D661" s="11"/>
    </row>
    <row r="662" spans="1:24" ht="18" customHeight="1" x14ac:dyDescent="0.25">
      <c r="A662" s="2" t="s">
        <v>23</v>
      </c>
      <c r="B662" s="11"/>
      <c r="C662" s="11"/>
      <c r="D662" s="11"/>
      <c r="O662" s="1">
        <f>SUM(O659:O661)</f>
        <v>0</v>
      </c>
      <c r="Q662" s="13">
        <f>SUM(Q659:Q661)</f>
        <v>0</v>
      </c>
    </row>
    <row r="663" spans="1:24" ht="18" customHeight="1" x14ac:dyDescent="0.25">
      <c r="A663" s="6" t="s">
        <v>370</v>
      </c>
      <c r="B663" s="7">
        <v>200</v>
      </c>
      <c r="C663" s="8"/>
      <c r="D663" s="8"/>
      <c r="E663" s="9" t="s">
        <v>27</v>
      </c>
      <c r="F663" s="9" t="s">
        <v>28</v>
      </c>
      <c r="G663" s="9" t="s">
        <v>29</v>
      </c>
      <c r="H663" s="9" t="s">
        <v>30</v>
      </c>
      <c r="I663" s="9" t="s">
        <v>31</v>
      </c>
      <c r="J663" s="9" t="s">
        <v>32</v>
      </c>
      <c r="K663" s="9" t="s">
        <v>33</v>
      </c>
      <c r="L663" s="9" t="s">
        <v>34</v>
      </c>
      <c r="M663" s="9" t="s">
        <v>35</v>
      </c>
      <c r="N663" s="9" t="s">
        <v>36</v>
      </c>
      <c r="O663" s="9" t="s">
        <v>19</v>
      </c>
      <c r="P663" s="9"/>
      <c r="Q663" s="9"/>
    </row>
    <row r="664" spans="1:24" ht="18" customHeight="1" outlineLevel="1" x14ac:dyDescent="0.25">
      <c r="A664" s="10" t="s">
        <v>120</v>
      </c>
      <c r="B664" s="11"/>
      <c r="C664" s="11"/>
      <c r="D664" s="11"/>
      <c r="E664" s="12" t="s">
        <v>5</v>
      </c>
      <c r="F664" s="12" t="s">
        <v>5</v>
      </c>
      <c r="G664" s="12" t="s">
        <v>5</v>
      </c>
      <c r="H664" s="12" t="s">
        <v>5</v>
      </c>
      <c r="I664" s="12" t="s">
        <v>5</v>
      </c>
      <c r="J664" s="12" t="s">
        <v>5</v>
      </c>
      <c r="K664" s="12" t="s">
        <v>5</v>
      </c>
      <c r="L664" s="18" t="s">
        <v>21</v>
      </c>
      <c r="M664" s="12" t="s">
        <v>5</v>
      </c>
      <c r="N664" s="12" t="s">
        <v>5</v>
      </c>
      <c r="O664" s="1">
        <f>SUM(E664:N664)</f>
        <v>0</v>
      </c>
      <c r="Q664" s="13">
        <f>B663*O664</f>
        <v>0</v>
      </c>
      <c r="W664" s="1">
        <v>259743</v>
      </c>
      <c r="X664" s="1">
        <v>9780</v>
      </c>
    </row>
    <row r="665" spans="1:24" ht="18" customHeight="1" outlineLevel="1" x14ac:dyDescent="0.25">
      <c r="A665" s="10" t="s">
        <v>25</v>
      </c>
      <c r="B665" s="11"/>
      <c r="C665" s="11"/>
      <c r="D665" s="11"/>
      <c r="E665" s="12" t="s">
        <v>5</v>
      </c>
      <c r="F665" s="12" t="s">
        <v>5</v>
      </c>
      <c r="G665" s="12" t="s">
        <v>5</v>
      </c>
      <c r="H665" s="12" t="s">
        <v>5</v>
      </c>
      <c r="I665" s="12" t="s">
        <v>5</v>
      </c>
      <c r="J665" s="12" t="s">
        <v>5</v>
      </c>
      <c r="K665" s="12" t="s">
        <v>5</v>
      </c>
      <c r="L665" s="18" t="s">
        <v>21</v>
      </c>
      <c r="M665" s="12" t="s">
        <v>5</v>
      </c>
      <c r="N665" s="12" t="s">
        <v>5</v>
      </c>
      <c r="O665" s="1">
        <f>SUM(E665:N665)</f>
        <v>0</v>
      </c>
      <c r="Q665" s="13">
        <f>B663*O665</f>
        <v>0</v>
      </c>
      <c r="W665" s="1">
        <v>259743</v>
      </c>
      <c r="X665" s="1">
        <v>13061</v>
      </c>
    </row>
    <row r="666" spans="1:24" ht="186.95" customHeight="1" outlineLevel="1" x14ac:dyDescent="0.25">
      <c r="A666" s="14" t="s">
        <v>371</v>
      </c>
      <c r="B666" s="11"/>
      <c r="C666" s="11"/>
      <c r="D666" s="11"/>
    </row>
    <row r="667" spans="1:24" ht="18" customHeight="1" x14ac:dyDescent="0.25">
      <c r="A667" s="2" t="s">
        <v>23</v>
      </c>
      <c r="B667" s="11"/>
      <c r="C667" s="11"/>
      <c r="D667" s="11"/>
      <c r="O667" s="1">
        <f>SUM(O663:O666)</f>
        <v>0</v>
      </c>
      <c r="Q667" s="13">
        <f>SUM(Q663:Q666)</f>
        <v>0</v>
      </c>
    </row>
    <row r="668" spans="1:24" ht="18" customHeight="1" x14ac:dyDescent="0.25">
      <c r="A668" s="6" t="s">
        <v>372</v>
      </c>
      <c r="B668" s="7">
        <v>420</v>
      </c>
      <c r="C668" s="8"/>
      <c r="D668" s="8"/>
      <c r="E668" s="9" t="s">
        <v>27</v>
      </c>
      <c r="F668" s="9" t="s">
        <v>28</v>
      </c>
      <c r="G668" s="9" t="s">
        <v>29</v>
      </c>
      <c r="H668" s="9" t="s">
        <v>30</v>
      </c>
      <c r="I668" s="9" t="s">
        <v>31</v>
      </c>
      <c r="J668" s="9" t="s">
        <v>32</v>
      </c>
      <c r="K668" s="9" t="s">
        <v>33</v>
      </c>
      <c r="L668" s="9" t="s">
        <v>34</v>
      </c>
      <c r="M668" s="9" t="s">
        <v>35</v>
      </c>
      <c r="N668" s="9" t="s">
        <v>36</v>
      </c>
      <c r="O668" s="9" t="s">
        <v>19</v>
      </c>
      <c r="P668" s="9"/>
      <c r="Q668" s="9"/>
    </row>
    <row r="669" spans="1:24" ht="18" customHeight="1" outlineLevel="1" x14ac:dyDescent="0.25">
      <c r="A669" s="10" t="s">
        <v>25</v>
      </c>
      <c r="B669" s="11"/>
      <c r="C669" s="11"/>
      <c r="D669" s="11"/>
      <c r="E669" s="12" t="s">
        <v>5</v>
      </c>
      <c r="F669" s="12" t="s">
        <v>5</v>
      </c>
      <c r="G669" s="12" t="s">
        <v>5</v>
      </c>
      <c r="H669" s="12" t="s">
        <v>5</v>
      </c>
      <c r="I669" s="12" t="s">
        <v>5</v>
      </c>
      <c r="J669" s="12" t="s">
        <v>5</v>
      </c>
      <c r="K669" s="12" t="s">
        <v>5</v>
      </c>
      <c r="L669" s="12" t="s">
        <v>21</v>
      </c>
      <c r="M669" s="12" t="s">
        <v>5</v>
      </c>
      <c r="N669" s="12" t="s">
        <v>5</v>
      </c>
      <c r="O669" s="1">
        <f>SUM(E669:N669)</f>
        <v>0</v>
      </c>
      <c r="Q669" s="13">
        <f>B668*O669</f>
        <v>0</v>
      </c>
      <c r="W669" s="1">
        <v>491420</v>
      </c>
      <c r="X669" s="1">
        <v>13061</v>
      </c>
    </row>
    <row r="670" spans="1:24" ht="186.95" customHeight="1" outlineLevel="1" x14ac:dyDescent="0.25">
      <c r="A670" s="14" t="s">
        <v>373</v>
      </c>
      <c r="B670" s="11"/>
      <c r="C670" s="11"/>
      <c r="D670" s="11"/>
    </row>
    <row r="671" spans="1:24" ht="18" customHeight="1" x14ac:dyDescent="0.25">
      <c r="A671" s="2" t="s">
        <v>23</v>
      </c>
      <c r="B671" s="11"/>
      <c r="C671" s="11"/>
      <c r="D671" s="11"/>
      <c r="O671" s="1">
        <f>SUM(O668:O670)</f>
        <v>0</v>
      </c>
      <c r="Q671" s="13">
        <f>SUM(Q668:Q670)</f>
        <v>0</v>
      </c>
    </row>
    <row r="672" spans="1:24" ht="18" customHeight="1" x14ac:dyDescent="0.25">
      <c r="A672" s="6" t="s">
        <v>374</v>
      </c>
      <c r="B672" s="7">
        <v>80</v>
      </c>
      <c r="C672" s="8"/>
      <c r="D672" s="8"/>
      <c r="E672" s="9" t="s">
        <v>27</v>
      </c>
      <c r="F672" s="9" t="s">
        <v>28</v>
      </c>
      <c r="G672" s="9" t="s">
        <v>29</v>
      </c>
      <c r="H672" s="9" t="s">
        <v>30</v>
      </c>
      <c r="I672" s="9" t="s">
        <v>31</v>
      </c>
      <c r="J672" s="9" t="s">
        <v>32</v>
      </c>
      <c r="K672" s="9" t="s">
        <v>33</v>
      </c>
      <c r="L672" s="9" t="s">
        <v>34</v>
      </c>
      <c r="M672" s="9" t="s">
        <v>35</v>
      </c>
      <c r="N672" s="9" t="s">
        <v>36</v>
      </c>
      <c r="O672" s="9" t="s">
        <v>19</v>
      </c>
      <c r="P672" s="9"/>
      <c r="Q672" s="9"/>
    </row>
    <row r="673" spans="1:24" ht="18" customHeight="1" outlineLevel="1" x14ac:dyDescent="0.25">
      <c r="A673" s="10" t="s">
        <v>40</v>
      </c>
      <c r="B673" s="11"/>
      <c r="C673" s="11"/>
      <c r="D673" s="11"/>
      <c r="E673" s="12" t="s">
        <v>5</v>
      </c>
      <c r="F673" s="12" t="s">
        <v>5</v>
      </c>
      <c r="G673" s="12" t="s">
        <v>5</v>
      </c>
      <c r="H673" s="12" t="s">
        <v>5</v>
      </c>
      <c r="I673" s="12" t="s">
        <v>5</v>
      </c>
      <c r="J673" s="12" t="s">
        <v>5</v>
      </c>
      <c r="K673" s="12" t="s">
        <v>5</v>
      </c>
      <c r="L673" s="12" t="s">
        <v>21</v>
      </c>
      <c r="M673" s="12" t="s">
        <v>5</v>
      </c>
      <c r="N673" s="12" t="s">
        <v>5</v>
      </c>
      <c r="O673" s="1">
        <f>SUM(E673:N673)</f>
        <v>0</v>
      </c>
      <c r="Q673" s="13">
        <f>B672*O673</f>
        <v>0</v>
      </c>
      <c r="W673" s="1">
        <v>482652</v>
      </c>
      <c r="X673" s="1">
        <v>4235</v>
      </c>
    </row>
    <row r="674" spans="1:24" ht="18" customHeight="1" outlineLevel="1" x14ac:dyDescent="0.25">
      <c r="A674" s="10" t="s">
        <v>43</v>
      </c>
      <c r="B674" s="11"/>
      <c r="C674" s="11"/>
      <c r="D674" s="11"/>
      <c r="E674" s="12" t="s">
        <v>5</v>
      </c>
      <c r="F674" s="12" t="s">
        <v>5</v>
      </c>
      <c r="G674" s="12" t="s">
        <v>5</v>
      </c>
      <c r="H674" s="12" t="s">
        <v>5</v>
      </c>
      <c r="I674" s="12" t="s">
        <v>5</v>
      </c>
      <c r="J674" s="12" t="s">
        <v>5</v>
      </c>
      <c r="K674" s="12" t="s">
        <v>5</v>
      </c>
      <c r="L674" s="12" t="s">
        <v>21</v>
      </c>
      <c r="M674" s="12" t="s">
        <v>5</v>
      </c>
      <c r="N674" s="12" t="s">
        <v>5</v>
      </c>
      <c r="O674" s="1">
        <f>SUM(E674:N674)</f>
        <v>0</v>
      </c>
      <c r="Q674" s="13">
        <f>B672*O674</f>
        <v>0</v>
      </c>
      <c r="W674" s="1">
        <v>482652</v>
      </c>
      <c r="X674" s="1">
        <v>8111</v>
      </c>
    </row>
    <row r="675" spans="1:24" ht="18" customHeight="1" outlineLevel="1" x14ac:dyDescent="0.25">
      <c r="A675" s="10" t="s">
        <v>44</v>
      </c>
      <c r="B675" s="11"/>
      <c r="C675" s="11"/>
      <c r="D675" s="11"/>
      <c r="E675" s="12" t="s">
        <v>5</v>
      </c>
      <c r="F675" s="12" t="s">
        <v>5</v>
      </c>
      <c r="G675" s="12" t="s">
        <v>5</v>
      </c>
      <c r="H675" s="12" t="s">
        <v>5</v>
      </c>
      <c r="I675" s="12" t="s">
        <v>5</v>
      </c>
      <c r="J675" s="12" t="s">
        <v>5</v>
      </c>
      <c r="K675" s="12" t="s">
        <v>5</v>
      </c>
      <c r="L675" s="12" t="s">
        <v>21</v>
      </c>
      <c r="M675" s="12" t="s">
        <v>5</v>
      </c>
      <c r="N675" s="12" t="s">
        <v>5</v>
      </c>
      <c r="O675" s="1">
        <f>SUM(E675:N675)</f>
        <v>0</v>
      </c>
      <c r="Q675" s="13">
        <f>B672*O675</f>
        <v>0</v>
      </c>
      <c r="W675" s="1">
        <v>482652</v>
      </c>
      <c r="X675" s="1">
        <v>5327</v>
      </c>
    </row>
    <row r="676" spans="1:24" ht="18" customHeight="1" outlineLevel="1" x14ac:dyDescent="0.25">
      <c r="A676" s="10" t="s">
        <v>25</v>
      </c>
      <c r="B676" s="11"/>
      <c r="C676" s="11"/>
      <c r="D676" s="11"/>
      <c r="E676" s="12" t="s">
        <v>5</v>
      </c>
      <c r="F676" s="12" t="s">
        <v>5</v>
      </c>
      <c r="G676" s="12" t="s">
        <v>5</v>
      </c>
      <c r="H676" s="12" t="s">
        <v>5</v>
      </c>
      <c r="I676" s="12" t="s">
        <v>5</v>
      </c>
      <c r="J676" s="12" t="s">
        <v>5</v>
      </c>
      <c r="K676" s="12" t="s">
        <v>5</v>
      </c>
      <c r="L676" s="12" t="s">
        <v>21</v>
      </c>
      <c r="M676" s="12" t="s">
        <v>5</v>
      </c>
      <c r="N676" s="12" t="s">
        <v>5</v>
      </c>
      <c r="O676" s="1">
        <f>SUM(E676:N676)</f>
        <v>0</v>
      </c>
      <c r="Q676" s="13">
        <f>B672*O676</f>
        <v>0</v>
      </c>
      <c r="W676" s="1">
        <v>482652</v>
      </c>
      <c r="X676" s="1">
        <v>13061</v>
      </c>
    </row>
    <row r="677" spans="1:24" ht="186.95" customHeight="1" outlineLevel="1" x14ac:dyDescent="0.25">
      <c r="A677" s="14" t="s">
        <v>375</v>
      </c>
      <c r="B677" s="11"/>
      <c r="C677" s="11"/>
      <c r="D677" s="11"/>
    </row>
    <row r="678" spans="1:24" ht="18" customHeight="1" x14ac:dyDescent="0.25">
      <c r="A678" s="2" t="s">
        <v>23</v>
      </c>
      <c r="B678" s="11"/>
      <c r="C678" s="11"/>
      <c r="D678" s="11"/>
      <c r="O678" s="1">
        <f>SUM(O672:O677)</f>
        <v>0</v>
      </c>
      <c r="Q678" s="13">
        <f>SUM(Q672:Q677)</f>
        <v>0</v>
      </c>
    </row>
    <row r="679" spans="1:24" ht="18" customHeight="1" x14ac:dyDescent="0.25">
      <c r="A679" s="6" t="s">
        <v>376</v>
      </c>
      <c r="B679" s="7">
        <v>180</v>
      </c>
      <c r="C679" s="8"/>
      <c r="D679" s="8"/>
      <c r="E679" s="9" t="s">
        <v>27</v>
      </c>
      <c r="F679" s="9" t="s">
        <v>28</v>
      </c>
      <c r="G679" s="9" t="s">
        <v>29</v>
      </c>
      <c r="H679" s="9" t="s">
        <v>30</v>
      </c>
      <c r="I679" s="9" t="s">
        <v>31</v>
      </c>
      <c r="J679" s="9" t="s">
        <v>32</v>
      </c>
      <c r="K679" s="9" t="s">
        <v>33</v>
      </c>
      <c r="L679" s="9" t="s">
        <v>34</v>
      </c>
      <c r="M679" s="9" t="s">
        <v>35</v>
      </c>
      <c r="N679" s="9" t="s">
        <v>36</v>
      </c>
      <c r="O679" s="9" t="s">
        <v>19</v>
      </c>
      <c r="P679" s="9"/>
      <c r="Q679" s="9"/>
    </row>
    <row r="680" spans="1:24" ht="18" customHeight="1" outlineLevel="1" x14ac:dyDescent="0.25">
      <c r="A680" s="10" t="s">
        <v>71</v>
      </c>
      <c r="B680" s="11"/>
      <c r="C680" s="11"/>
      <c r="D680" s="11"/>
      <c r="E680" s="12" t="s">
        <v>5</v>
      </c>
      <c r="F680" s="12" t="s">
        <v>5</v>
      </c>
      <c r="G680" s="12" t="s">
        <v>5</v>
      </c>
      <c r="H680" s="12" t="s">
        <v>5</v>
      </c>
      <c r="I680" s="12" t="s">
        <v>5</v>
      </c>
      <c r="J680" s="12" t="s">
        <v>5</v>
      </c>
      <c r="K680" s="12" t="s">
        <v>5</v>
      </c>
      <c r="L680" s="18" t="s">
        <v>21</v>
      </c>
      <c r="M680" s="12" t="s">
        <v>5</v>
      </c>
      <c r="N680" s="12" t="s">
        <v>5</v>
      </c>
      <c r="O680" s="1">
        <f>SUM(E680:N680)</f>
        <v>0</v>
      </c>
      <c r="Q680" s="13">
        <f>B679*O680</f>
        <v>0</v>
      </c>
      <c r="W680" s="1">
        <v>477972</v>
      </c>
      <c r="X680" s="1">
        <v>9778</v>
      </c>
    </row>
    <row r="681" spans="1:24" ht="18" customHeight="1" outlineLevel="1" x14ac:dyDescent="0.25">
      <c r="A681" s="10" t="s">
        <v>120</v>
      </c>
      <c r="B681" s="11"/>
      <c r="C681" s="11"/>
      <c r="D681" s="11"/>
      <c r="E681" s="12" t="s">
        <v>5</v>
      </c>
      <c r="F681" s="12" t="s">
        <v>5</v>
      </c>
      <c r="G681" s="12" t="s">
        <v>5</v>
      </c>
      <c r="H681" s="12" t="s">
        <v>5</v>
      </c>
      <c r="I681" s="12" t="s">
        <v>5</v>
      </c>
      <c r="J681" s="12" t="s">
        <v>5</v>
      </c>
      <c r="K681" s="12" t="s">
        <v>5</v>
      </c>
      <c r="L681" s="18" t="s">
        <v>21</v>
      </c>
      <c r="M681" s="12" t="s">
        <v>5</v>
      </c>
      <c r="N681" s="12" t="s">
        <v>5</v>
      </c>
      <c r="O681" s="1">
        <f>SUM(E681:N681)</f>
        <v>0</v>
      </c>
      <c r="Q681" s="13">
        <f>B679*O681</f>
        <v>0</v>
      </c>
      <c r="W681" s="1">
        <v>477972</v>
      </c>
      <c r="X681" s="1">
        <v>9780</v>
      </c>
    </row>
    <row r="682" spans="1:24" ht="18" customHeight="1" outlineLevel="1" x14ac:dyDescent="0.25">
      <c r="A682" s="10" t="s">
        <v>25</v>
      </c>
      <c r="B682" s="11"/>
      <c r="C682" s="11"/>
      <c r="D682" s="11"/>
      <c r="E682" s="12" t="s">
        <v>5</v>
      </c>
      <c r="F682" s="12" t="s">
        <v>5</v>
      </c>
      <c r="G682" s="12" t="s">
        <v>5</v>
      </c>
      <c r="H682" s="12" t="s">
        <v>5</v>
      </c>
      <c r="I682" s="12" t="s">
        <v>5</v>
      </c>
      <c r="J682" s="12" t="s">
        <v>5</v>
      </c>
      <c r="K682" s="12" t="s">
        <v>5</v>
      </c>
      <c r="L682" s="12" t="s">
        <v>21</v>
      </c>
      <c r="M682" s="12" t="s">
        <v>5</v>
      </c>
      <c r="N682" s="12" t="s">
        <v>5</v>
      </c>
      <c r="O682" s="1">
        <f>SUM(E682:N682)</f>
        <v>0</v>
      </c>
      <c r="Q682" s="13">
        <f>B679*O682</f>
        <v>0</v>
      </c>
      <c r="W682" s="1">
        <v>477972</v>
      </c>
      <c r="X682" s="1">
        <v>13061</v>
      </c>
    </row>
    <row r="683" spans="1:24" ht="186.95" customHeight="1" outlineLevel="1" x14ac:dyDescent="0.25">
      <c r="A683" s="14" t="s">
        <v>377</v>
      </c>
      <c r="B683" s="11"/>
      <c r="C683" s="11"/>
      <c r="D683" s="11"/>
    </row>
    <row r="684" spans="1:24" ht="18" customHeight="1" x14ac:dyDescent="0.25">
      <c r="A684" s="2" t="s">
        <v>23</v>
      </c>
      <c r="B684" s="11"/>
      <c r="C684" s="11"/>
      <c r="D684" s="11"/>
      <c r="O684" s="1">
        <f>SUM(O679:O683)</f>
        <v>0</v>
      </c>
      <c r="Q684" s="13">
        <f>SUM(Q679:Q683)</f>
        <v>0</v>
      </c>
    </row>
    <row r="685" spans="1:24" ht="18" customHeight="1" x14ac:dyDescent="0.25">
      <c r="A685" s="6" t="s">
        <v>378</v>
      </c>
      <c r="B685" s="7">
        <v>110</v>
      </c>
      <c r="C685" s="8"/>
      <c r="D685" s="8"/>
      <c r="E685" s="9" t="s">
        <v>27</v>
      </c>
      <c r="F685" s="9" t="s">
        <v>28</v>
      </c>
      <c r="G685" s="9" t="s">
        <v>29</v>
      </c>
      <c r="H685" s="9" t="s">
        <v>30</v>
      </c>
      <c r="I685" s="9" t="s">
        <v>31</v>
      </c>
      <c r="J685" s="9" t="s">
        <v>32</v>
      </c>
      <c r="K685" s="9" t="s">
        <v>33</v>
      </c>
      <c r="L685" s="9" t="s">
        <v>34</v>
      </c>
      <c r="M685" s="9" t="s">
        <v>35</v>
      </c>
      <c r="N685" s="9" t="s">
        <v>36</v>
      </c>
      <c r="O685" s="9" t="s">
        <v>19</v>
      </c>
      <c r="P685" s="9"/>
      <c r="Q685" s="9"/>
    </row>
    <row r="686" spans="1:24" ht="18" customHeight="1" outlineLevel="1" x14ac:dyDescent="0.25">
      <c r="A686" s="10" t="s">
        <v>98</v>
      </c>
      <c r="B686" s="11"/>
      <c r="C686" s="11"/>
      <c r="D686" s="11"/>
      <c r="E686" s="12" t="s">
        <v>5</v>
      </c>
      <c r="F686" s="12" t="s">
        <v>5</v>
      </c>
      <c r="G686" s="12" t="s">
        <v>5</v>
      </c>
      <c r="H686" s="12" t="s">
        <v>5</v>
      </c>
      <c r="I686" s="12" t="s">
        <v>5</v>
      </c>
      <c r="J686" s="12" t="s">
        <v>5</v>
      </c>
      <c r="K686" s="12" t="s">
        <v>5</v>
      </c>
      <c r="L686" s="18" t="s">
        <v>21</v>
      </c>
      <c r="M686" s="12" t="s">
        <v>5</v>
      </c>
      <c r="N686" s="12" t="s">
        <v>5</v>
      </c>
      <c r="O686" s="1">
        <f>SUM(E686:N686)</f>
        <v>0</v>
      </c>
      <c r="Q686" s="13">
        <f>B685*O686</f>
        <v>0</v>
      </c>
      <c r="W686" s="1">
        <v>483220</v>
      </c>
      <c r="X686" s="1">
        <v>8376</v>
      </c>
    </row>
    <row r="687" spans="1:24" ht="18" customHeight="1" outlineLevel="1" x14ac:dyDescent="0.25">
      <c r="A687" s="10" t="s">
        <v>43</v>
      </c>
      <c r="B687" s="11"/>
      <c r="C687" s="11"/>
      <c r="D687" s="11"/>
      <c r="E687" s="12" t="s">
        <v>5</v>
      </c>
      <c r="F687" s="12" t="s">
        <v>5</v>
      </c>
      <c r="G687" s="12" t="s">
        <v>5</v>
      </c>
      <c r="H687" s="12" t="s">
        <v>5</v>
      </c>
      <c r="I687" s="12" t="s">
        <v>5</v>
      </c>
      <c r="J687" s="12" t="s">
        <v>5</v>
      </c>
      <c r="K687" s="12" t="s">
        <v>5</v>
      </c>
      <c r="L687" s="18" t="s">
        <v>21</v>
      </c>
      <c r="M687" s="12" t="s">
        <v>5</v>
      </c>
      <c r="N687" s="12" t="s">
        <v>5</v>
      </c>
      <c r="O687" s="1">
        <f>SUM(E687:N687)</f>
        <v>0</v>
      </c>
      <c r="Q687" s="13">
        <f>B685*O687</f>
        <v>0</v>
      </c>
      <c r="W687" s="1">
        <v>483220</v>
      </c>
      <c r="X687" s="1">
        <v>8111</v>
      </c>
    </row>
    <row r="688" spans="1:24" ht="18" customHeight="1" outlineLevel="1" x14ac:dyDescent="0.25">
      <c r="A688" s="10" t="s">
        <v>44</v>
      </c>
      <c r="B688" s="11"/>
      <c r="C688" s="11"/>
      <c r="D688" s="11"/>
      <c r="E688" s="12" t="s">
        <v>5</v>
      </c>
      <c r="F688" s="12" t="s">
        <v>5</v>
      </c>
      <c r="G688" s="12" t="s">
        <v>5</v>
      </c>
      <c r="H688" s="12" t="s">
        <v>5</v>
      </c>
      <c r="I688" s="12" t="s">
        <v>5</v>
      </c>
      <c r="J688" s="12" t="s">
        <v>5</v>
      </c>
      <c r="K688" s="12" t="s">
        <v>5</v>
      </c>
      <c r="L688" s="18" t="s">
        <v>21</v>
      </c>
      <c r="M688" s="12" t="s">
        <v>5</v>
      </c>
      <c r="N688" s="12" t="s">
        <v>5</v>
      </c>
      <c r="O688" s="1">
        <f>SUM(E688:N688)</f>
        <v>0</v>
      </c>
      <c r="Q688" s="13">
        <f>B685*O688</f>
        <v>0</v>
      </c>
      <c r="W688" s="1">
        <v>483220</v>
      </c>
      <c r="X688" s="1">
        <v>5327</v>
      </c>
    </row>
    <row r="689" spans="1:24" ht="18" customHeight="1" outlineLevel="1" x14ac:dyDescent="0.25">
      <c r="A689" s="10" t="s">
        <v>379</v>
      </c>
      <c r="B689" s="11"/>
      <c r="C689" s="11"/>
      <c r="D689" s="11"/>
      <c r="E689" s="12" t="s">
        <v>5</v>
      </c>
      <c r="F689" s="12" t="s">
        <v>5</v>
      </c>
      <c r="G689" s="12" t="s">
        <v>5</v>
      </c>
      <c r="H689" s="12" t="s">
        <v>5</v>
      </c>
      <c r="I689" s="12" t="s">
        <v>5</v>
      </c>
      <c r="J689" s="12" t="s">
        <v>5</v>
      </c>
      <c r="K689" s="12" t="s">
        <v>5</v>
      </c>
      <c r="L689" s="18" t="s">
        <v>21</v>
      </c>
      <c r="M689" s="12" t="s">
        <v>5</v>
      </c>
      <c r="N689" s="12" t="s">
        <v>5</v>
      </c>
      <c r="O689" s="1">
        <f>SUM(E689:N689)</f>
        <v>0</v>
      </c>
      <c r="Q689" s="13">
        <f>B685*O689</f>
        <v>0</v>
      </c>
      <c r="W689" s="1">
        <v>483220</v>
      </c>
      <c r="X689" s="1">
        <v>5247</v>
      </c>
    </row>
    <row r="690" spans="1:24" ht="18" customHeight="1" outlineLevel="1" x14ac:dyDescent="0.25">
      <c r="A690" s="10" t="s">
        <v>125</v>
      </c>
      <c r="B690" s="11"/>
      <c r="C690" s="11"/>
      <c r="D690" s="11"/>
      <c r="E690" s="12" t="s">
        <v>5</v>
      </c>
      <c r="F690" s="12" t="s">
        <v>5</v>
      </c>
      <c r="G690" s="12" t="s">
        <v>5</v>
      </c>
      <c r="H690" s="12" t="s">
        <v>5</v>
      </c>
      <c r="I690" s="12" t="s">
        <v>5</v>
      </c>
      <c r="J690" s="12" t="s">
        <v>5</v>
      </c>
      <c r="K690" s="12" t="s">
        <v>5</v>
      </c>
      <c r="L690" s="18" t="s">
        <v>21</v>
      </c>
      <c r="M690" s="12" t="s">
        <v>5</v>
      </c>
      <c r="N690" s="12" t="s">
        <v>5</v>
      </c>
      <c r="O690" s="1">
        <f>SUM(E690:N690)</f>
        <v>0</v>
      </c>
      <c r="Q690" s="13">
        <f>B685*O690</f>
        <v>0</v>
      </c>
      <c r="W690" s="1">
        <v>483220</v>
      </c>
      <c r="X690" s="1">
        <v>6134</v>
      </c>
    </row>
    <row r="691" spans="1:24" ht="186.95" customHeight="1" outlineLevel="1" x14ac:dyDescent="0.25">
      <c r="A691" s="14" t="s">
        <v>380</v>
      </c>
      <c r="B691" s="11"/>
      <c r="C691" s="11"/>
      <c r="D691" s="11"/>
    </row>
    <row r="692" spans="1:24" ht="18" customHeight="1" x14ac:dyDescent="0.25">
      <c r="A692" s="2" t="s">
        <v>23</v>
      </c>
      <c r="B692" s="11"/>
      <c r="C692" s="11"/>
      <c r="D692" s="11"/>
      <c r="O692" s="1">
        <f>SUM(O685:O691)</f>
        <v>0</v>
      </c>
      <c r="Q692" s="13">
        <f>SUM(Q685:Q691)</f>
        <v>0</v>
      </c>
    </row>
    <row r="693" spans="1:24" ht="18" customHeight="1" x14ac:dyDescent="0.25">
      <c r="A693" s="6" t="s">
        <v>381</v>
      </c>
      <c r="B693" s="7">
        <v>100</v>
      </c>
      <c r="C693" s="8"/>
      <c r="D693" s="8"/>
      <c r="E693" s="9" t="s">
        <v>27</v>
      </c>
      <c r="F693" s="9" t="s">
        <v>28</v>
      </c>
      <c r="G693" s="9" t="s">
        <v>29</v>
      </c>
      <c r="H693" s="9" t="s">
        <v>30</v>
      </c>
      <c r="I693" s="9" t="s">
        <v>31</v>
      </c>
      <c r="J693" s="9" t="s">
        <v>32</v>
      </c>
      <c r="K693" s="9" t="s">
        <v>33</v>
      </c>
      <c r="L693" s="9" t="s">
        <v>34</v>
      </c>
      <c r="M693" s="9" t="s">
        <v>35</v>
      </c>
      <c r="N693" s="9" t="s">
        <v>36</v>
      </c>
      <c r="O693" s="9" t="s">
        <v>19</v>
      </c>
      <c r="P693" s="9"/>
      <c r="Q693" s="9"/>
    </row>
    <row r="694" spans="1:24" ht="18" customHeight="1" outlineLevel="1" x14ac:dyDescent="0.25">
      <c r="A694" s="10" t="s">
        <v>120</v>
      </c>
      <c r="B694" s="11"/>
      <c r="C694" s="11"/>
      <c r="D694" s="11"/>
      <c r="E694" s="12" t="s">
        <v>5</v>
      </c>
      <c r="F694" s="12" t="s">
        <v>5</v>
      </c>
      <c r="G694" s="12" t="s">
        <v>5</v>
      </c>
      <c r="H694" s="12" t="s">
        <v>5</v>
      </c>
      <c r="I694" s="12" t="s">
        <v>5</v>
      </c>
      <c r="J694" s="12" t="s">
        <v>5</v>
      </c>
      <c r="K694" s="12" t="s">
        <v>5</v>
      </c>
      <c r="L694" s="18" t="s">
        <v>21</v>
      </c>
      <c r="M694" s="12" t="s">
        <v>5</v>
      </c>
      <c r="N694" s="12" t="s">
        <v>5</v>
      </c>
      <c r="O694" s="1">
        <f>SUM(E694:N694)</f>
        <v>0</v>
      </c>
      <c r="Q694" s="13">
        <f>B693*O694</f>
        <v>0</v>
      </c>
      <c r="W694" s="1">
        <v>269912</v>
      </c>
      <c r="X694" s="1">
        <v>9780</v>
      </c>
    </row>
    <row r="695" spans="1:24" ht="18" customHeight="1" outlineLevel="1" x14ac:dyDescent="0.25">
      <c r="A695" s="10" t="s">
        <v>130</v>
      </c>
      <c r="B695" s="11"/>
      <c r="C695" s="11"/>
      <c r="D695" s="11"/>
      <c r="E695" s="12" t="s">
        <v>5</v>
      </c>
      <c r="F695" s="12" t="s">
        <v>5</v>
      </c>
      <c r="G695" s="12" t="s">
        <v>5</v>
      </c>
      <c r="H695" s="12" t="s">
        <v>5</v>
      </c>
      <c r="I695" s="12" t="s">
        <v>5</v>
      </c>
      <c r="J695" s="12" t="s">
        <v>5</v>
      </c>
      <c r="K695" s="12" t="s">
        <v>5</v>
      </c>
      <c r="L695" s="18" t="s">
        <v>21</v>
      </c>
      <c r="M695" s="12" t="s">
        <v>5</v>
      </c>
      <c r="N695" s="12" t="s">
        <v>5</v>
      </c>
      <c r="O695" s="1">
        <f>SUM(E695:N695)</f>
        <v>0</v>
      </c>
      <c r="Q695" s="13">
        <f>B693*O695</f>
        <v>0</v>
      </c>
      <c r="W695" s="1">
        <v>269912</v>
      </c>
      <c r="X695" s="1">
        <v>6972</v>
      </c>
    </row>
    <row r="696" spans="1:24" ht="18" customHeight="1" outlineLevel="1" x14ac:dyDescent="0.25">
      <c r="A696" s="10" t="s">
        <v>25</v>
      </c>
      <c r="B696" s="11"/>
      <c r="C696" s="11"/>
      <c r="D696" s="11"/>
      <c r="E696" s="12" t="s">
        <v>5</v>
      </c>
      <c r="F696" s="12" t="s">
        <v>5</v>
      </c>
      <c r="G696" s="12" t="s">
        <v>5</v>
      </c>
      <c r="H696" s="12" t="s">
        <v>5</v>
      </c>
      <c r="I696" s="12" t="s">
        <v>5</v>
      </c>
      <c r="J696" s="12" t="s">
        <v>5</v>
      </c>
      <c r="K696" s="12" t="s">
        <v>5</v>
      </c>
      <c r="L696" s="18" t="s">
        <v>21</v>
      </c>
      <c r="M696" s="12" t="s">
        <v>5</v>
      </c>
      <c r="N696" s="12" t="s">
        <v>5</v>
      </c>
      <c r="O696" s="1">
        <f>SUM(E696:N696)</f>
        <v>0</v>
      </c>
      <c r="Q696" s="13">
        <f>B693*O696</f>
        <v>0</v>
      </c>
      <c r="W696" s="1">
        <v>269912</v>
      </c>
      <c r="X696" s="1">
        <v>13061</v>
      </c>
    </row>
    <row r="697" spans="1:24" ht="186.95" customHeight="1" outlineLevel="1" x14ac:dyDescent="0.25">
      <c r="A697" s="14" t="s">
        <v>382</v>
      </c>
      <c r="B697" s="11"/>
      <c r="C697" s="11"/>
      <c r="D697" s="11"/>
    </row>
    <row r="698" spans="1:24" ht="18" customHeight="1" x14ac:dyDescent="0.25">
      <c r="A698" s="2" t="s">
        <v>23</v>
      </c>
      <c r="B698" s="11"/>
      <c r="C698" s="11"/>
      <c r="D698" s="11"/>
      <c r="O698" s="1">
        <f>SUM(O693:O697)</f>
        <v>0</v>
      </c>
      <c r="Q698" s="13">
        <f>SUM(Q693:Q697)</f>
        <v>0</v>
      </c>
    </row>
    <row r="699" spans="1:24" ht="18" customHeight="1" x14ac:dyDescent="0.25">
      <c r="A699" s="6" t="s">
        <v>383</v>
      </c>
      <c r="B699" s="7">
        <v>110</v>
      </c>
      <c r="C699" s="8"/>
      <c r="D699" s="8"/>
      <c r="E699" s="9" t="s">
        <v>27</v>
      </c>
      <c r="F699" s="9" t="s">
        <v>28</v>
      </c>
      <c r="G699" s="9" t="s">
        <v>29</v>
      </c>
      <c r="H699" s="9" t="s">
        <v>30</v>
      </c>
      <c r="I699" s="9" t="s">
        <v>31</v>
      </c>
      <c r="J699" s="9" t="s">
        <v>32</v>
      </c>
      <c r="K699" s="9" t="s">
        <v>33</v>
      </c>
      <c r="L699" s="9" t="s">
        <v>34</v>
      </c>
      <c r="M699" s="9" t="s">
        <v>35</v>
      </c>
      <c r="N699" s="9" t="s">
        <v>36</v>
      </c>
      <c r="O699" s="9" t="s">
        <v>19</v>
      </c>
      <c r="P699" s="9"/>
      <c r="Q699" s="9"/>
    </row>
    <row r="700" spans="1:24" ht="18" customHeight="1" outlineLevel="1" x14ac:dyDescent="0.25">
      <c r="A700" s="10" t="s">
        <v>85</v>
      </c>
      <c r="B700" s="11"/>
      <c r="C700" s="11"/>
      <c r="D700" s="11"/>
      <c r="E700" s="12" t="s">
        <v>5</v>
      </c>
      <c r="F700" s="12" t="s">
        <v>5</v>
      </c>
      <c r="G700" s="12" t="s">
        <v>5</v>
      </c>
      <c r="H700" s="12" t="s">
        <v>5</v>
      </c>
      <c r="I700" s="12" t="s">
        <v>5</v>
      </c>
      <c r="J700" s="12" t="s">
        <v>5</v>
      </c>
      <c r="K700" s="12" t="s">
        <v>5</v>
      </c>
      <c r="L700" s="18" t="s">
        <v>21</v>
      </c>
      <c r="M700" s="12" t="s">
        <v>5</v>
      </c>
      <c r="N700" s="12" t="s">
        <v>5</v>
      </c>
      <c r="O700" s="1">
        <f>SUM(E700:N700)</f>
        <v>0</v>
      </c>
      <c r="Q700" s="13">
        <f>B699*O700</f>
        <v>0</v>
      </c>
      <c r="W700" s="1">
        <v>433834</v>
      </c>
      <c r="X700" s="1">
        <v>4642</v>
      </c>
    </row>
    <row r="701" spans="1:24" ht="18" customHeight="1" outlineLevel="1" x14ac:dyDescent="0.25">
      <c r="A701" s="10" t="s">
        <v>102</v>
      </c>
      <c r="B701" s="11"/>
      <c r="C701" s="11"/>
      <c r="D701" s="11"/>
      <c r="E701" s="12" t="s">
        <v>5</v>
      </c>
      <c r="F701" s="12" t="s">
        <v>5</v>
      </c>
      <c r="G701" s="12" t="s">
        <v>5</v>
      </c>
      <c r="H701" s="12" t="s">
        <v>5</v>
      </c>
      <c r="I701" s="12" t="s">
        <v>5</v>
      </c>
      <c r="J701" s="12" t="s">
        <v>5</v>
      </c>
      <c r="K701" s="12" t="s">
        <v>5</v>
      </c>
      <c r="L701" s="18" t="s">
        <v>21</v>
      </c>
      <c r="M701" s="12" t="s">
        <v>5</v>
      </c>
      <c r="N701" s="12" t="s">
        <v>5</v>
      </c>
      <c r="O701" s="1">
        <f>SUM(E701:N701)</f>
        <v>0</v>
      </c>
      <c r="Q701" s="13">
        <f>B699*O701</f>
        <v>0</v>
      </c>
      <c r="W701" s="1">
        <v>433834</v>
      </c>
      <c r="X701" s="1">
        <v>4217</v>
      </c>
    </row>
    <row r="702" spans="1:24" ht="186.95" customHeight="1" outlineLevel="1" x14ac:dyDescent="0.25">
      <c r="A702" s="14" t="s">
        <v>382</v>
      </c>
      <c r="B702" s="11"/>
      <c r="C702" s="11"/>
      <c r="D702" s="11"/>
    </row>
    <row r="703" spans="1:24" ht="18" customHeight="1" x14ac:dyDescent="0.25">
      <c r="A703" s="2" t="s">
        <v>23</v>
      </c>
      <c r="B703" s="11"/>
      <c r="C703" s="11"/>
      <c r="D703" s="11"/>
      <c r="O703" s="1">
        <f>SUM(O699:O702)</f>
        <v>0</v>
      </c>
      <c r="Q703" s="13">
        <f>SUM(Q699:Q702)</f>
        <v>0</v>
      </c>
    </row>
    <row r="704" spans="1:24" ht="18" customHeight="1" x14ac:dyDescent="0.25">
      <c r="A704" s="6" t="s">
        <v>384</v>
      </c>
      <c r="B704" s="7">
        <v>120</v>
      </c>
      <c r="C704" s="8"/>
      <c r="D704" s="8"/>
      <c r="E704" s="9" t="s">
        <v>27</v>
      </c>
      <c r="F704" s="9" t="s">
        <v>28</v>
      </c>
      <c r="G704" s="9" t="s">
        <v>29</v>
      </c>
      <c r="H704" s="9" t="s">
        <v>30</v>
      </c>
      <c r="I704" s="9" t="s">
        <v>31</v>
      </c>
      <c r="J704" s="9" t="s">
        <v>32</v>
      </c>
      <c r="K704" s="9" t="s">
        <v>33</v>
      </c>
      <c r="L704" s="9" t="s">
        <v>34</v>
      </c>
      <c r="M704" s="9" t="s">
        <v>35</v>
      </c>
      <c r="N704" s="9" t="s">
        <v>36</v>
      </c>
      <c r="O704" s="9" t="s">
        <v>19</v>
      </c>
      <c r="P704" s="9"/>
      <c r="Q704" s="9"/>
    </row>
    <row r="705" spans="1:24" ht="18" customHeight="1" outlineLevel="1" x14ac:dyDescent="0.25">
      <c r="A705" s="10" t="s">
        <v>296</v>
      </c>
      <c r="B705" s="11"/>
      <c r="C705" s="11"/>
      <c r="D705" s="11"/>
      <c r="E705" s="12" t="s">
        <v>5</v>
      </c>
      <c r="F705" s="12" t="s">
        <v>5</v>
      </c>
      <c r="G705" s="12" t="s">
        <v>5</v>
      </c>
      <c r="H705" s="12" t="s">
        <v>5</v>
      </c>
      <c r="I705" s="12" t="s">
        <v>5</v>
      </c>
      <c r="J705" s="12" t="s">
        <v>5</v>
      </c>
      <c r="K705" s="12" t="s">
        <v>5</v>
      </c>
      <c r="L705" s="18" t="s">
        <v>21</v>
      </c>
      <c r="M705" s="12" t="s">
        <v>5</v>
      </c>
      <c r="N705" s="12" t="s">
        <v>5</v>
      </c>
      <c r="O705" s="1">
        <f t="shared" ref="O705:O710" si="10">SUM(E705:N705)</f>
        <v>0</v>
      </c>
      <c r="Q705" s="13">
        <f>B704*O705</f>
        <v>0</v>
      </c>
      <c r="W705" s="1">
        <v>481055</v>
      </c>
      <c r="X705" s="1">
        <v>4212</v>
      </c>
    </row>
    <row r="706" spans="1:24" ht="18" customHeight="1" outlineLevel="1" x14ac:dyDescent="0.25">
      <c r="A706" s="10" t="s">
        <v>108</v>
      </c>
      <c r="B706" s="11"/>
      <c r="C706" s="11"/>
      <c r="D706" s="11"/>
      <c r="E706" s="12" t="s">
        <v>5</v>
      </c>
      <c r="F706" s="12" t="s">
        <v>5</v>
      </c>
      <c r="G706" s="12" t="s">
        <v>5</v>
      </c>
      <c r="H706" s="12" t="s">
        <v>5</v>
      </c>
      <c r="I706" s="12" t="s">
        <v>5</v>
      </c>
      <c r="J706" s="12" t="s">
        <v>5</v>
      </c>
      <c r="K706" s="12" t="s">
        <v>5</v>
      </c>
      <c r="L706" s="12" t="s">
        <v>21</v>
      </c>
      <c r="M706" s="12" t="s">
        <v>5</v>
      </c>
      <c r="N706" s="12" t="s">
        <v>5</v>
      </c>
      <c r="O706" s="1">
        <f t="shared" si="10"/>
        <v>0</v>
      </c>
      <c r="Q706" s="13">
        <f>B704*O706</f>
        <v>0</v>
      </c>
      <c r="W706" s="1">
        <v>481055</v>
      </c>
      <c r="X706" s="1">
        <v>5172</v>
      </c>
    </row>
    <row r="707" spans="1:24" ht="18" customHeight="1" outlineLevel="1" x14ac:dyDescent="0.25">
      <c r="A707" s="10" t="s">
        <v>120</v>
      </c>
      <c r="B707" s="11"/>
      <c r="C707" s="11"/>
      <c r="D707" s="11"/>
      <c r="E707" s="12" t="s">
        <v>5</v>
      </c>
      <c r="F707" s="12" t="s">
        <v>5</v>
      </c>
      <c r="G707" s="12" t="s">
        <v>5</v>
      </c>
      <c r="H707" s="12" t="s">
        <v>5</v>
      </c>
      <c r="I707" s="12" t="s">
        <v>5</v>
      </c>
      <c r="J707" s="12" t="s">
        <v>5</v>
      </c>
      <c r="K707" s="12" t="s">
        <v>5</v>
      </c>
      <c r="L707" s="12" t="s">
        <v>21</v>
      </c>
      <c r="M707" s="12" t="s">
        <v>5</v>
      </c>
      <c r="N707" s="12" t="s">
        <v>5</v>
      </c>
      <c r="O707" s="1">
        <f t="shared" si="10"/>
        <v>0</v>
      </c>
      <c r="Q707" s="13">
        <f>B704*O707</f>
        <v>0</v>
      </c>
      <c r="W707" s="1">
        <v>481055</v>
      </c>
      <c r="X707" s="1">
        <v>9780</v>
      </c>
    </row>
    <row r="708" spans="1:24" ht="18" customHeight="1" outlineLevel="1" x14ac:dyDescent="0.25">
      <c r="A708" s="10" t="s">
        <v>44</v>
      </c>
      <c r="B708" s="11"/>
      <c r="C708" s="11"/>
      <c r="D708" s="11"/>
      <c r="E708" s="12" t="s">
        <v>5</v>
      </c>
      <c r="F708" s="12" t="s">
        <v>5</v>
      </c>
      <c r="G708" s="12" t="s">
        <v>5</v>
      </c>
      <c r="H708" s="12" t="s">
        <v>5</v>
      </c>
      <c r="I708" s="12" t="s">
        <v>5</v>
      </c>
      <c r="J708" s="12" t="s">
        <v>5</v>
      </c>
      <c r="K708" s="12" t="s">
        <v>5</v>
      </c>
      <c r="L708" s="12" t="s">
        <v>21</v>
      </c>
      <c r="M708" s="12" t="s">
        <v>5</v>
      </c>
      <c r="N708" s="12" t="s">
        <v>5</v>
      </c>
      <c r="O708" s="1">
        <f t="shared" si="10"/>
        <v>0</v>
      </c>
      <c r="Q708" s="13">
        <f>B704*O708</f>
        <v>0</v>
      </c>
      <c r="W708" s="1">
        <v>481055</v>
      </c>
      <c r="X708" s="1">
        <v>5327</v>
      </c>
    </row>
    <row r="709" spans="1:24" ht="18" customHeight="1" outlineLevel="1" x14ac:dyDescent="0.25">
      <c r="A709" s="10" t="s">
        <v>102</v>
      </c>
      <c r="B709" s="11"/>
      <c r="C709" s="11"/>
      <c r="D709" s="11"/>
      <c r="E709" s="12" t="s">
        <v>5</v>
      </c>
      <c r="F709" s="12" t="s">
        <v>5</v>
      </c>
      <c r="G709" s="12" t="s">
        <v>5</v>
      </c>
      <c r="H709" s="12" t="s">
        <v>5</v>
      </c>
      <c r="I709" s="12" t="s">
        <v>5</v>
      </c>
      <c r="J709" s="12" t="s">
        <v>5</v>
      </c>
      <c r="K709" s="12" t="s">
        <v>5</v>
      </c>
      <c r="L709" s="18" t="s">
        <v>21</v>
      </c>
      <c r="M709" s="12" t="s">
        <v>5</v>
      </c>
      <c r="N709" s="12" t="s">
        <v>5</v>
      </c>
      <c r="O709" s="1">
        <f t="shared" si="10"/>
        <v>0</v>
      </c>
      <c r="Q709" s="13">
        <f>B704*O709</f>
        <v>0</v>
      </c>
      <c r="W709" s="1">
        <v>481055</v>
      </c>
      <c r="X709" s="1">
        <v>4217</v>
      </c>
    </row>
    <row r="710" spans="1:24" ht="18" customHeight="1" outlineLevel="1" x14ac:dyDescent="0.25">
      <c r="A710" s="10" t="s">
        <v>25</v>
      </c>
      <c r="B710" s="11"/>
      <c r="C710" s="11"/>
      <c r="D710" s="11"/>
      <c r="E710" s="12" t="s">
        <v>5</v>
      </c>
      <c r="F710" s="12" t="s">
        <v>5</v>
      </c>
      <c r="G710" s="12" t="s">
        <v>5</v>
      </c>
      <c r="H710" s="12" t="s">
        <v>5</v>
      </c>
      <c r="I710" s="12" t="s">
        <v>5</v>
      </c>
      <c r="J710" s="12" t="s">
        <v>5</v>
      </c>
      <c r="K710" s="12" t="s">
        <v>5</v>
      </c>
      <c r="L710" s="12" t="s">
        <v>21</v>
      </c>
      <c r="M710" s="12" t="s">
        <v>5</v>
      </c>
      <c r="N710" s="12" t="s">
        <v>5</v>
      </c>
      <c r="O710" s="1">
        <f t="shared" si="10"/>
        <v>0</v>
      </c>
      <c r="Q710" s="13">
        <f>B704*O710</f>
        <v>0</v>
      </c>
      <c r="W710" s="1">
        <v>481055</v>
      </c>
      <c r="X710" s="1">
        <v>13061</v>
      </c>
    </row>
    <row r="711" spans="1:24" ht="186.95" customHeight="1" outlineLevel="1" x14ac:dyDescent="0.25">
      <c r="A711" s="14" t="s">
        <v>385</v>
      </c>
      <c r="B711" s="11"/>
      <c r="C711" s="11"/>
      <c r="D711" s="11"/>
    </row>
    <row r="712" spans="1:24" ht="18" customHeight="1" x14ac:dyDescent="0.25">
      <c r="A712" s="2" t="s">
        <v>23</v>
      </c>
      <c r="B712" s="11"/>
      <c r="C712" s="11"/>
      <c r="D712" s="11"/>
      <c r="O712" s="1">
        <f>SUM(O704:O711)</f>
        <v>0</v>
      </c>
      <c r="Q712" s="13">
        <f>SUM(Q704:Q711)</f>
        <v>0</v>
      </c>
    </row>
    <row r="713" spans="1:24" ht="18" customHeight="1" x14ac:dyDescent="0.25">
      <c r="A713" s="6" t="s">
        <v>386</v>
      </c>
      <c r="B713" s="7">
        <v>200</v>
      </c>
      <c r="C713" s="8"/>
      <c r="D713" s="8"/>
      <c r="E713" s="9" t="s">
        <v>27</v>
      </c>
      <c r="F713" s="9" t="s">
        <v>28</v>
      </c>
      <c r="G713" s="9" t="s">
        <v>29</v>
      </c>
      <c r="H713" s="9" t="s">
        <v>30</v>
      </c>
      <c r="I713" s="9" t="s">
        <v>31</v>
      </c>
      <c r="J713" s="9" t="s">
        <v>32</v>
      </c>
      <c r="K713" s="9" t="s">
        <v>33</v>
      </c>
      <c r="L713" s="9" t="s">
        <v>34</v>
      </c>
      <c r="M713" s="9" t="s">
        <v>35</v>
      </c>
      <c r="N713" s="9" t="s">
        <v>36</v>
      </c>
      <c r="O713" s="9" t="s">
        <v>19</v>
      </c>
      <c r="P713" s="9"/>
      <c r="Q713" s="9"/>
    </row>
    <row r="714" spans="1:24" ht="18" customHeight="1" outlineLevel="1" x14ac:dyDescent="0.25">
      <c r="A714" s="10" t="s">
        <v>40</v>
      </c>
      <c r="B714" s="11"/>
      <c r="C714" s="11"/>
      <c r="D714" s="11"/>
      <c r="E714" s="12" t="s">
        <v>5</v>
      </c>
      <c r="F714" s="12" t="s">
        <v>5</v>
      </c>
      <c r="G714" s="12" t="s">
        <v>5</v>
      </c>
      <c r="H714" s="12" t="s">
        <v>5</v>
      </c>
      <c r="I714" s="12" t="s">
        <v>5</v>
      </c>
      <c r="J714" s="12" t="s">
        <v>5</v>
      </c>
      <c r="K714" s="12" t="s">
        <v>5</v>
      </c>
      <c r="L714" s="18" t="s">
        <v>21</v>
      </c>
      <c r="M714" s="12" t="s">
        <v>5</v>
      </c>
      <c r="N714" s="12" t="s">
        <v>5</v>
      </c>
      <c r="O714" s="1">
        <f t="shared" ref="O714:O721" si="11">SUM(E714:N714)</f>
        <v>0</v>
      </c>
      <c r="Q714" s="13">
        <f>B713*O714</f>
        <v>0</v>
      </c>
      <c r="W714" s="1">
        <v>480500</v>
      </c>
      <c r="X714" s="1">
        <v>4235</v>
      </c>
    </row>
    <row r="715" spans="1:24" ht="18" customHeight="1" outlineLevel="1" x14ac:dyDescent="0.25">
      <c r="A715" s="10" t="s">
        <v>129</v>
      </c>
      <c r="B715" s="11"/>
      <c r="C715" s="11"/>
      <c r="D715" s="11"/>
      <c r="E715" s="12" t="s">
        <v>5</v>
      </c>
      <c r="F715" s="12" t="s">
        <v>5</v>
      </c>
      <c r="G715" s="12" t="s">
        <v>5</v>
      </c>
      <c r="H715" s="12" t="s">
        <v>5</v>
      </c>
      <c r="I715" s="12" t="s">
        <v>5</v>
      </c>
      <c r="J715" s="12" t="s">
        <v>5</v>
      </c>
      <c r="K715" s="12" t="s">
        <v>5</v>
      </c>
      <c r="L715" s="18" t="s">
        <v>21</v>
      </c>
      <c r="M715" s="12" t="s">
        <v>5</v>
      </c>
      <c r="N715" s="12" t="s">
        <v>5</v>
      </c>
      <c r="O715" s="1">
        <f t="shared" si="11"/>
        <v>0</v>
      </c>
      <c r="Q715" s="13">
        <f>B713*O715</f>
        <v>0</v>
      </c>
      <c r="W715" s="1">
        <v>480500</v>
      </c>
      <c r="X715" s="1">
        <v>4221</v>
      </c>
    </row>
    <row r="716" spans="1:24" ht="18" customHeight="1" outlineLevel="1" x14ac:dyDescent="0.25">
      <c r="A716" s="10" t="s">
        <v>71</v>
      </c>
      <c r="B716" s="11"/>
      <c r="C716" s="11"/>
      <c r="D716" s="11"/>
      <c r="E716" s="12" t="s">
        <v>5</v>
      </c>
      <c r="F716" s="12" t="s">
        <v>5</v>
      </c>
      <c r="G716" s="12" t="s">
        <v>5</v>
      </c>
      <c r="H716" s="12" t="s">
        <v>5</v>
      </c>
      <c r="I716" s="12" t="s">
        <v>5</v>
      </c>
      <c r="J716" s="12" t="s">
        <v>5</v>
      </c>
      <c r="K716" s="12" t="s">
        <v>5</v>
      </c>
      <c r="L716" s="18" t="s">
        <v>21</v>
      </c>
      <c r="M716" s="12" t="s">
        <v>5</v>
      </c>
      <c r="N716" s="12" t="s">
        <v>5</v>
      </c>
      <c r="O716" s="1">
        <f t="shared" si="11"/>
        <v>0</v>
      </c>
      <c r="Q716" s="13">
        <f>B713*O716</f>
        <v>0</v>
      </c>
      <c r="W716" s="1">
        <v>480500</v>
      </c>
      <c r="X716" s="1">
        <v>9778</v>
      </c>
    </row>
    <row r="717" spans="1:24" ht="18" customHeight="1" outlineLevel="1" x14ac:dyDescent="0.25">
      <c r="A717" s="10" t="s">
        <v>42</v>
      </c>
      <c r="B717" s="11"/>
      <c r="C717" s="11"/>
      <c r="D717" s="11"/>
      <c r="E717" s="12" t="s">
        <v>5</v>
      </c>
      <c r="F717" s="12" t="s">
        <v>5</v>
      </c>
      <c r="G717" s="12" t="s">
        <v>5</v>
      </c>
      <c r="H717" s="12" t="s">
        <v>5</v>
      </c>
      <c r="I717" s="12" t="s">
        <v>5</v>
      </c>
      <c r="J717" s="12" t="s">
        <v>5</v>
      </c>
      <c r="K717" s="12" t="s">
        <v>5</v>
      </c>
      <c r="L717" s="18" t="s">
        <v>21</v>
      </c>
      <c r="M717" s="12" t="s">
        <v>5</v>
      </c>
      <c r="N717" s="12" t="s">
        <v>5</v>
      </c>
      <c r="O717" s="1">
        <f t="shared" si="11"/>
        <v>0</v>
      </c>
      <c r="Q717" s="13">
        <f>B713*O717</f>
        <v>0</v>
      </c>
      <c r="W717" s="1">
        <v>480500</v>
      </c>
      <c r="X717" s="1">
        <v>4225</v>
      </c>
    </row>
    <row r="718" spans="1:24" ht="18" customHeight="1" outlineLevel="1" x14ac:dyDescent="0.25">
      <c r="A718" s="10" t="s">
        <v>120</v>
      </c>
      <c r="B718" s="11"/>
      <c r="C718" s="11"/>
      <c r="D718" s="11"/>
      <c r="E718" s="12" t="s">
        <v>5</v>
      </c>
      <c r="F718" s="12" t="s">
        <v>5</v>
      </c>
      <c r="G718" s="12" t="s">
        <v>5</v>
      </c>
      <c r="H718" s="12" t="s">
        <v>5</v>
      </c>
      <c r="I718" s="12" t="s">
        <v>5</v>
      </c>
      <c r="J718" s="12" t="s">
        <v>5</v>
      </c>
      <c r="K718" s="12" t="s">
        <v>5</v>
      </c>
      <c r="L718" s="18" t="s">
        <v>21</v>
      </c>
      <c r="M718" s="12" t="s">
        <v>5</v>
      </c>
      <c r="N718" s="12" t="s">
        <v>5</v>
      </c>
      <c r="O718" s="1">
        <f t="shared" si="11"/>
        <v>0</v>
      </c>
      <c r="Q718" s="13">
        <f>B713*O718</f>
        <v>0</v>
      </c>
      <c r="W718" s="1">
        <v>480500</v>
      </c>
      <c r="X718" s="1">
        <v>9780</v>
      </c>
    </row>
    <row r="719" spans="1:24" ht="18" customHeight="1" outlineLevel="1" x14ac:dyDescent="0.25">
      <c r="A719" s="10" t="s">
        <v>85</v>
      </c>
      <c r="B719" s="11"/>
      <c r="C719" s="11"/>
      <c r="D719" s="11"/>
      <c r="E719" s="12" t="s">
        <v>5</v>
      </c>
      <c r="F719" s="12" t="s">
        <v>5</v>
      </c>
      <c r="G719" s="12" t="s">
        <v>5</v>
      </c>
      <c r="H719" s="12" t="s">
        <v>5</v>
      </c>
      <c r="I719" s="12" t="s">
        <v>5</v>
      </c>
      <c r="J719" s="12" t="s">
        <v>5</v>
      </c>
      <c r="K719" s="12" t="s">
        <v>5</v>
      </c>
      <c r="L719" s="18" t="s">
        <v>21</v>
      </c>
      <c r="M719" s="12" t="s">
        <v>5</v>
      </c>
      <c r="N719" s="12" t="s">
        <v>5</v>
      </c>
      <c r="O719" s="1">
        <f t="shared" si="11"/>
        <v>0</v>
      </c>
      <c r="Q719" s="13">
        <f>B713*O719</f>
        <v>0</v>
      </c>
      <c r="W719" s="1">
        <v>480500</v>
      </c>
      <c r="X719" s="1">
        <v>4642</v>
      </c>
    </row>
    <row r="720" spans="1:24" ht="18" customHeight="1" outlineLevel="1" x14ac:dyDescent="0.25">
      <c r="A720" s="10" t="s">
        <v>124</v>
      </c>
      <c r="B720" s="11"/>
      <c r="C720" s="11"/>
      <c r="D720" s="11"/>
      <c r="E720" s="12" t="s">
        <v>5</v>
      </c>
      <c r="F720" s="12" t="s">
        <v>5</v>
      </c>
      <c r="G720" s="12" t="s">
        <v>5</v>
      </c>
      <c r="H720" s="12" t="s">
        <v>5</v>
      </c>
      <c r="I720" s="12" t="s">
        <v>5</v>
      </c>
      <c r="J720" s="12" t="s">
        <v>5</v>
      </c>
      <c r="K720" s="12" t="s">
        <v>5</v>
      </c>
      <c r="L720" s="18" t="s">
        <v>21</v>
      </c>
      <c r="M720" s="12" t="s">
        <v>5</v>
      </c>
      <c r="N720" s="12" t="s">
        <v>5</v>
      </c>
      <c r="O720" s="1">
        <f t="shared" si="11"/>
        <v>0</v>
      </c>
      <c r="Q720" s="13">
        <f>B713*O720</f>
        <v>0</v>
      </c>
      <c r="W720" s="1">
        <v>480500</v>
      </c>
      <c r="X720" s="1">
        <v>8736</v>
      </c>
    </row>
    <row r="721" spans="1:24" ht="18" customHeight="1" outlineLevel="1" x14ac:dyDescent="0.25">
      <c r="A721" s="10" t="s">
        <v>25</v>
      </c>
      <c r="B721" s="11"/>
      <c r="C721" s="11"/>
      <c r="D721" s="11"/>
      <c r="E721" s="12" t="s">
        <v>5</v>
      </c>
      <c r="F721" s="12" t="s">
        <v>5</v>
      </c>
      <c r="G721" s="12" t="s">
        <v>5</v>
      </c>
      <c r="H721" s="12" t="s">
        <v>5</v>
      </c>
      <c r="I721" s="12" t="s">
        <v>5</v>
      </c>
      <c r="J721" s="12" t="s">
        <v>5</v>
      </c>
      <c r="K721" s="12" t="s">
        <v>5</v>
      </c>
      <c r="L721" s="18" t="s">
        <v>21</v>
      </c>
      <c r="M721" s="12" t="s">
        <v>5</v>
      </c>
      <c r="N721" s="12" t="s">
        <v>5</v>
      </c>
      <c r="O721" s="1">
        <f t="shared" si="11"/>
        <v>0</v>
      </c>
      <c r="Q721" s="13">
        <f>B713*O721</f>
        <v>0</v>
      </c>
      <c r="W721" s="1">
        <v>480500</v>
      </c>
      <c r="X721" s="1">
        <v>13061</v>
      </c>
    </row>
    <row r="722" spans="1:24" ht="186.95" customHeight="1" outlineLevel="1" x14ac:dyDescent="0.25">
      <c r="A722" s="14" t="s">
        <v>387</v>
      </c>
      <c r="B722" s="11"/>
      <c r="C722" s="11"/>
      <c r="D722" s="11"/>
    </row>
    <row r="723" spans="1:24" ht="18" customHeight="1" x14ac:dyDescent="0.25">
      <c r="A723" s="2" t="s">
        <v>23</v>
      </c>
      <c r="B723" s="11"/>
      <c r="C723" s="11"/>
      <c r="D723" s="11"/>
      <c r="O723" s="1">
        <f>SUM(O713:O722)</f>
        <v>0</v>
      </c>
      <c r="Q723" s="13">
        <f>SUM(Q713:Q722)</f>
        <v>0</v>
      </c>
    </row>
    <row r="724" spans="1:24" ht="18" customHeight="1" x14ac:dyDescent="0.25">
      <c r="A724" s="6" t="s">
        <v>388</v>
      </c>
      <c r="B724" s="7">
        <v>317</v>
      </c>
      <c r="C724" s="8"/>
      <c r="D724" s="8"/>
      <c r="E724" s="9" t="s">
        <v>27</v>
      </c>
      <c r="F724" s="9" t="s">
        <v>28</v>
      </c>
      <c r="G724" s="9" t="s">
        <v>29</v>
      </c>
      <c r="H724" s="9" t="s">
        <v>30</v>
      </c>
      <c r="I724" s="9" t="s">
        <v>31</v>
      </c>
      <c r="J724" s="9" t="s">
        <v>32</v>
      </c>
      <c r="K724" s="9" t="s">
        <v>33</v>
      </c>
      <c r="L724" s="9" t="s">
        <v>34</v>
      </c>
      <c r="M724" s="9" t="s">
        <v>35</v>
      </c>
      <c r="N724" s="9" t="s">
        <v>36</v>
      </c>
      <c r="O724" s="9" t="s">
        <v>19</v>
      </c>
      <c r="P724" s="9"/>
      <c r="Q724" s="9"/>
    </row>
    <row r="725" spans="1:24" ht="18" customHeight="1" outlineLevel="1" x14ac:dyDescent="0.25">
      <c r="A725" s="10" t="s">
        <v>389</v>
      </c>
      <c r="B725" s="11"/>
      <c r="C725" s="11"/>
      <c r="D725" s="11"/>
      <c r="E725" s="12" t="s">
        <v>5</v>
      </c>
      <c r="F725" s="12" t="s">
        <v>5</v>
      </c>
      <c r="G725" s="12" t="s">
        <v>5</v>
      </c>
      <c r="H725" s="12" t="s">
        <v>5</v>
      </c>
      <c r="I725" s="12" t="s">
        <v>5</v>
      </c>
      <c r="J725" s="12" t="s">
        <v>5</v>
      </c>
      <c r="K725" s="12" t="s">
        <v>5</v>
      </c>
      <c r="L725" s="18" t="s">
        <v>21</v>
      </c>
      <c r="M725" s="12" t="s">
        <v>5</v>
      </c>
      <c r="N725" s="12" t="s">
        <v>5</v>
      </c>
      <c r="O725" s="1">
        <f>SUM(E725:N725)</f>
        <v>0</v>
      </c>
      <c r="Q725" s="13">
        <f>B724*O725</f>
        <v>0</v>
      </c>
      <c r="W725" s="1">
        <v>271696</v>
      </c>
      <c r="X725" s="1">
        <v>5413</v>
      </c>
    </row>
    <row r="726" spans="1:24" ht="186.95" customHeight="1" outlineLevel="1" x14ac:dyDescent="0.25">
      <c r="A726" s="14" t="s">
        <v>390</v>
      </c>
      <c r="B726" s="11"/>
      <c r="C726" s="11"/>
      <c r="D726" s="11"/>
    </row>
    <row r="727" spans="1:24" ht="18" customHeight="1" x14ac:dyDescent="0.25">
      <c r="A727" s="2" t="s">
        <v>23</v>
      </c>
      <c r="B727" s="11"/>
      <c r="C727" s="11"/>
      <c r="D727" s="11"/>
      <c r="O727" s="1">
        <f>SUM(O724:O726)</f>
        <v>0</v>
      </c>
      <c r="Q727" s="13">
        <f>SUM(Q724:Q726)</f>
        <v>0</v>
      </c>
    </row>
    <row r="728" spans="1:24" ht="18" customHeight="1" x14ac:dyDescent="0.25">
      <c r="A728" s="6" t="s">
        <v>391</v>
      </c>
      <c r="B728" s="7">
        <v>220</v>
      </c>
      <c r="C728" s="7">
        <v>154</v>
      </c>
      <c r="D728" s="8"/>
      <c r="E728" s="9" t="s">
        <v>27</v>
      </c>
      <c r="F728" s="9" t="s">
        <v>28</v>
      </c>
      <c r="G728" s="9" t="s">
        <v>29</v>
      </c>
      <c r="H728" s="9" t="s">
        <v>30</v>
      </c>
      <c r="I728" s="9" t="s">
        <v>31</v>
      </c>
      <c r="J728" s="9" t="s">
        <v>32</v>
      </c>
      <c r="K728" s="9" t="s">
        <v>33</v>
      </c>
      <c r="L728" s="9" t="s">
        <v>34</v>
      </c>
      <c r="M728" s="9" t="s">
        <v>35</v>
      </c>
      <c r="N728" s="9" t="s">
        <v>36</v>
      </c>
      <c r="O728" s="9" t="s">
        <v>19</v>
      </c>
      <c r="P728" s="9"/>
      <c r="Q728" s="9"/>
    </row>
    <row r="729" spans="1:24" ht="18" customHeight="1" outlineLevel="1" x14ac:dyDescent="0.25">
      <c r="A729" s="10" t="s">
        <v>108</v>
      </c>
      <c r="B729" s="11"/>
      <c r="C729" s="11"/>
      <c r="D729" s="11"/>
      <c r="E729" s="12" t="s">
        <v>5</v>
      </c>
      <c r="F729" s="12" t="s">
        <v>5</v>
      </c>
      <c r="G729" s="12" t="s">
        <v>5</v>
      </c>
      <c r="H729" s="12" t="s">
        <v>5</v>
      </c>
      <c r="I729" s="12" t="s">
        <v>5</v>
      </c>
      <c r="J729" s="12" t="s">
        <v>5</v>
      </c>
      <c r="K729" s="12" t="s">
        <v>5</v>
      </c>
      <c r="L729" s="12" t="s">
        <v>21</v>
      </c>
      <c r="M729" s="12" t="s">
        <v>5</v>
      </c>
      <c r="N729" s="12" t="s">
        <v>5</v>
      </c>
      <c r="O729" s="1">
        <f>SUM(E729:N729)</f>
        <v>0</v>
      </c>
      <c r="Q729" s="13">
        <f>B728*O729</f>
        <v>0</v>
      </c>
      <c r="W729" s="1">
        <v>425462</v>
      </c>
      <c r="X729" s="1">
        <v>5172</v>
      </c>
    </row>
    <row r="730" spans="1:24" ht="18" customHeight="1" outlineLevel="1" x14ac:dyDescent="0.25">
      <c r="A730" s="10" t="s">
        <v>43</v>
      </c>
      <c r="B730" s="11"/>
      <c r="C730" s="11"/>
      <c r="D730" s="11"/>
      <c r="E730" s="12" t="s">
        <v>5</v>
      </c>
      <c r="F730" s="12" t="s">
        <v>5</v>
      </c>
      <c r="G730" s="12" t="s">
        <v>5</v>
      </c>
      <c r="H730" s="12" t="s">
        <v>5</v>
      </c>
      <c r="I730" s="12" t="s">
        <v>5</v>
      </c>
      <c r="J730" s="12" t="s">
        <v>5</v>
      </c>
      <c r="K730" s="12" t="s">
        <v>5</v>
      </c>
      <c r="L730" s="18" t="s">
        <v>21</v>
      </c>
      <c r="M730" s="12" t="s">
        <v>5</v>
      </c>
      <c r="N730" s="12" t="s">
        <v>5</v>
      </c>
      <c r="O730" s="1">
        <f>SUM(E730:N730)</f>
        <v>0</v>
      </c>
      <c r="Q730" s="13">
        <f>B728*O730</f>
        <v>0</v>
      </c>
      <c r="W730" s="1">
        <v>425462</v>
      </c>
      <c r="X730" s="1">
        <v>8111</v>
      </c>
    </row>
    <row r="731" spans="1:24" ht="18" customHeight="1" outlineLevel="1" x14ac:dyDescent="0.25">
      <c r="A731" s="10" t="s">
        <v>91</v>
      </c>
      <c r="B731" s="11"/>
      <c r="C731" s="11"/>
      <c r="D731" s="11"/>
      <c r="E731" s="12" t="s">
        <v>5</v>
      </c>
      <c r="F731" s="12" t="s">
        <v>5</v>
      </c>
      <c r="G731" s="12" t="s">
        <v>5</v>
      </c>
      <c r="H731" s="12" t="s">
        <v>5</v>
      </c>
      <c r="I731" s="12" t="s">
        <v>5</v>
      </c>
      <c r="J731" s="12" t="s">
        <v>5</v>
      </c>
      <c r="K731" s="12" t="s">
        <v>5</v>
      </c>
      <c r="L731" s="18" t="s">
        <v>21</v>
      </c>
      <c r="M731" s="12" t="s">
        <v>5</v>
      </c>
      <c r="N731" s="12" t="s">
        <v>5</v>
      </c>
      <c r="O731" s="1">
        <f>SUM(E731:N731)</f>
        <v>0</v>
      </c>
      <c r="Q731" s="13">
        <f>B728*O731</f>
        <v>0</v>
      </c>
      <c r="W731" s="1">
        <v>425462</v>
      </c>
      <c r="X731" s="1">
        <v>5351</v>
      </c>
    </row>
    <row r="732" spans="1:24" ht="18" customHeight="1" outlineLevel="1" x14ac:dyDescent="0.25">
      <c r="A732" s="10" t="s">
        <v>47</v>
      </c>
      <c r="B732" s="11"/>
      <c r="C732" s="11"/>
      <c r="D732" s="11"/>
      <c r="E732" s="12" t="s">
        <v>5</v>
      </c>
      <c r="F732" s="12" t="s">
        <v>5</v>
      </c>
      <c r="G732" s="12" t="s">
        <v>5</v>
      </c>
      <c r="H732" s="12" t="s">
        <v>5</v>
      </c>
      <c r="I732" s="12" t="s">
        <v>5</v>
      </c>
      <c r="J732" s="12" t="s">
        <v>5</v>
      </c>
      <c r="K732" s="12" t="s">
        <v>5</v>
      </c>
      <c r="L732" s="18" t="s">
        <v>21</v>
      </c>
      <c r="M732" s="12" t="s">
        <v>5</v>
      </c>
      <c r="N732" s="12" t="s">
        <v>5</v>
      </c>
      <c r="O732" s="1">
        <f>SUM(E732:N732)</f>
        <v>0</v>
      </c>
      <c r="Q732" s="13">
        <f>B728*O732</f>
        <v>0</v>
      </c>
      <c r="W732" s="1">
        <v>425462</v>
      </c>
      <c r="X732" s="1">
        <v>4976</v>
      </c>
    </row>
    <row r="733" spans="1:24" ht="18" customHeight="1" outlineLevel="1" x14ac:dyDescent="0.25">
      <c r="A733" s="10" t="s">
        <v>25</v>
      </c>
      <c r="B733" s="11"/>
      <c r="C733" s="11"/>
      <c r="D733" s="11"/>
      <c r="E733" s="12" t="s">
        <v>5</v>
      </c>
      <c r="F733" s="12" t="s">
        <v>5</v>
      </c>
      <c r="G733" s="12" t="s">
        <v>5</v>
      </c>
      <c r="H733" s="12" t="s">
        <v>5</v>
      </c>
      <c r="I733" s="12" t="s">
        <v>5</v>
      </c>
      <c r="J733" s="12" t="s">
        <v>5</v>
      </c>
      <c r="K733" s="12" t="s">
        <v>5</v>
      </c>
      <c r="L733" s="18" t="s">
        <v>21</v>
      </c>
      <c r="M733" s="12" t="s">
        <v>5</v>
      </c>
      <c r="N733" s="12" t="s">
        <v>5</v>
      </c>
      <c r="O733" s="1">
        <f>SUM(E733:N733)</f>
        <v>0</v>
      </c>
      <c r="Q733" s="13">
        <f>B728*O733</f>
        <v>0</v>
      </c>
      <c r="W733" s="1">
        <v>425462</v>
      </c>
      <c r="X733" s="1">
        <v>13061</v>
      </c>
    </row>
    <row r="734" spans="1:24" ht="186.95" customHeight="1" outlineLevel="1" x14ac:dyDescent="0.25">
      <c r="A734" s="14" t="s">
        <v>392</v>
      </c>
      <c r="B734" s="11"/>
      <c r="C734" s="11"/>
      <c r="D734" s="11"/>
    </row>
    <row r="735" spans="1:24" ht="18" customHeight="1" x14ac:dyDescent="0.25">
      <c r="A735" s="2" t="s">
        <v>23</v>
      </c>
      <c r="B735" s="11"/>
      <c r="C735" s="11"/>
      <c r="D735" s="11"/>
      <c r="O735" s="1">
        <f>SUM(O728:O734)</f>
        <v>0</v>
      </c>
      <c r="Q735" s="13">
        <f>SUM(Q728:Q734)</f>
        <v>0</v>
      </c>
    </row>
    <row r="736" spans="1:24" ht="18" customHeight="1" x14ac:dyDescent="0.25">
      <c r="A736" s="6" t="s">
        <v>393</v>
      </c>
      <c r="B736" s="7">
        <v>173</v>
      </c>
      <c r="C736" s="8"/>
      <c r="D736" s="8"/>
      <c r="E736" s="9" t="s">
        <v>27</v>
      </c>
      <c r="F736" s="9" t="s">
        <v>28</v>
      </c>
      <c r="G736" s="9" t="s">
        <v>29</v>
      </c>
      <c r="H736" s="9" t="s">
        <v>30</v>
      </c>
      <c r="I736" s="9" t="s">
        <v>31</v>
      </c>
      <c r="J736" s="9" t="s">
        <v>32</v>
      </c>
      <c r="K736" s="9" t="s">
        <v>33</v>
      </c>
      <c r="L736" s="9" t="s">
        <v>34</v>
      </c>
      <c r="M736" s="9" t="s">
        <v>35</v>
      </c>
      <c r="N736" s="9" t="s">
        <v>36</v>
      </c>
      <c r="O736" s="9" t="s">
        <v>19</v>
      </c>
      <c r="P736" s="9"/>
      <c r="Q736" s="9"/>
    </row>
    <row r="737" spans="1:24" ht="18" customHeight="1" outlineLevel="1" x14ac:dyDescent="0.25">
      <c r="A737" s="10" t="s">
        <v>130</v>
      </c>
      <c r="B737" s="11"/>
      <c r="C737" s="11"/>
      <c r="D737" s="11"/>
      <c r="E737" s="12" t="s">
        <v>5</v>
      </c>
      <c r="F737" s="12" t="s">
        <v>5</v>
      </c>
      <c r="G737" s="12" t="s">
        <v>5</v>
      </c>
      <c r="H737" s="12" t="s">
        <v>5</v>
      </c>
      <c r="I737" s="12" t="s">
        <v>5</v>
      </c>
      <c r="J737" s="12" t="s">
        <v>5</v>
      </c>
      <c r="K737" s="12" t="s">
        <v>5</v>
      </c>
      <c r="L737" s="12" t="s">
        <v>21</v>
      </c>
      <c r="M737" s="12" t="s">
        <v>5</v>
      </c>
      <c r="N737" s="12" t="s">
        <v>5</v>
      </c>
      <c r="O737" s="1">
        <f>SUM(E737:N737)</f>
        <v>0</v>
      </c>
      <c r="Q737" s="13">
        <f>B736*O737</f>
        <v>0</v>
      </c>
      <c r="W737" s="1">
        <v>394114</v>
      </c>
      <c r="X737" s="1">
        <v>6972</v>
      </c>
    </row>
    <row r="738" spans="1:24" ht="186.95" customHeight="1" outlineLevel="1" x14ac:dyDescent="0.25">
      <c r="A738" s="14" t="s">
        <v>394</v>
      </c>
      <c r="B738" s="11"/>
      <c r="C738" s="11"/>
      <c r="D738" s="11"/>
    </row>
    <row r="739" spans="1:24" ht="18" customHeight="1" x14ac:dyDescent="0.25">
      <c r="A739" s="2" t="s">
        <v>23</v>
      </c>
      <c r="B739" s="11"/>
      <c r="C739" s="11"/>
      <c r="D739" s="11"/>
      <c r="O739" s="1">
        <f>SUM(O736:O738)</f>
        <v>0</v>
      </c>
      <c r="Q739" s="13">
        <f>SUM(Q736:Q738)</f>
        <v>0</v>
      </c>
    </row>
    <row r="740" spans="1:24" ht="18" customHeight="1" x14ac:dyDescent="0.25">
      <c r="A740" s="6" t="s">
        <v>395</v>
      </c>
      <c r="B740" s="7">
        <v>150</v>
      </c>
      <c r="C740" s="8"/>
      <c r="D740" s="8"/>
      <c r="E740" s="9" t="s">
        <v>27</v>
      </c>
      <c r="F740" s="9" t="s">
        <v>28</v>
      </c>
      <c r="G740" s="9" t="s">
        <v>29</v>
      </c>
      <c r="H740" s="9" t="s">
        <v>30</v>
      </c>
      <c r="I740" s="9" t="s">
        <v>31</v>
      </c>
      <c r="J740" s="9" t="s">
        <v>32</v>
      </c>
      <c r="K740" s="9" t="s">
        <v>33</v>
      </c>
      <c r="L740" s="9" t="s">
        <v>34</v>
      </c>
      <c r="M740" s="9" t="s">
        <v>35</v>
      </c>
      <c r="N740" s="9" t="s">
        <v>36</v>
      </c>
      <c r="O740" s="9" t="s">
        <v>19</v>
      </c>
      <c r="P740" s="9"/>
      <c r="Q740" s="9"/>
    </row>
    <row r="741" spans="1:24" ht="18" customHeight="1" outlineLevel="1" x14ac:dyDescent="0.25">
      <c r="A741" s="10" t="s">
        <v>43</v>
      </c>
      <c r="B741" s="11"/>
      <c r="C741" s="11"/>
      <c r="D741" s="11"/>
      <c r="E741" s="12" t="s">
        <v>5</v>
      </c>
      <c r="F741" s="12" t="s">
        <v>5</v>
      </c>
      <c r="G741" s="12" t="s">
        <v>5</v>
      </c>
      <c r="H741" s="12" t="s">
        <v>5</v>
      </c>
      <c r="I741" s="12" t="s">
        <v>5</v>
      </c>
      <c r="J741" s="12" t="s">
        <v>5</v>
      </c>
      <c r="K741" s="12" t="s">
        <v>5</v>
      </c>
      <c r="L741" s="18" t="s">
        <v>21</v>
      </c>
      <c r="M741" s="12" t="s">
        <v>5</v>
      </c>
      <c r="N741" s="12" t="s">
        <v>5</v>
      </c>
      <c r="O741" s="1">
        <f>SUM(E741:N741)</f>
        <v>0</v>
      </c>
      <c r="Q741" s="13">
        <f>B740*O741</f>
        <v>0</v>
      </c>
      <c r="W741" s="1">
        <v>436899</v>
      </c>
      <c r="X741" s="1">
        <v>8111</v>
      </c>
    </row>
    <row r="742" spans="1:24" ht="18" customHeight="1" outlineLevel="1" x14ac:dyDescent="0.25">
      <c r="A742" s="10" t="s">
        <v>91</v>
      </c>
      <c r="B742" s="11"/>
      <c r="C742" s="11"/>
      <c r="D742" s="11"/>
      <c r="E742" s="12" t="s">
        <v>5</v>
      </c>
      <c r="F742" s="12" t="s">
        <v>5</v>
      </c>
      <c r="G742" s="12" t="s">
        <v>5</v>
      </c>
      <c r="H742" s="12" t="s">
        <v>5</v>
      </c>
      <c r="I742" s="12" t="s">
        <v>5</v>
      </c>
      <c r="J742" s="12" t="s">
        <v>5</v>
      </c>
      <c r="K742" s="12" t="s">
        <v>5</v>
      </c>
      <c r="L742" s="18" t="s">
        <v>21</v>
      </c>
      <c r="M742" s="12" t="s">
        <v>5</v>
      </c>
      <c r="N742" s="12" t="s">
        <v>5</v>
      </c>
      <c r="O742" s="1">
        <f>SUM(E742:N742)</f>
        <v>0</v>
      </c>
      <c r="Q742" s="13">
        <f>B740*O742</f>
        <v>0</v>
      </c>
      <c r="W742" s="1">
        <v>436899</v>
      </c>
      <c r="X742" s="1">
        <v>5351</v>
      </c>
    </row>
    <row r="743" spans="1:24" ht="18" customHeight="1" outlineLevel="1" x14ac:dyDescent="0.25">
      <c r="A743" s="10" t="s">
        <v>25</v>
      </c>
      <c r="B743" s="11"/>
      <c r="C743" s="11"/>
      <c r="D743" s="11"/>
      <c r="E743" s="12" t="s">
        <v>5</v>
      </c>
      <c r="F743" s="12" t="s">
        <v>5</v>
      </c>
      <c r="G743" s="12" t="s">
        <v>5</v>
      </c>
      <c r="H743" s="12" t="s">
        <v>5</v>
      </c>
      <c r="I743" s="12" t="s">
        <v>5</v>
      </c>
      <c r="J743" s="12" t="s">
        <v>5</v>
      </c>
      <c r="K743" s="12" t="s">
        <v>5</v>
      </c>
      <c r="L743" s="12" t="s">
        <v>21</v>
      </c>
      <c r="M743" s="12" t="s">
        <v>5</v>
      </c>
      <c r="N743" s="12" t="s">
        <v>5</v>
      </c>
      <c r="O743" s="1">
        <f>SUM(E743:N743)</f>
        <v>0</v>
      </c>
      <c r="Q743" s="13">
        <f>B740*O743</f>
        <v>0</v>
      </c>
      <c r="W743" s="1">
        <v>436899</v>
      </c>
      <c r="X743" s="1">
        <v>13061</v>
      </c>
    </row>
    <row r="744" spans="1:24" ht="186.95" customHeight="1" outlineLevel="1" x14ac:dyDescent="0.25">
      <c r="A744" s="14" t="s">
        <v>396</v>
      </c>
      <c r="B744" s="11"/>
      <c r="C744" s="11"/>
      <c r="D744" s="11"/>
    </row>
    <row r="745" spans="1:24" ht="18" customHeight="1" x14ac:dyDescent="0.25">
      <c r="A745" s="2" t="s">
        <v>23</v>
      </c>
      <c r="B745" s="11"/>
      <c r="C745" s="11"/>
      <c r="D745" s="11"/>
      <c r="O745" s="1">
        <f>SUM(O740:O744)</f>
        <v>0</v>
      </c>
      <c r="Q745" s="13">
        <f>SUM(Q740:Q744)</f>
        <v>0</v>
      </c>
    </row>
    <row r="746" spans="1:24" ht="18" customHeight="1" x14ac:dyDescent="0.25">
      <c r="A746" s="6" t="s">
        <v>397</v>
      </c>
      <c r="B746" s="7">
        <v>230</v>
      </c>
      <c r="C746" s="8"/>
      <c r="D746" s="8"/>
      <c r="E746" s="9" t="s">
        <v>27</v>
      </c>
      <c r="F746" s="9" t="s">
        <v>28</v>
      </c>
      <c r="G746" s="9" t="s">
        <v>29</v>
      </c>
      <c r="H746" s="9" t="s">
        <v>30</v>
      </c>
      <c r="I746" s="9" t="s">
        <v>31</v>
      </c>
      <c r="J746" s="9" t="s">
        <v>32</v>
      </c>
      <c r="K746" s="9" t="s">
        <v>33</v>
      </c>
      <c r="L746" s="9" t="s">
        <v>34</v>
      </c>
      <c r="M746" s="9" t="s">
        <v>35</v>
      </c>
      <c r="N746" s="9" t="s">
        <v>36</v>
      </c>
      <c r="O746" s="9" t="s">
        <v>19</v>
      </c>
      <c r="P746" s="9"/>
      <c r="Q746" s="9"/>
    </row>
    <row r="747" spans="1:24" ht="18" customHeight="1" outlineLevel="1" x14ac:dyDescent="0.25">
      <c r="A747" s="10" t="s">
        <v>102</v>
      </c>
      <c r="B747" s="11"/>
      <c r="C747" s="11"/>
      <c r="D747" s="11"/>
      <c r="E747" s="12" t="s">
        <v>5</v>
      </c>
      <c r="F747" s="12" t="s">
        <v>5</v>
      </c>
      <c r="G747" s="12" t="s">
        <v>5</v>
      </c>
      <c r="H747" s="12" t="s">
        <v>5</v>
      </c>
      <c r="I747" s="12" t="s">
        <v>5</v>
      </c>
      <c r="J747" s="12" t="s">
        <v>5</v>
      </c>
      <c r="K747" s="12" t="s">
        <v>5</v>
      </c>
      <c r="L747" s="18" t="s">
        <v>21</v>
      </c>
      <c r="M747" s="12" t="s">
        <v>5</v>
      </c>
      <c r="N747" s="12" t="s">
        <v>5</v>
      </c>
      <c r="O747" s="1">
        <f>SUM(E747:N747)</f>
        <v>0</v>
      </c>
      <c r="Q747" s="13">
        <f>B746*O747</f>
        <v>0</v>
      </c>
      <c r="W747" s="1">
        <v>436635</v>
      </c>
      <c r="X747" s="1">
        <v>4217</v>
      </c>
    </row>
    <row r="748" spans="1:24" ht="186.95" customHeight="1" outlineLevel="1" x14ac:dyDescent="0.25">
      <c r="A748" s="14" t="s">
        <v>398</v>
      </c>
      <c r="B748" s="11"/>
      <c r="C748" s="11"/>
      <c r="D748" s="11"/>
    </row>
    <row r="749" spans="1:24" ht="18" customHeight="1" x14ac:dyDescent="0.25">
      <c r="A749" s="2" t="s">
        <v>23</v>
      </c>
      <c r="B749" s="11"/>
      <c r="C749" s="11"/>
      <c r="D749" s="11"/>
      <c r="O749" s="1">
        <f>SUM(O746:O748)</f>
        <v>0</v>
      </c>
      <c r="Q749" s="13">
        <f>SUM(Q746:Q748)</f>
        <v>0</v>
      </c>
    </row>
    <row r="750" spans="1:24" ht="18" customHeight="1" x14ac:dyDescent="0.25">
      <c r="A750" s="6" t="s">
        <v>399</v>
      </c>
      <c r="B750" s="7">
        <v>185</v>
      </c>
      <c r="C750" s="8"/>
      <c r="D750" s="8"/>
      <c r="E750" s="9" t="s">
        <v>27</v>
      </c>
      <c r="F750" s="9" t="s">
        <v>28</v>
      </c>
      <c r="G750" s="9" t="s">
        <v>29</v>
      </c>
      <c r="H750" s="9" t="s">
        <v>30</v>
      </c>
      <c r="I750" s="9" t="s">
        <v>31</v>
      </c>
      <c r="J750" s="9" t="s">
        <v>32</v>
      </c>
      <c r="K750" s="9" t="s">
        <v>33</v>
      </c>
      <c r="L750" s="9" t="s">
        <v>34</v>
      </c>
      <c r="M750" s="9" t="s">
        <v>35</v>
      </c>
      <c r="N750" s="9" t="s">
        <v>36</v>
      </c>
      <c r="O750" s="9" t="s">
        <v>19</v>
      </c>
      <c r="P750" s="9"/>
      <c r="Q750" s="9"/>
    </row>
    <row r="751" spans="1:24" ht="18" customHeight="1" outlineLevel="1" x14ac:dyDescent="0.25">
      <c r="A751" s="10" t="s">
        <v>119</v>
      </c>
      <c r="B751" s="11"/>
      <c r="C751" s="11"/>
      <c r="D751" s="11"/>
      <c r="E751" s="12" t="s">
        <v>5</v>
      </c>
      <c r="F751" s="12" t="s">
        <v>5</v>
      </c>
      <c r="G751" s="12" t="s">
        <v>5</v>
      </c>
      <c r="H751" s="12" t="s">
        <v>5</v>
      </c>
      <c r="I751" s="12" t="s">
        <v>5</v>
      </c>
      <c r="J751" s="12" t="s">
        <v>5</v>
      </c>
      <c r="K751" s="12" t="s">
        <v>5</v>
      </c>
      <c r="L751" s="18" t="s">
        <v>21</v>
      </c>
      <c r="M751" s="12" t="s">
        <v>5</v>
      </c>
      <c r="N751" s="12" t="s">
        <v>5</v>
      </c>
      <c r="O751" s="1">
        <f t="shared" ref="O751:O756" si="12">SUM(E751:N751)</f>
        <v>0</v>
      </c>
      <c r="Q751" s="13">
        <f>B750*O751</f>
        <v>0</v>
      </c>
      <c r="W751" s="1">
        <v>393944</v>
      </c>
      <c r="X751" s="1">
        <v>4211</v>
      </c>
    </row>
    <row r="752" spans="1:24" ht="18" customHeight="1" outlineLevel="1" x14ac:dyDescent="0.25">
      <c r="A752" s="10" t="s">
        <v>40</v>
      </c>
      <c r="B752" s="11"/>
      <c r="C752" s="11"/>
      <c r="D752" s="11"/>
      <c r="E752" s="12" t="s">
        <v>5</v>
      </c>
      <c r="F752" s="12" t="s">
        <v>5</v>
      </c>
      <c r="G752" s="12" t="s">
        <v>5</v>
      </c>
      <c r="H752" s="12" t="s">
        <v>5</v>
      </c>
      <c r="I752" s="12" t="s">
        <v>5</v>
      </c>
      <c r="J752" s="12" t="s">
        <v>5</v>
      </c>
      <c r="K752" s="12" t="s">
        <v>5</v>
      </c>
      <c r="L752" s="18" t="s">
        <v>21</v>
      </c>
      <c r="M752" s="12" t="s">
        <v>5</v>
      </c>
      <c r="N752" s="12" t="s">
        <v>5</v>
      </c>
      <c r="O752" s="1">
        <f t="shared" si="12"/>
        <v>0</v>
      </c>
      <c r="Q752" s="13">
        <f>B750*O752</f>
        <v>0</v>
      </c>
      <c r="W752" s="1">
        <v>393944</v>
      </c>
      <c r="X752" s="1">
        <v>4235</v>
      </c>
    </row>
    <row r="753" spans="1:24" ht="18" customHeight="1" outlineLevel="1" x14ac:dyDescent="0.25">
      <c r="A753" s="10" t="s">
        <v>326</v>
      </c>
      <c r="B753" s="11"/>
      <c r="C753" s="11"/>
      <c r="D753" s="11"/>
      <c r="E753" s="12" t="s">
        <v>5</v>
      </c>
      <c r="F753" s="12" t="s">
        <v>5</v>
      </c>
      <c r="G753" s="12" t="s">
        <v>5</v>
      </c>
      <c r="H753" s="12" t="s">
        <v>5</v>
      </c>
      <c r="I753" s="12" t="s">
        <v>5</v>
      </c>
      <c r="J753" s="12" t="s">
        <v>5</v>
      </c>
      <c r="K753" s="12" t="s">
        <v>5</v>
      </c>
      <c r="L753" s="18" t="s">
        <v>21</v>
      </c>
      <c r="M753" s="12" t="s">
        <v>5</v>
      </c>
      <c r="N753" s="12" t="s">
        <v>5</v>
      </c>
      <c r="O753" s="1">
        <f t="shared" si="12"/>
        <v>0</v>
      </c>
      <c r="Q753" s="13">
        <f>B750*O753</f>
        <v>0</v>
      </c>
      <c r="W753" s="1">
        <v>393944</v>
      </c>
      <c r="X753" s="1">
        <v>4684</v>
      </c>
    </row>
    <row r="754" spans="1:24" ht="18" customHeight="1" outlineLevel="1" x14ac:dyDescent="0.25">
      <c r="A754" s="10" t="s">
        <v>124</v>
      </c>
      <c r="B754" s="11"/>
      <c r="C754" s="11"/>
      <c r="D754" s="11"/>
      <c r="E754" s="12" t="s">
        <v>5</v>
      </c>
      <c r="F754" s="12" t="s">
        <v>5</v>
      </c>
      <c r="G754" s="12" t="s">
        <v>5</v>
      </c>
      <c r="H754" s="12" t="s">
        <v>5</v>
      </c>
      <c r="I754" s="12" t="s">
        <v>5</v>
      </c>
      <c r="J754" s="12" t="s">
        <v>5</v>
      </c>
      <c r="K754" s="12" t="s">
        <v>5</v>
      </c>
      <c r="L754" s="18" t="s">
        <v>21</v>
      </c>
      <c r="M754" s="12" t="s">
        <v>5</v>
      </c>
      <c r="N754" s="12" t="s">
        <v>5</v>
      </c>
      <c r="O754" s="1">
        <f t="shared" si="12"/>
        <v>0</v>
      </c>
      <c r="Q754" s="13">
        <f>B750*O754</f>
        <v>0</v>
      </c>
      <c r="W754" s="1">
        <v>393944</v>
      </c>
      <c r="X754" s="1">
        <v>8736</v>
      </c>
    </row>
    <row r="755" spans="1:24" ht="18" customHeight="1" outlineLevel="1" x14ac:dyDescent="0.25">
      <c r="A755" s="10" t="s">
        <v>102</v>
      </c>
      <c r="B755" s="11"/>
      <c r="C755" s="11"/>
      <c r="D755" s="11"/>
      <c r="E755" s="12" t="s">
        <v>5</v>
      </c>
      <c r="F755" s="12" t="s">
        <v>5</v>
      </c>
      <c r="G755" s="12" t="s">
        <v>5</v>
      </c>
      <c r="H755" s="12" t="s">
        <v>5</v>
      </c>
      <c r="I755" s="12" t="s">
        <v>5</v>
      </c>
      <c r="J755" s="12" t="s">
        <v>5</v>
      </c>
      <c r="K755" s="12" t="s">
        <v>5</v>
      </c>
      <c r="L755" s="12" t="s">
        <v>21</v>
      </c>
      <c r="M755" s="12" t="s">
        <v>5</v>
      </c>
      <c r="N755" s="12" t="s">
        <v>5</v>
      </c>
      <c r="O755" s="1">
        <f t="shared" si="12"/>
        <v>0</v>
      </c>
      <c r="Q755" s="13">
        <f>B750*O755</f>
        <v>0</v>
      </c>
      <c r="W755" s="1">
        <v>393944</v>
      </c>
      <c r="X755" s="1">
        <v>4217</v>
      </c>
    </row>
    <row r="756" spans="1:24" ht="18" customHeight="1" outlineLevel="1" x14ac:dyDescent="0.25">
      <c r="A756" s="10" t="s">
        <v>25</v>
      </c>
      <c r="B756" s="11"/>
      <c r="C756" s="11"/>
      <c r="D756" s="11"/>
      <c r="E756" s="12" t="s">
        <v>5</v>
      </c>
      <c r="F756" s="12" t="s">
        <v>5</v>
      </c>
      <c r="G756" s="12" t="s">
        <v>5</v>
      </c>
      <c r="H756" s="12" t="s">
        <v>5</v>
      </c>
      <c r="I756" s="12" t="s">
        <v>5</v>
      </c>
      <c r="J756" s="12" t="s">
        <v>5</v>
      </c>
      <c r="K756" s="12" t="s">
        <v>5</v>
      </c>
      <c r="L756" s="18" t="s">
        <v>21</v>
      </c>
      <c r="M756" s="12" t="s">
        <v>5</v>
      </c>
      <c r="N756" s="12" t="s">
        <v>5</v>
      </c>
      <c r="O756" s="1">
        <f t="shared" si="12"/>
        <v>0</v>
      </c>
      <c r="Q756" s="13">
        <f>B750*O756</f>
        <v>0</v>
      </c>
      <c r="W756" s="1">
        <v>393944</v>
      </c>
      <c r="X756" s="1">
        <v>13061</v>
      </c>
    </row>
    <row r="757" spans="1:24" ht="186.95" customHeight="1" outlineLevel="1" x14ac:dyDescent="0.25">
      <c r="A757" s="14" t="s">
        <v>400</v>
      </c>
      <c r="B757" s="11"/>
      <c r="C757" s="11"/>
      <c r="D757" s="11"/>
    </row>
    <row r="758" spans="1:24" ht="18" customHeight="1" x14ac:dyDescent="0.25">
      <c r="A758" s="2" t="s">
        <v>23</v>
      </c>
      <c r="B758" s="11"/>
      <c r="C758" s="11"/>
      <c r="D758" s="11"/>
      <c r="O758" s="1">
        <f>SUM(O750:O757)</f>
        <v>0</v>
      </c>
      <c r="Q758" s="13">
        <f>SUM(Q750:Q757)</f>
        <v>0</v>
      </c>
    </row>
    <row r="759" spans="1:24" ht="18" customHeight="1" x14ac:dyDescent="0.25">
      <c r="A759" s="6" t="s">
        <v>401</v>
      </c>
      <c r="B759" s="7">
        <v>200</v>
      </c>
      <c r="C759" s="8"/>
      <c r="D759" s="8"/>
      <c r="E759" s="9" t="s">
        <v>27</v>
      </c>
      <c r="F759" s="9" t="s">
        <v>28</v>
      </c>
      <c r="G759" s="9" t="s">
        <v>29</v>
      </c>
      <c r="H759" s="9" t="s">
        <v>30</v>
      </c>
      <c r="I759" s="9" t="s">
        <v>31</v>
      </c>
      <c r="J759" s="9" t="s">
        <v>32</v>
      </c>
      <c r="K759" s="9" t="s">
        <v>33</v>
      </c>
      <c r="L759" s="9" t="s">
        <v>34</v>
      </c>
      <c r="M759" s="9" t="s">
        <v>35</v>
      </c>
      <c r="N759" s="9" t="s">
        <v>36</v>
      </c>
      <c r="O759" s="9" t="s">
        <v>19</v>
      </c>
      <c r="P759" s="9"/>
      <c r="Q759" s="9"/>
    </row>
    <row r="760" spans="1:24" ht="18" customHeight="1" outlineLevel="1" x14ac:dyDescent="0.25">
      <c r="A760" s="10" t="s">
        <v>296</v>
      </c>
      <c r="B760" s="11"/>
      <c r="C760" s="11"/>
      <c r="D760" s="11"/>
      <c r="E760" s="12" t="s">
        <v>5</v>
      </c>
      <c r="F760" s="12" t="s">
        <v>5</v>
      </c>
      <c r="G760" s="12" t="s">
        <v>5</v>
      </c>
      <c r="H760" s="12" t="s">
        <v>5</v>
      </c>
      <c r="I760" s="12" t="s">
        <v>5</v>
      </c>
      <c r="J760" s="12" t="s">
        <v>5</v>
      </c>
      <c r="K760" s="12" t="s">
        <v>5</v>
      </c>
      <c r="L760" s="18" t="s">
        <v>21</v>
      </c>
      <c r="M760" s="12" t="s">
        <v>5</v>
      </c>
      <c r="N760" s="12" t="s">
        <v>5</v>
      </c>
      <c r="O760" s="1">
        <f t="shared" ref="O760:O771" si="13">SUM(E760:N760)</f>
        <v>0</v>
      </c>
      <c r="Q760" s="13">
        <f>B759*O760</f>
        <v>0</v>
      </c>
      <c r="W760" s="1">
        <v>478846</v>
      </c>
      <c r="X760" s="1">
        <v>4212</v>
      </c>
    </row>
    <row r="761" spans="1:24" ht="18" customHeight="1" outlineLevel="1" x14ac:dyDescent="0.25">
      <c r="A761" s="10" t="s">
        <v>90</v>
      </c>
      <c r="B761" s="11"/>
      <c r="C761" s="11"/>
      <c r="D761" s="11"/>
      <c r="E761" s="12" t="s">
        <v>5</v>
      </c>
      <c r="F761" s="12" t="s">
        <v>5</v>
      </c>
      <c r="G761" s="12" t="s">
        <v>5</v>
      </c>
      <c r="H761" s="12" t="s">
        <v>5</v>
      </c>
      <c r="I761" s="12" t="s">
        <v>5</v>
      </c>
      <c r="J761" s="12" t="s">
        <v>5</v>
      </c>
      <c r="K761" s="12" t="s">
        <v>5</v>
      </c>
      <c r="L761" s="18" t="s">
        <v>21</v>
      </c>
      <c r="M761" s="12" t="s">
        <v>5</v>
      </c>
      <c r="N761" s="12" t="s">
        <v>5</v>
      </c>
      <c r="O761" s="1">
        <f t="shared" si="13"/>
        <v>0</v>
      </c>
      <c r="Q761" s="13">
        <f>B759*O761</f>
        <v>0</v>
      </c>
      <c r="W761" s="1">
        <v>478846</v>
      </c>
      <c r="X761" s="1">
        <v>4226</v>
      </c>
    </row>
    <row r="762" spans="1:24" ht="18" customHeight="1" outlineLevel="1" x14ac:dyDescent="0.25">
      <c r="A762" s="10" t="s">
        <v>129</v>
      </c>
      <c r="B762" s="11"/>
      <c r="C762" s="11"/>
      <c r="D762" s="11"/>
      <c r="E762" s="12" t="s">
        <v>5</v>
      </c>
      <c r="F762" s="12" t="s">
        <v>5</v>
      </c>
      <c r="G762" s="12" t="s">
        <v>5</v>
      </c>
      <c r="H762" s="12" t="s">
        <v>5</v>
      </c>
      <c r="I762" s="12" t="s">
        <v>5</v>
      </c>
      <c r="J762" s="12" t="s">
        <v>5</v>
      </c>
      <c r="K762" s="12" t="s">
        <v>5</v>
      </c>
      <c r="L762" s="18" t="s">
        <v>21</v>
      </c>
      <c r="M762" s="12" t="s">
        <v>5</v>
      </c>
      <c r="N762" s="12" t="s">
        <v>5</v>
      </c>
      <c r="O762" s="1">
        <f t="shared" si="13"/>
        <v>0</v>
      </c>
      <c r="Q762" s="13">
        <f>B759*O762</f>
        <v>0</v>
      </c>
      <c r="W762" s="1">
        <v>478846</v>
      </c>
      <c r="X762" s="1">
        <v>4221</v>
      </c>
    </row>
    <row r="763" spans="1:24" ht="18" customHeight="1" outlineLevel="1" x14ac:dyDescent="0.25">
      <c r="A763" s="10" t="s">
        <v>120</v>
      </c>
      <c r="B763" s="11"/>
      <c r="C763" s="11"/>
      <c r="D763" s="11"/>
      <c r="E763" s="12" t="s">
        <v>5</v>
      </c>
      <c r="F763" s="12" t="s">
        <v>5</v>
      </c>
      <c r="G763" s="12" t="s">
        <v>5</v>
      </c>
      <c r="H763" s="12" t="s">
        <v>5</v>
      </c>
      <c r="I763" s="12" t="s">
        <v>5</v>
      </c>
      <c r="J763" s="12" t="s">
        <v>5</v>
      </c>
      <c r="K763" s="12" t="s">
        <v>5</v>
      </c>
      <c r="L763" s="18" t="s">
        <v>21</v>
      </c>
      <c r="M763" s="12" t="s">
        <v>5</v>
      </c>
      <c r="N763" s="12" t="s">
        <v>5</v>
      </c>
      <c r="O763" s="1">
        <f t="shared" si="13"/>
        <v>0</v>
      </c>
      <c r="Q763" s="13">
        <f>B759*O763</f>
        <v>0</v>
      </c>
      <c r="W763" s="1">
        <v>478846</v>
      </c>
      <c r="X763" s="1">
        <v>9780</v>
      </c>
    </row>
    <row r="764" spans="1:24" ht="18" customHeight="1" outlineLevel="1" x14ac:dyDescent="0.25">
      <c r="A764" s="10" t="s">
        <v>402</v>
      </c>
      <c r="B764" s="11"/>
      <c r="C764" s="11"/>
      <c r="D764" s="11"/>
      <c r="E764" s="12" t="s">
        <v>5</v>
      </c>
      <c r="F764" s="12" t="s">
        <v>5</v>
      </c>
      <c r="G764" s="12" t="s">
        <v>5</v>
      </c>
      <c r="H764" s="12" t="s">
        <v>5</v>
      </c>
      <c r="I764" s="12" t="s">
        <v>5</v>
      </c>
      <c r="J764" s="12" t="s">
        <v>5</v>
      </c>
      <c r="K764" s="12" t="s">
        <v>5</v>
      </c>
      <c r="L764" s="18" t="s">
        <v>21</v>
      </c>
      <c r="M764" s="12" t="s">
        <v>5</v>
      </c>
      <c r="N764" s="12" t="s">
        <v>5</v>
      </c>
      <c r="O764" s="1">
        <f t="shared" si="13"/>
        <v>0</v>
      </c>
      <c r="Q764" s="13">
        <f>B759*O764</f>
        <v>0</v>
      </c>
      <c r="W764" s="1">
        <v>478846</v>
      </c>
      <c r="X764" s="1">
        <v>5509</v>
      </c>
    </row>
    <row r="765" spans="1:24" ht="18" customHeight="1" outlineLevel="1" x14ac:dyDescent="0.25">
      <c r="A765" s="10" t="s">
        <v>43</v>
      </c>
      <c r="B765" s="11"/>
      <c r="C765" s="11"/>
      <c r="D765" s="11"/>
      <c r="E765" s="12" t="s">
        <v>5</v>
      </c>
      <c r="F765" s="12" t="s">
        <v>5</v>
      </c>
      <c r="G765" s="12" t="s">
        <v>5</v>
      </c>
      <c r="H765" s="12" t="s">
        <v>5</v>
      </c>
      <c r="I765" s="12" t="s">
        <v>5</v>
      </c>
      <c r="J765" s="12" t="s">
        <v>5</v>
      </c>
      <c r="K765" s="12" t="s">
        <v>5</v>
      </c>
      <c r="L765" s="18" t="s">
        <v>21</v>
      </c>
      <c r="M765" s="12" t="s">
        <v>5</v>
      </c>
      <c r="N765" s="12" t="s">
        <v>5</v>
      </c>
      <c r="O765" s="1">
        <f t="shared" si="13"/>
        <v>0</v>
      </c>
      <c r="Q765" s="13">
        <f>B759*O765</f>
        <v>0</v>
      </c>
      <c r="W765" s="1">
        <v>478846</v>
      </c>
      <c r="X765" s="1">
        <v>8111</v>
      </c>
    </row>
    <row r="766" spans="1:24" ht="18" customHeight="1" outlineLevel="1" x14ac:dyDescent="0.25">
      <c r="A766" s="10" t="s">
        <v>91</v>
      </c>
      <c r="B766" s="11"/>
      <c r="C766" s="11"/>
      <c r="D766" s="11"/>
      <c r="E766" s="12" t="s">
        <v>5</v>
      </c>
      <c r="F766" s="12" t="s">
        <v>5</v>
      </c>
      <c r="G766" s="12" t="s">
        <v>5</v>
      </c>
      <c r="H766" s="12" t="s">
        <v>5</v>
      </c>
      <c r="I766" s="12" t="s">
        <v>5</v>
      </c>
      <c r="J766" s="12" t="s">
        <v>5</v>
      </c>
      <c r="K766" s="12" t="s">
        <v>5</v>
      </c>
      <c r="L766" s="18" t="s">
        <v>21</v>
      </c>
      <c r="M766" s="12" t="s">
        <v>5</v>
      </c>
      <c r="N766" s="12" t="s">
        <v>5</v>
      </c>
      <c r="O766" s="1">
        <f t="shared" si="13"/>
        <v>0</v>
      </c>
      <c r="Q766" s="13">
        <f>B759*O766</f>
        <v>0</v>
      </c>
      <c r="W766" s="1">
        <v>478846</v>
      </c>
      <c r="X766" s="1">
        <v>5351</v>
      </c>
    </row>
    <row r="767" spans="1:24" ht="18" customHeight="1" outlineLevel="1" x14ac:dyDescent="0.25">
      <c r="A767" s="10" t="s">
        <v>403</v>
      </c>
      <c r="B767" s="11"/>
      <c r="C767" s="11"/>
      <c r="D767" s="11"/>
      <c r="E767" s="12" t="s">
        <v>5</v>
      </c>
      <c r="F767" s="12" t="s">
        <v>5</v>
      </c>
      <c r="G767" s="12" t="s">
        <v>5</v>
      </c>
      <c r="H767" s="12" t="s">
        <v>5</v>
      </c>
      <c r="I767" s="12" t="s">
        <v>5</v>
      </c>
      <c r="J767" s="12" t="s">
        <v>5</v>
      </c>
      <c r="K767" s="12" t="s">
        <v>5</v>
      </c>
      <c r="L767" s="18" t="s">
        <v>21</v>
      </c>
      <c r="M767" s="12" t="s">
        <v>5</v>
      </c>
      <c r="N767" s="12" t="s">
        <v>5</v>
      </c>
      <c r="O767" s="1">
        <f t="shared" si="13"/>
        <v>0</v>
      </c>
      <c r="Q767" s="13">
        <f>B759*O767</f>
        <v>0</v>
      </c>
      <c r="W767" s="1">
        <v>478846</v>
      </c>
      <c r="X767" s="1">
        <v>4515</v>
      </c>
    </row>
    <row r="768" spans="1:24" ht="18" customHeight="1" outlineLevel="1" x14ac:dyDescent="0.25">
      <c r="A768" s="10" t="s">
        <v>124</v>
      </c>
      <c r="B768" s="11"/>
      <c r="C768" s="11"/>
      <c r="D768" s="11"/>
      <c r="E768" s="12" t="s">
        <v>5</v>
      </c>
      <c r="F768" s="12" t="s">
        <v>5</v>
      </c>
      <c r="G768" s="12" t="s">
        <v>5</v>
      </c>
      <c r="H768" s="12" t="s">
        <v>5</v>
      </c>
      <c r="I768" s="12" t="s">
        <v>5</v>
      </c>
      <c r="J768" s="12" t="s">
        <v>5</v>
      </c>
      <c r="K768" s="12" t="s">
        <v>5</v>
      </c>
      <c r="L768" s="18" t="s">
        <v>21</v>
      </c>
      <c r="M768" s="12" t="s">
        <v>5</v>
      </c>
      <c r="N768" s="12" t="s">
        <v>5</v>
      </c>
      <c r="O768" s="1">
        <f t="shared" si="13"/>
        <v>0</v>
      </c>
      <c r="Q768" s="13">
        <f>B759*O768</f>
        <v>0</v>
      </c>
      <c r="W768" s="1">
        <v>478846</v>
      </c>
      <c r="X768" s="1">
        <v>8736</v>
      </c>
    </row>
    <row r="769" spans="1:24" ht="18" customHeight="1" outlineLevel="1" x14ac:dyDescent="0.25">
      <c r="A769" s="10" t="s">
        <v>130</v>
      </c>
      <c r="B769" s="11"/>
      <c r="C769" s="11"/>
      <c r="D769" s="11"/>
      <c r="E769" s="12" t="s">
        <v>5</v>
      </c>
      <c r="F769" s="12" t="s">
        <v>5</v>
      </c>
      <c r="G769" s="12" t="s">
        <v>5</v>
      </c>
      <c r="H769" s="12" t="s">
        <v>5</v>
      </c>
      <c r="I769" s="12" t="s">
        <v>5</v>
      </c>
      <c r="J769" s="12" t="s">
        <v>5</v>
      </c>
      <c r="K769" s="12" t="s">
        <v>5</v>
      </c>
      <c r="L769" s="18" t="s">
        <v>21</v>
      </c>
      <c r="M769" s="12" t="s">
        <v>5</v>
      </c>
      <c r="N769" s="12" t="s">
        <v>5</v>
      </c>
      <c r="O769" s="1">
        <f t="shared" si="13"/>
        <v>0</v>
      </c>
      <c r="Q769" s="13">
        <f>B759*O769</f>
        <v>0</v>
      </c>
      <c r="W769" s="1">
        <v>478846</v>
      </c>
      <c r="X769" s="1">
        <v>6972</v>
      </c>
    </row>
    <row r="770" spans="1:24" ht="18" customHeight="1" outlineLevel="1" x14ac:dyDescent="0.25">
      <c r="A770" s="10" t="s">
        <v>102</v>
      </c>
      <c r="B770" s="11"/>
      <c r="C770" s="11"/>
      <c r="D770" s="11"/>
      <c r="E770" s="12" t="s">
        <v>5</v>
      </c>
      <c r="F770" s="12" t="s">
        <v>5</v>
      </c>
      <c r="G770" s="12" t="s">
        <v>5</v>
      </c>
      <c r="H770" s="12" t="s">
        <v>5</v>
      </c>
      <c r="I770" s="12" t="s">
        <v>5</v>
      </c>
      <c r="J770" s="12" t="s">
        <v>5</v>
      </c>
      <c r="K770" s="12" t="s">
        <v>5</v>
      </c>
      <c r="L770" s="18" t="s">
        <v>21</v>
      </c>
      <c r="M770" s="12" t="s">
        <v>5</v>
      </c>
      <c r="N770" s="12" t="s">
        <v>5</v>
      </c>
      <c r="O770" s="1">
        <f t="shared" si="13"/>
        <v>0</v>
      </c>
      <c r="Q770" s="13">
        <f>B759*O770</f>
        <v>0</v>
      </c>
      <c r="W770" s="1">
        <v>478846</v>
      </c>
      <c r="X770" s="1">
        <v>4217</v>
      </c>
    </row>
    <row r="771" spans="1:24" ht="18" customHeight="1" outlineLevel="1" x14ac:dyDescent="0.25">
      <c r="A771" s="10" t="s">
        <v>25</v>
      </c>
      <c r="B771" s="11"/>
      <c r="C771" s="11"/>
      <c r="D771" s="11"/>
      <c r="E771" s="12" t="s">
        <v>5</v>
      </c>
      <c r="F771" s="12" t="s">
        <v>5</v>
      </c>
      <c r="G771" s="12" t="s">
        <v>5</v>
      </c>
      <c r="H771" s="12" t="s">
        <v>5</v>
      </c>
      <c r="I771" s="12" t="s">
        <v>5</v>
      </c>
      <c r="J771" s="12" t="s">
        <v>5</v>
      </c>
      <c r="K771" s="12" t="s">
        <v>5</v>
      </c>
      <c r="L771" s="18" t="s">
        <v>21</v>
      </c>
      <c r="M771" s="12" t="s">
        <v>5</v>
      </c>
      <c r="N771" s="12" t="s">
        <v>5</v>
      </c>
      <c r="O771" s="1">
        <f t="shared" si="13"/>
        <v>0</v>
      </c>
      <c r="Q771" s="13">
        <f>B759*O771</f>
        <v>0</v>
      </c>
      <c r="W771" s="1">
        <v>478846</v>
      </c>
      <c r="X771" s="1">
        <v>13061</v>
      </c>
    </row>
    <row r="772" spans="1:24" ht="186.95" customHeight="1" outlineLevel="1" x14ac:dyDescent="0.25">
      <c r="A772" s="14" t="s">
        <v>404</v>
      </c>
      <c r="B772" s="11"/>
      <c r="C772" s="11"/>
      <c r="D772" s="11"/>
    </row>
    <row r="773" spans="1:24" ht="18" customHeight="1" x14ac:dyDescent="0.25">
      <c r="A773" s="2" t="s">
        <v>23</v>
      </c>
      <c r="B773" s="11"/>
      <c r="C773" s="11"/>
      <c r="D773" s="11"/>
      <c r="O773" s="1">
        <f>SUM(O759:O772)</f>
        <v>0</v>
      </c>
      <c r="Q773" s="13">
        <f>SUM(Q759:Q772)</f>
        <v>0</v>
      </c>
    </row>
    <row r="774" spans="1:24" ht="18" customHeight="1" x14ac:dyDescent="0.25">
      <c r="A774" s="6" t="s">
        <v>405</v>
      </c>
      <c r="B774" s="7">
        <v>100</v>
      </c>
      <c r="C774" s="8"/>
      <c r="D774" s="8"/>
      <c r="E774" s="9" t="s">
        <v>27</v>
      </c>
      <c r="F774" s="9" t="s">
        <v>28</v>
      </c>
      <c r="G774" s="9" t="s">
        <v>29</v>
      </c>
      <c r="H774" s="9" t="s">
        <v>30</v>
      </c>
      <c r="I774" s="9" t="s">
        <v>31</v>
      </c>
      <c r="J774" s="9" t="s">
        <v>32</v>
      </c>
      <c r="K774" s="9" t="s">
        <v>33</v>
      </c>
      <c r="L774" s="9" t="s">
        <v>34</v>
      </c>
      <c r="M774" s="9" t="s">
        <v>35</v>
      </c>
      <c r="N774" s="9" t="s">
        <v>36</v>
      </c>
      <c r="O774" s="9" t="s">
        <v>19</v>
      </c>
      <c r="P774" s="9"/>
      <c r="Q774" s="9"/>
    </row>
    <row r="775" spans="1:24" ht="18" customHeight="1" outlineLevel="1" x14ac:dyDescent="0.25">
      <c r="A775" s="10" t="s">
        <v>41</v>
      </c>
      <c r="B775" s="11"/>
      <c r="C775" s="11"/>
      <c r="D775" s="11"/>
      <c r="E775" s="12" t="s">
        <v>5</v>
      </c>
      <c r="F775" s="12" t="s">
        <v>5</v>
      </c>
      <c r="G775" s="12" t="s">
        <v>5</v>
      </c>
      <c r="H775" s="12" t="s">
        <v>5</v>
      </c>
      <c r="I775" s="12" t="s">
        <v>5</v>
      </c>
      <c r="J775" s="12" t="s">
        <v>5</v>
      </c>
      <c r="K775" s="12" t="s">
        <v>5</v>
      </c>
      <c r="L775" s="18" t="s">
        <v>21</v>
      </c>
      <c r="M775" s="12" t="s">
        <v>5</v>
      </c>
      <c r="N775" s="12" t="s">
        <v>5</v>
      </c>
      <c r="O775" s="1">
        <f>SUM(E775:N775)</f>
        <v>0</v>
      </c>
      <c r="Q775" s="13">
        <f>B774*O775</f>
        <v>0</v>
      </c>
      <c r="W775" s="1">
        <v>424954</v>
      </c>
      <c r="X775" s="1">
        <v>4223</v>
      </c>
    </row>
    <row r="776" spans="1:24" ht="186.95" customHeight="1" outlineLevel="1" x14ac:dyDescent="0.25">
      <c r="A776" s="14" t="s">
        <v>406</v>
      </c>
      <c r="B776" s="11"/>
      <c r="C776" s="11"/>
      <c r="D776" s="11"/>
    </row>
    <row r="777" spans="1:24" ht="18" customHeight="1" x14ac:dyDescent="0.25">
      <c r="A777" s="2" t="s">
        <v>23</v>
      </c>
      <c r="B777" s="11"/>
      <c r="C777" s="11"/>
      <c r="D777" s="11"/>
      <c r="O777" s="1">
        <f>SUM(O774:O776)</f>
        <v>0</v>
      </c>
      <c r="Q777" s="13">
        <f>SUM(Q774:Q776)</f>
        <v>0</v>
      </c>
    </row>
    <row r="778" spans="1:24" ht="18" customHeight="1" x14ac:dyDescent="0.25">
      <c r="A778" s="6" t="s">
        <v>407</v>
      </c>
      <c r="B778" s="7">
        <v>190</v>
      </c>
      <c r="C778" s="8"/>
      <c r="D778" s="8"/>
      <c r="E778" s="9" t="s">
        <v>27</v>
      </c>
      <c r="F778" s="9" t="s">
        <v>28</v>
      </c>
      <c r="G778" s="9" t="s">
        <v>29</v>
      </c>
      <c r="H778" s="9" t="s">
        <v>30</v>
      </c>
      <c r="I778" s="9" t="s">
        <v>31</v>
      </c>
      <c r="J778" s="9" t="s">
        <v>32</v>
      </c>
      <c r="K778" s="9" t="s">
        <v>33</v>
      </c>
      <c r="L778" s="9" t="s">
        <v>34</v>
      </c>
      <c r="M778" s="9" t="s">
        <v>35</v>
      </c>
      <c r="N778" s="9" t="s">
        <v>36</v>
      </c>
      <c r="O778" s="9" t="s">
        <v>19</v>
      </c>
      <c r="P778" s="9"/>
      <c r="Q778" s="9"/>
    </row>
    <row r="779" spans="1:24" ht="18" customHeight="1" outlineLevel="1" x14ac:dyDescent="0.25">
      <c r="A779" s="10" t="s">
        <v>130</v>
      </c>
      <c r="B779" s="11"/>
      <c r="C779" s="11"/>
      <c r="D779" s="11"/>
      <c r="E779" s="12" t="s">
        <v>5</v>
      </c>
      <c r="F779" s="12" t="s">
        <v>5</v>
      </c>
      <c r="G779" s="12" t="s">
        <v>5</v>
      </c>
      <c r="H779" s="12" t="s">
        <v>5</v>
      </c>
      <c r="I779" s="12" t="s">
        <v>5</v>
      </c>
      <c r="J779" s="12" t="s">
        <v>5</v>
      </c>
      <c r="K779" s="12" t="s">
        <v>5</v>
      </c>
      <c r="L779" s="18" t="s">
        <v>21</v>
      </c>
      <c r="M779" s="12" t="s">
        <v>5</v>
      </c>
      <c r="N779" s="12" t="s">
        <v>5</v>
      </c>
      <c r="O779" s="1">
        <f>SUM(E779:N779)</f>
        <v>0</v>
      </c>
      <c r="Q779" s="13">
        <f>B778*O779</f>
        <v>0</v>
      </c>
      <c r="W779" s="1">
        <v>273491</v>
      </c>
      <c r="X779" s="1">
        <v>6972</v>
      </c>
    </row>
    <row r="780" spans="1:24" ht="18" customHeight="1" outlineLevel="1" x14ac:dyDescent="0.25">
      <c r="A780" s="10" t="s">
        <v>102</v>
      </c>
      <c r="B780" s="11"/>
      <c r="C780" s="11"/>
      <c r="D780" s="11"/>
      <c r="E780" s="12" t="s">
        <v>5</v>
      </c>
      <c r="F780" s="12" t="s">
        <v>5</v>
      </c>
      <c r="G780" s="12" t="s">
        <v>5</v>
      </c>
      <c r="H780" s="12" t="s">
        <v>5</v>
      </c>
      <c r="I780" s="12" t="s">
        <v>5</v>
      </c>
      <c r="J780" s="12" t="s">
        <v>5</v>
      </c>
      <c r="K780" s="12" t="s">
        <v>5</v>
      </c>
      <c r="L780" s="18" t="s">
        <v>21</v>
      </c>
      <c r="M780" s="12" t="s">
        <v>5</v>
      </c>
      <c r="N780" s="12" t="s">
        <v>5</v>
      </c>
      <c r="O780" s="1">
        <f>SUM(E780:N780)</f>
        <v>0</v>
      </c>
      <c r="Q780" s="13">
        <f>B778*O780</f>
        <v>0</v>
      </c>
      <c r="W780" s="1">
        <v>273491</v>
      </c>
      <c r="X780" s="1">
        <v>4217</v>
      </c>
    </row>
    <row r="781" spans="1:24" ht="18" customHeight="1" outlineLevel="1" x14ac:dyDescent="0.25">
      <c r="A781" s="10" t="s">
        <v>25</v>
      </c>
      <c r="B781" s="11"/>
      <c r="C781" s="11"/>
      <c r="D781" s="11"/>
      <c r="E781" s="12" t="s">
        <v>5</v>
      </c>
      <c r="F781" s="12" t="s">
        <v>5</v>
      </c>
      <c r="G781" s="12" t="s">
        <v>5</v>
      </c>
      <c r="H781" s="12" t="s">
        <v>5</v>
      </c>
      <c r="I781" s="12" t="s">
        <v>5</v>
      </c>
      <c r="J781" s="12" t="s">
        <v>5</v>
      </c>
      <c r="K781" s="12" t="s">
        <v>5</v>
      </c>
      <c r="L781" s="18" t="s">
        <v>21</v>
      </c>
      <c r="M781" s="12" t="s">
        <v>5</v>
      </c>
      <c r="N781" s="12" t="s">
        <v>5</v>
      </c>
      <c r="O781" s="1">
        <f>SUM(E781:N781)</f>
        <v>0</v>
      </c>
      <c r="Q781" s="13">
        <f>B778*O781</f>
        <v>0</v>
      </c>
      <c r="W781" s="1">
        <v>273491</v>
      </c>
      <c r="X781" s="1">
        <v>13061</v>
      </c>
    </row>
    <row r="782" spans="1:24" ht="186.95" customHeight="1" outlineLevel="1" x14ac:dyDescent="0.25">
      <c r="A782" s="14" t="s">
        <v>408</v>
      </c>
      <c r="B782" s="11"/>
      <c r="C782" s="11"/>
      <c r="D782" s="11"/>
    </row>
    <row r="783" spans="1:24" ht="18" customHeight="1" x14ac:dyDescent="0.25">
      <c r="A783" s="2" t="s">
        <v>23</v>
      </c>
      <c r="B783" s="11"/>
      <c r="C783" s="11"/>
      <c r="D783" s="11"/>
      <c r="O783" s="1">
        <f>SUM(O778:O782)</f>
        <v>0</v>
      </c>
      <c r="Q783" s="13">
        <f>SUM(Q778:Q782)</f>
        <v>0</v>
      </c>
    </row>
    <row r="784" spans="1:24" ht="18" customHeight="1" x14ac:dyDescent="0.25">
      <c r="A784" s="6" t="s">
        <v>409</v>
      </c>
      <c r="B784" s="7">
        <v>190</v>
      </c>
      <c r="C784" s="8"/>
      <c r="D784" s="8"/>
      <c r="E784" s="9" t="s">
        <v>27</v>
      </c>
      <c r="F784" s="9" t="s">
        <v>28</v>
      </c>
      <c r="G784" s="9" t="s">
        <v>29</v>
      </c>
      <c r="H784" s="9" t="s">
        <v>30</v>
      </c>
      <c r="I784" s="9" t="s">
        <v>31</v>
      </c>
      <c r="J784" s="9" t="s">
        <v>32</v>
      </c>
      <c r="K784" s="9" t="s">
        <v>33</v>
      </c>
      <c r="L784" s="9" t="s">
        <v>34</v>
      </c>
      <c r="M784" s="9" t="s">
        <v>35</v>
      </c>
      <c r="N784" s="9" t="s">
        <v>36</v>
      </c>
      <c r="O784" s="9" t="s">
        <v>19</v>
      </c>
      <c r="P784" s="9"/>
      <c r="Q784" s="9"/>
    </row>
    <row r="785" spans="1:24" ht="18" customHeight="1" outlineLevel="1" x14ac:dyDescent="0.25">
      <c r="A785" s="10" t="s">
        <v>120</v>
      </c>
      <c r="B785" s="11"/>
      <c r="C785" s="11"/>
      <c r="D785" s="11"/>
      <c r="E785" s="12" t="s">
        <v>5</v>
      </c>
      <c r="F785" s="12" t="s">
        <v>5</v>
      </c>
      <c r="G785" s="12" t="s">
        <v>5</v>
      </c>
      <c r="H785" s="12" t="s">
        <v>5</v>
      </c>
      <c r="I785" s="12" t="s">
        <v>5</v>
      </c>
      <c r="J785" s="12" t="s">
        <v>5</v>
      </c>
      <c r="K785" s="12" t="s">
        <v>5</v>
      </c>
      <c r="L785" s="18" t="s">
        <v>21</v>
      </c>
      <c r="M785" s="12" t="s">
        <v>5</v>
      </c>
      <c r="N785" s="12" t="s">
        <v>5</v>
      </c>
      <c r="O785" s="1">
        <f>SUM(E785:N785)</f>
        <v>0</v>
      </c>
      <c r="Q785" s="13">
        <f>B784*O785</f>
        <v>0</v>
      </c>
      <c r="W785" s="1">
        <v>267572</v>
      </c>
      <c r="X785" s="1">
        <v>9780</v>
      </c>
    </row>
    <row r="786" spans="1:24" ht="18" customHeight="1" outlineLevel="1" x14ac:dyDescent="0.25">
      <c r="A786" s="10" t="s">
        <v>122</v>
      </c>
      <c r="B786" s="11"/>
      <c r="C786" s="11"/>
      <c r="D786" s="11"/>
      <c r="E786" s="12" t="s">
        <v>5</v>
      </c>
      <c r="F786" s="12" t="s">
        <v>5</v>
      </c>
      <c r="G786" s="12" t="s">
        <v>5</v>
      </c>
      <c r="H786" s="12" t="s">
        <v>5</v>
      </c>
      <c r="I786" s="12" t="s">
        <v>5</v>
      </c>
      <c r="J786" s="12" t="s">
        <v>5</v>
      </c>
      <c r="K786" s="12" t="s">
        <v>5</v>
      </c>
      <c r="L786" s="18" t="s">
        <v>21</v>
      </c>
      <c r="M786" s="12" t="s">
        <v>5</v>
      </c>
      <c r="N786" s="12" t="s">
        <v>5</v>
      </c>
      <c r="O786" s="1">
        <f>SUM(E786:N786)</f>
        <v>0</v>
      </c>
      <c r="Q786" s="13">
        <f>B784*O786</f>
        <v>0</v>
      </c>
      <c r="W786" s="1">
        <v>267572</v>
      </c>
      <c r="X786" s="1">
        <v>4681</v>
      </c>
    </row>
    <row r="787" spans="1:24" ht="186.95" customHeight="1" outlineLevel="1" x14ac:dyDescent="0.25">
      <c r="A787" s="14" t="s">
        <v>410</v>
      </c>
      <c r="B787" s="11"/>
      <c r="C787" s="11"/>
      <c r="D787" s="11"/>
    </row>
    <row r="788" spans="1:24" ht="18" customHeight="1" x14ac:dyDescent="0.25">
      <c r="A788" s="2" t="s">
        <v>23</v>
      </c>
      <c r="B788" s="11"/>
      <c r="C788" s="11"/>
      <c r="D788" s="11"/>
      <c r="O788" s="1">
        <f>SUM(O784:O787)</f>
        <v>0</v>
      </c>
      <c r="Q788" s="13">
        <f>SUM(Q784:Q787)</f>
        <v>0</v>
      </c>
    </row>
    <row r="789" spans="1:24" ht="18" customHeight="1" x14ac:dyDescent="0.25">
      <c r="A789" s="6" t="s">
        <v>411</v>
      </c>
      <c r="B789" s="7">
        <v>180</v>
      </c>
      <c r="C789" s="8"/>
      <c r="D789" s="8"/>
      <c r="E789" s="9" t="s">
        <v>27</v>
      </c>
      <c r="F789" s="9" t="s">
        <v>28</v>
      </c>
      <c r="G789" s="9" t="s">
        <v>29</v>
      </c>
      <c r="H789" s="9" t="s">
        <v>30</v>
      </c>
      <c r="I789" s="9" t="s">
        <v>31</v>
      </c>
      <c r="J789" s="9" t="s">
        <v>32</v>
      </c>
      <c r="K789" s="9" t="s">
        <v>33</v>
      </c>
      <c r="L789" s="9" t="s">
        <v>34</v>
      </c>
      <c r="M789" s="9" t="s">
        <v>35</v>
      </c>
      <c r="N789" s="9" t="s">
        <v>36</v>
      </c>
      <c r="O789" s="9" t="s">
        <v>19</v>
      </c>
      <c r="P789" s="9"/>
      <c r="Q789" s="9"/>
    </row>
    <row r="790" spans="1:24" ht="18" customHeight="1" outlineLevel="1" x14ac:dyDescent="0.25">
      <c r="A790" s="10" t="s">
        <v>71</v>
      </c>
      <c r="B790" s="11"/>
      <c r="C790" s="11"/>
      <c r="D790" s="11"/>
      <c r="E790" s="12" t="s">
        <v>5</v>
      </c>
      <c r="F790" s="12" t="s">
        <v>5</v>
      </c>
      <c r="G790" s="12" t="s">
        <v>5</v>
      </c>
      <c r="H790" s="12" t="s">
        <v>5</v>
      </c>
      <c r="I790" s="12" t="s">
        <v>5</v>
      </c>
      <c r="J790" s="12" t="s">
        <v>5</v>
      </c>
      <c r="K790" s="12" t="s">
        <v>5</v>
      </c>
      <c r="L790" s="12" t="s">
        <v>21</v>
      </c>
      <c r="M790" s="12" t="s">
        <v>5</v>
      </c>
      <c r="N790" s="12" t="s">
        <v>5</v>
      </c>
      <c r="O790" s="1">
        <f>SUM(E790:N790)</f>
        <v>0</v>
      </c>
      <c r="Q790" s="13">
        <f>B789*O790</f>
        <v>0</v>
      </c>
      <c r="W790" s="1">
        <v>262640</v>
      </c>
      <c r="X790" s="1">
        <v>9778</v>
      </c>
    </row>
    <row r="791" spans="1:24" ht="18" customHeight="1" outlineLevel="1" x14ac:dyDescent="0.25">
      <c r="A791" s="10" t="s">
        <v>44</v>
      </c>
      <c r="B791" s="11"/>
      <c r="C791" s="11"/>
      <c r="D791" s="11"/>
      <c r="E791" s="12" t="s">
        <v>5</v>
      </c>
      <c r="F791" s="12" t="s">
        <v>5</v>
      </c>
      <c r="G791" s="12" t="s">
        <v>5</v>
      </c>
      <c r="H791" s="12" t="s">
        <v>5</v>
      </c>
      <c r="I791" s="12" t="s">
        <v>5</v>
      </c>
      <c r="J791" s="12" t="s">
        <v>5</v>
      </c>
      <c r="K791" s="12" t="s">
        <v>5</v>
      </c>
      <c r="L791" s="18" t="s">
        <v>21</v>
      </c>
      <c r="M791" s="12" t="s">
        <v>5</v>
      </c>
      <c r="N791" s="12" t="s">
        <v>5</v>
      </c>
      <c r="O791" s="1">
        <f>SUM(E791:N791)</f>
        <v>0</v>
      </c>
      <c r="Q791" s="13">
        <f>B789*O791</f>
        <v>0</v>
      </c>
      <c r="W791" s="1">
        <v>262640</v>
      </c>
      <c r="X791" s="1">
        <v>5327</v>
      </c>
    </row>
    <row r="792" spans="1:24" ht="18" customHeight="1" outlineLevel="1" x14ac:dyDescent="0.25">
      <c r="A792" s="10" t="s">
        <v>151</v>
      </c>
      <c r="B792" s="11"/>
      <c r="C792" s="11"/>
      <c r="D792" s="11"/>
      <c r="E792" s="12" t="s">
        <v>5</v>
      </c>
      <c r="F792" s="12" t="s">
        <v>5</v>
      </c>
      <c r="G792" s="12" t="s">
        <v>5</v>
      </c>
      <c r="H792" s="12" t="s">
        <v>5</v>
      </c>
      <c r="I792" s="12" t="s">
        <v>5</v>
      </c>
      <c r="J792" s="12" t="s">
        <v>5</v>
      </c>
      <c r="K792" s="12" t="s">
        <v>5</v>
      </c>
      <c r="L792" s="12" t="s">
        <v>21</v>
      </c>
      <c r="M792" s="12" t="s">
        <v>5</v>
      </c>
      <c r="N792" s="12" t="s">
        <v>5</v>
      </c>
      <c r="O792" s="1">
        <f>SUM(E792:N792)</f>
        <v>0</v>
      </c>
      <c r="Q792" s="13">
        <f>B789*O792</f>
        <v>0</v>
      </c>
      <c r="W792" s="1">
        <v>262640</v>
      </c>
      <c r="X792" s="1">
        <v>5705</v>
      </c>
    </row>
    <row r="793" spans="1:24" ht="18" customHeight="1" outlineLevel="1" x14ac:dyDescent="0.25">
      <c r="A793" s="10" t="s">
        <v>25</v>
      </c>
      <c r="B793" s="11"/>
      <c r="C793" s="11"/>
      <c r="D793" s="11"/>
      <c r="E793" s="12" t="s">
        <v>5</v>
      </c>
      <c r="F793" s="12" t="s">
        <v>5</v>
      </c>
      <c r="G793" s="12" t="s">
        <v>5</v>
      </c>
      <c r="H793" s="12" t="s">
        <v>5</v>
      </c>
      <c r="I793" s="12" t="s">
        <v>5</v>
      </c>
      <c r="J793" s="12" t="s">
        <v>5</v>
      </c>
      <c r="K793" s="12" t="s">
        <v>5</v>
      </c>
      <c r="L793" s="12" t="s">
        <v>21</v>
      </c>
      <c r="M793" s="12" t="s">
        <v>5</v>
      </c>
      <c r="N793" s="12" t="s">
        <v>5</v>
      </c>
      <c r="O793" s="1">
        <f>SUM(E793:N793)</f>
        <v>0</v>
      </c>
      <c r="Q793" s="13">
        <f>B789*O793</f>
        <v>0</v>
      </c>
      <c r="W793" s="1">
        <v>262640</v>
      </c>
      <c r="X793" s="1">
        <v>13061</v>
      </c>
    </row>
    <row r="794" spans="1:24" ht="186.95" customHeight="1" outlineLevel="1" x14ac:dyDescent="0.25">
      <c r="A794" s="14" t="s">
        <v>412</v>
      </c>
      <c r="B794" s="11"/>
      <c r="C794" s="11"/>
      <c r="D794" s="11"/>
    </row>
    <row r="795" spans="1:24" ht="18" customHeight="1" x14ac:dyDescent="0.25">
      <c r="A795" s="2" t="s">
        <v>23</v>
      </c>
      <c r="B795" s="11"/>
      <c r="C795" s="11"/>
      <c r="D795" s="11"/>
      <c r="O795" s="1">
        <f>SUM(O789:O794)</f>
        <v>0</v>
      </c>
      <c r="Q795" s="13">
        <f>SUM(Q789:Q794)</f>
        <v>0</v>
      </c>
    </row>
    <row r="796" spans="1:24" ht="18" customHeight="1" x14ac:dyDescent="0.25">
      <c r="A796" s="6" t="s">
        <v>413</v>
      </c>
      <c r="B796" s="7">
        <v>210</v>
      </c>
      <c r="C796" s="8"/>
      <c r="D796" s="8"/>
      <c r="E796" s="9" t="s">
        <v>27</v>
      </c>
      <c r="F796" s="9" t="s">
        <v>28</v>
      </c>
      <c r="G796" s="9" t="s">
        <v>29</v>
      </c>
      <c r="H796" s="9" t="s">
        <v>30</v>
      </c>
      <c r="I796" s="9" t="s">
        <v>31</v>
      </c>
      <c r="J796" s="9" t="s">
        <v>32</v>
      </c>
      <c r="K796" s="9" t="s">
        <v>33</v>
      </c>
      <c r="L796" s="9" t="s">
        <v>34</v>
      </c>
      <c r="M796" s="9" t="s">
        <v>35</v>
      </c>
      <c r="N796" s="9" t="s">
        <v>36</v>
      </c>
      <c r="O796" s="9" t="s">
        <v>19</v>
      </c>
      <c r="P796" s="9"/>
      <c r="Q796" s="9"/>
    </row>
    <row r="797" spans="1:24" ht="18" customHeight="1" outlineLevel="1" x14ac:dyDescent="0.25">
      <c r="A797" s="10" t="s">
        <v>71</v>
      </c>
      <c r="B797" s="11"/>
      <c r="C797" s="11"/>
      <c r="D797" s="11"/>
      <c r="E797" s="12" t="s">
        <v>5</v>
      </c>
      <c r="F797" s="12" t="s">
        <v>5</v>
      </c>
      <c r="G797" s="12" t="s">
        <v>5</v>
      </c>
      <c r="H797" s="12" t="s">
        <v>5</v>
      </c>
      <c r="I797" s="12" t="s">
        <v>5</v>
      </c>
      <c r="J797" s="12" t="s">
        <v>5</v>
      </c>
      <c r="K797" s="12" t="s">
        <v>5</v>
      </c>
      <c r="L797" s="18" t="s">
        <v>21</v>
      </c>
      <c r="M797" s="12" t="s">
        <v>5</v>
      </c>
      <c r="N797" s="12" t="s">
        <v>5</v>
      </c>
      <c r="O797" s="1">
        <f>SUM(E797:N797)</f>
        <v>0</v>
      </c>
      <c r="Q797" s="13">
        <f>B796*O797</f>
        <v>0</v>
      </c>
      <c r="W797" s="1">
        <v>425703</v>
      </c>
      <c r="X797" s="1">
        <v>9778</v>
      </c>
    </row>
    <row r="798" spans="1:24" ht="18" customHeight="1" outlineLevel="1" x14ac:dyDescent="0.25">
      <c r="A798" s="10" t="s">
        <v>120</v>
      </c>
      <c r="B798" s="11"/>
      <c r="C798" s="11"/>
      <c r="D798" s="11"/>
      <c r="E798" s="12" t="s">
        <v>5</v>
      </c>
      <c r="F798" s="12" t="s">
        <v>5</v>
      </c>
      <c r="G798" s="12" t="s">
        <v>5</v>
      </c>
      <c r="H798" s="12" t="s">
        <v>5</v>
      </c>
      <c r="I798" s="12" t="s">
        <v>5</v>
      </c>
      <c r="J798" s="12" t="s">
        <v>5</v>
      </c>
      <c r="K798" s="12" t="s">
        <v>5</v>
      </c>
      <c r="L798" s="18" t="s">
        <v>21</v>
      </c>
      <c r="M798" s="12" t="s">
        <v>5</v>
      </c>
      <c r="N798" s="12" t="s">
        <v>5</v>
      </c>
      <c r="O798" s="1">
        <f>SUM(E798:N798)</f>
        <v>0</v>
      </c>
      <c r="Q798" s="13">
        <f>B796*O798</f>
        <v>0</v>
      </c>
      <c r="W798" s="1">
        <v>425703</v>
      </c>
      <c r="X798" s="1">
        <v>9780</v>
      </c>
    </row>
    <row r="799" spans="1:24" ht="18" customHeight="1" outlineLevel="1" x14ac:dyDescent="0.25">
      <c r="A799" s="10" t="s">
        <v>91</v>
      </c>
      <c r="B799" s="11"/>
      <c r="C799" s="11"/>
      <c r="D799" s="11"/>
      <c r="E799" s="12" t="s">
        <v>5</v>
      </c>
      <c r="F799" s="12" t="s">
        <v>5</v>
      </c>
      <c r="G799" s="12" t="s">
        <v>5</v>
      </c>
      <c r="H799" s="12" t="s">
        <v>5</v>
      </c>
      <c r="I799" s="12" t="s">
        <v>5</v>
      </c>
      <c r="J799" s="12" t="s">
        <v>5</v>
      </c>
      <c r="K799" s="12" t="s">
        <v>5</v>
      </c>
      <c r="L799" s="18" t="s">
        <v>21</v>
      </c>
      <c r="M799" s="12" t="s">
        <v>5</v>
      </c>
      <c r="N799" s="12" t="s">
        <v>5</v>
      </c>
      <c r="O799" s="1">
        <f>SUM(E799:N799)</f>
        <v>0</v>
      </c>
      <c r="Q799" s="13">
        <f>B796*O799</f>
        <v>0</v>
      </c>
      <c r="W799" s="1">
        <v>425703</v>
      </c>
      <c r="X799" s="1">
        <v>5351</v>
      </c>
    </row>
    <row r="800" spans="1:24" ht="18" customHeight="1" outlineLevel="1" x14ac:dyDescent="0.25">
      <c r="A800" s="10" t="s">
        <v>25</v>
      </c>
      <c r="B800" s="11"/>
      <c r="C800" s="11"/>
      <c r="D800" s="11"/>
      <c r="E800" s="12" t="s">
        <v>5</v>
      </c>
      <c r="F800" s="12" t="s">
        <v>5</v>
      </c>
      <c r="G800" s="12" t="s">
        <v>5</v>
      </c>
      <c r="H800" s="12" t="s">
        <v>5</v>
      </c>
      <c r="I800" s="12" t="s">
        <v>5</v>
      </c>
      <c r="J800" s="12" t="s">
        <v>5</v>
      </c>
      <c r="K800" s="12" t="s">
        <v>5</v>
      </c>
      <c r="L800" s="12" t="s">
        <v>21</v>
      </c>
      <c r="M800" s="12" t="s">
        <v>5</v>
      </c>
      <c r="N800" s="12" t="s">
        <v>5</v>
      </c>
      <c r="O800" s="1">
        <f>SUM(E800:N800)</f>
        <v>0</v>
      </c>
      <c r="Q800" s="13">
        <f>B796*O800</f>
        <v>0</v>
      </c>
      <c r="W800" s="1">
        <v>425703</v>
      </c>
      <c r="X800" s="1">
        <v>13061</v>
      </c>
    </row>
    <row r="801" spans="1:24" ht="186.95" customHeight="1" outlineLevel="1" x14ac:dyDescent="0.25">
      <c r="A801" s="14" t="s">
        <v>414</v>
      </c>
      <c r="B801" s="11"/>
      <c r="C801" s="11"/>
      <c r="D801" s="11"/>
    </row>
    <row r="802" spans="1:24" ht="18" customHeight="1" x14ac:dyDescent="0.25">
      <c r="A802" s="2" t="s">
        <v>23</v>
      </c>
      <c r="B802" s="11"/>
      <c r="C802" s="11"/>
      <c r="D802" s="11"/>
      <c r="O802" s="1">
        <f>SUM(O796:O801)</f>
        <v>0</v>
      </c>
      <c r="Q802" s="13">
        <f>SUM(Q796:Q801)</f>
        <v>0</v>
      </c>
    </row>
    <row r="803" spans="1:24" ht="18" customHeight="1" x14ac:dyDescent="0.25">
      <c r="A803" s="6" t="s">
        <v>415</v>
      </c>
      <c r="B803" s="7">
        <v>250</v>
      </c>
      <c r="C803" s="8"/>
      <c r="D803" s="8"/>
      <c r="E803" s="9" t="s">
        <v>27</v>
      </c>
      <c r="F803" s="9" t="s">
        <v>28</v>
      </c>
      <c r="G803" s="9" t="s">
        <v>29</v>
      </c>
      <c r="H803" s="9" t="s">
        <v>30</v>
      </c>
      <c r="I803" s="9" t="s">
        <v>31</v>
      </c>
      <c r="J803" s="9" t="s">
        <v>32</v>
      </c>
      <c r="K803" s="9" t="s">
        <v>33</v>
      </c>
      <c r="L803" s="9" t="s">
        <v>34</v>
      </c>
      <c r="M803" s="9" t="s">
        <v>35</v>
      </c>
      <c r="N803" s="9" t="s">
        <v>36</v>
      </c>
      <c r="O803" s="9" t="s">
        <v>19</v>
      </c>
      <c r="P803" s="9"/>
      <c r="Q803" s="9"/>
    </row>
    <row r="804" spans="1:24" ht="18" customHeight="1" outlineLevel="1" x14ac:dyDescent="0.25">
      <c r="A804" s="10" t="s">
        <v>40</v>
      </c>
      <c r="B804" s="11"/>
      <c r="C804" s="11"/>
      <c r="D804" s="11"/>
      <c r="E804" s="12" t="s">
        <v>5</v>
      </c>
      <c r="F804" s="12" t="s">
        <v>5</v>
      </c>
      <c r="G804" s="12" t="s">
        <v>5</v>
      </c>
      <c r="H804" s="12" t="s">
        <v>5</v>
      </c>
      <c r="I804" s="12" t="s">
        <v>5</v>
      </c>
      <c r="J804" s="12" t="s">
        <v>5</v>
      </c>
      <c r="K804" s="12" t="s">
        <v>5</v>
      </c>
      <c r="L804" s="18" t="s">
        <v>21</v>
      </c>
      <c r="M804" s="12" t="s">
        <v>5</v>
      </c>
      <c r="N804" s="12" t="s">
        <v>5</v>
      </c>
      <c r="O804" s="1">
        <f>SUM(E804:N804)</f>
        <v>0</v>
      </c>
      <c r="Q804" s="13">
        <f>B803*O804</f>
        <v>0</v>
      </c>
      <c r="W804" s="1">
        <v>477574</v>
      </c>
      <c r="X804" s="1">
        <v>4235</v>
      </c>
    </row>
    <row r="805" spans="1:24" ht="18" customHeight="1" outlineLevel="1" x14ac:dyDescent="0.25">
      <c r="A805" s="10" t="s">
        <v>98</v>
      </c>
      <c r="B805" s="11"/>
      <c r="C805" s="11"/>
      <c r="D805" s="11"/>
      <c r="E805" s="12" t="s">
        <v>5</v>
      </c>
      <c r="F805" s="12" t="s">
        <v>5</v>
      </c>
      <c r="G805" s="12" t="s">
        <v>5</v>
      </c>
      <c r="H805" s="12" t="s">
        <v>5</v>
      </c>
      <c r="I805" s="12" t="s">
        <v>5</v>
      </c>
      <c r="J805" s="12" t="s">
        <v>5</v>
      </c>
      <c r="K805" s="12" t="s">
        <v>5</v>
      </c>
      <c r="L805" s="18" t="s">
        <v>21</v>
      </c>
      <c r="M805" s="12" t="s">
        <v>5</v>
      </c>
      <c r="N805" s="12" t="s">
        <v>5</v>
      </c>
      <c r="O805" s="1">
        <f>SUM(E805:N805)</f>
        <v>0</v>
      </c>
      <c r="Q805" s="13">
        <f>B803*O805</f>
        <v>0</v>
      </c>
      <c r="W805" s="1">
        <v>477574</v>
      </c>
      <c r="X805" s="1">
        <v>8376</v>
      </c>
    </row>
    <row r="806" spans="1:24" ht="18" customHeight="1" outlineLevel="1" x14ac:dyDescent="0.25">
      <c r="A806" s="10" t="s">
        <v>108</v>
      </c>
      <c r="B806" s="11"/>
      <c r="C806" s="11"/>
      <c r="D806" s="11"/>
      <c r="E806" s="12" t="s">
        <v>5</v>
      </c>
      <c r="F806" s="12" t="s">
        <v>5</v>
      </c>
      <c r="G806" s="12" t="s">
        <v>5</v>
      </c>
      <c r="H806" s="12" t="s">
        <v>5</v>
      </c>
      <c r="I806" s="12" t="s">
        <v>5</v>
      </c>
      <c r="J806" s="12" t="s">
        <v>5</v>
      </c>
      <c r="K806" s="12" t="s">
        <v>5</v>
      </c>
      <c r="L806" s="18" t="s">
        <v>21</v>
      </c>
      <c r="M806" s="12" t="s">
        <v>5</v>
      </c>
      <c r="N806" s="12" t="s">
        <v>5</v>
      </c>
      <c r="O806" s="1">
        <f>SUM(E806:N806)</f>
        <v>0</v>
      </c>
      <c r="Q806" s="13">
        <f>B803*O806</f>
        <v>0</v>
      </c>
      <c r="W806" s="1">
        <v>477574</v>
      </c>
      <c r="X806" s="1">
        <v>5172</v>
      </c>
    </row>
    <row r="807" spans="1:24" ht="18" customHeight="1" outlineLevel="1" x14ac:dyDescent="0.25">
      <c r="A807" s="10" t="s">
        <v>72</v>
      </c>
      <c r="B807" s="11"/>
      <c r="C807" s="11"/>
      <c r="D807" s="11"/>
      <c r="E807" s="12" t="s">
        <v>5</v>
      </c>
      <c r="F807" s="12" t="s">
        <v>5</v>
      </c>
      <c r="G807" s="12" t="s">
        <v>5</v>
      </c>
      <c r="H807" s="12" t="s">
        <v>5</v>
      </c>
      <c r="I807" s="12" t="s">
        <v>5</v>
      </c>
      <c r="J807" s="12" t="s">
        <v>5</v>
      </c>
      <c r="K807" s="12" t="s">
        <v>5</v>
      </c>
      <c r="L807" s="18" t="s">
        <v>21</v>
      </c>
      <c r="M807" s="12" t="s">
        <v>5</v>
      </c>
      <c r="N807" s="12" t="s">
        <v>5</v>
      </c>
      <c r="O807" s="1">
        <f>SUM(E807:N807)</f>
        <v>0</v>
      </c>
      <c r="Q807" s="13">
        <f>B803*O807</f>
        <v>0</v>
      </c>
      <c r="W807" s="1">
        <v>477574</v>
      </c>
      <c r="X807" s="1">
        <v>13073</v>
      </c>
    </row>
    <row r="808" spans="1:24" ht="18" customHeight="1" outlineLevel="1" x14ac:dyDescent="0.25">
      <c r="A808" s="10" t="s">
        <v>306</v>
      </c>
      <c r="B808" s="11"/>
      <c r="C808" s="11"/>
      <c r="D808" s="11"/>
      <c r="E808" s="12" t="s">
        <v>5</v>
      </c>
      <c r="F808" s="12" t="s">
        <v>5</v>
      </c>
      <c r="G808" s="12" t="s">
        <v>5</v>
      </c>
      <c r="H808" s="12" t="s">
        <v>5</v>
      </c>
      <c r="I808" s="12" t="s">
        <v>5</v>
      </c>
      <c r="J808" s="12" t="s">
        <v>5</v>
      </c>
      <c r="K808" s="12" t="s">
        <v>5</v>
      </c>
      <c r="L808" s="12" t="s">
        <v>21</v>
      </c>
      <c r="M808" s="12" t="s">
        <v>5</v>
      </c>
      <c r="N808" s="12" t="s">
        <v>5</v>
      </c>
      <c r="O808" s="1">
        <f>SUM(E808:N808)</f>
        <v>0</v>
      </c>
      <c r="Q808" s="13">
        <f>B803*O808</f>
        <v>0</v>
      </c>
      <c r="W808" s="1">
        <v>477574</v>
      </c>
      <c r="X808" s="1">
        <v>7742</v>
      </c>
    </row>
    <row r="809" spans="1:24" ht="186.95" customHeight="1" outlineLevel="1" x14ac:dyDescent="0.25">
      <c r="A809" s="14" t="s">
        <v>416</v>
      </c>
      <c r="B809" s="11"/>
      <c r="C809" s="11"/>
      <c r="D809" s="11"/>
    </row>
    <row r="810" spans="1:24" ht="18" customHeight="1" x14ac:dyDescent="0.25">
      <c r="A810" s="2" t="s">
        <v>23</v>
      </c>
      <c r="B810" s="11"/>
      <c r="C810" s="11"/>
      <c r="D810" s="11"/>
      <c r="O810" s="1">
        <f>SUM(O803:O809)</f>
        <v>0</v>
      </c>
      <c r="Q810" s="13">
        <f>SUM(Q803:Q809)</f>
        <v>0</v>
      </c>
    </row>
    <row r="811" spans="1:24" ht="18" customHeight="1" x14ac:dyDescent="0.25">
      <c r="A811" s="6" t="s">
        <v>417</v>
      </c>
      <c r="B811" s="7">
        <v>190</v>
      </c>
      <c r="C811" s="8"/>
      <c r="D811" s="8"/>
      <c r="E811" s="9" t="s">
        <v>27</v>
      </c>
      <c r="F811" s="9" t="s">
        <v>28</v>
      </c>
      <c r="G811" s="9" t="s">
        <v>29</v>
      </c>
      <c r="H811" s="9" t="s">
        <v>30</v>
      </c>
      <c r="I811" s="9" t="s">
        <v>31</v>
      </c>
      <c r="J811" s="9" t="s">
        <v>32</v>
      </c>
      <c r="K811" s="9" t="s">
        <v>33</v>
      </c>
      <c r="L811" s="9" t="s">
        <v>34</v>
      </c>
      <c r="M811" s="9" t="s">
        <v>35</v>
      </c>
      <c r="N811" s="9" t="s">
        <v>36</v>
      </c>
      <c r="O811" s="9" t="s">
        <v>19</v>
      </c>
      <c r="P811" s="9"/>
      <c r="Q811" s="9"/>
    </row>
    <row r="812" spans="1:24" ht="18" customHeight="1" outlineLevel="1" x14ac:dyDescent="0.25">
      <c r="A812" s="10" t="s">
        <v>25</v>
      </c>
      <c r="B812" s="11"/>
      <c r="C812" s="11"/>
      <c r="D812" s="11"/>
      <c r="E812" s="12" t="s">
        <v>5</v>
      </c>
      <c r="F812" s="12" t="s">
        <v>5</v>
      </c>
      <c r="G812" s="12" t="s">
        <v>5</v>
      </c>
      <c r="H812" s="12" t="s">
        <v>5</v>
      </c>
      <c r="I812" s="12" t="s">
        <v>5</v>
      </c>
      <c r="J812" s="12" t="s">
        <v>5</v>
      </c>
      <c r="K812" s="12" t="s">
        <v>5</v>
      </c>
      <c r="L812" s="18" t="s">
        <v>21</v>
      </c>
      <c r="M812" s="12" t="s">
        <v>5</v>
      </c>
      <c r="N812" s="12" t="s">
        <v>5</v>
      </c>
      <c r="O812" s="1">
        <f>SUM(E812:N812)</f>
        <v>0</v>
      </c>
      <c r="Q812" s="13">
        <f>B811*O812</f>
        <v>0</v>
      </c>
      <c r="W812" s="1">
        <v>455292</v>
      </c>
      <c r="X812" s="1">
        <v>13061</v>
      </c>
    </row>
    <row r="813" spans="1:24" ht="186.95" customHeight="1" outlineLevel="1" x14ac:dyDescent="0.25">
      <c r="A813" s="14" t="s">
        <v>418</v>
      </c>
      <c r="B813" s="11"/>
      <c r="C813" s="11"/>
      <c r="D813" s="11"/>
    </row>
    <row r="814" spans="1:24" ht="18" customHeight="1" x14ac:dyDescent="0.25">
      <c r="A814" s="2" t="s">
        <v>23</v>
      </c>
      <c r="B814" s="11"/>
      <c r="C814" s="11"/>
      <c r="D814" s="11"/>
      <c r="O814" s="1">
        <f>SUM(O811:O813)</f>
        <v>0</v>
      </c>
      <c r="Q814" s="13">
        <f>SUM(Q811:Q813)</f>
        <v>0</v>
      </c>
    </row>
    <row r="815" spans="1:24" ht="18" customHeight="1" x14ac:dyDescent="0.25">
      <c r="A815" s="15" t="s">
        <v>23</v>
      </c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7">
        <f>SUM(O1:O814)/2</f>
        <v>0</v>
      </c>
      <c r="P815" s="16"/>
      <c r="Q815" s="17">
        <f>SUM(Q1:Q814)/2</f>
        <v>0</v>
      </c>
    </row>
  </sheetData>
  <mergeCells count="3">
    <mergeCell ref="A1:Q1"/>
    <mergeCell ref="A2:Q2"/>
    <mergeCell ref="A5:Q5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Варежки, перчатки</vt:lpstr>
      <vt:lpstr>Головные уборы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1</cp:lastModifiedBy>
  <dcterms:created xsi:type="dcterms:W3CDTF">2017-12-08T00:45:53Z</dcterms:created>
  <dcterms:modified xsi:type="dcterms:W3CDTF">2017-12-10T13:41:35Z</dcterms:modified>
</cp:coreProperties>
</file>